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70" yWindow="525"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別紙1!$A$1:$AX$51</definedName>
    <definedName name="_xlnm.Print_Area" localSheetId="3">別紙2!$A$1:$AX$106</definedName>
    <definedName name="_xlnm.Print_Area" localSheetId="4">別紙3!$A$1:$AX$434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301" i="7"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<sst xmlns="http://schemas.openxmlformats.org/spreadsheetml/2006/main" count="3162" uniqueCount="782">
  <si>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</si>
  <si>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</si>
  <si>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</si>
  <si>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</si>
  <si>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</si>
  <si>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</si>
  <si>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</si>
  <si>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</si>
  <si>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</si>
  <si>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</si>
  <si>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</si>
  <si>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</si>
  <si>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</si>
  <si>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</si>
  <si>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</si>
  <si>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</si>
  <si>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</si>
  <si>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</si>
  <si>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</si>
  <si>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</si>
  <si>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</si>
  <si>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</si>
  <si>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</si>
  <si>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</si>
  <si>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</si>
  <si>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</si>
  <si>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</si>
  <si>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</si>
  <si>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</si>
  <si>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</si>
  <si>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</si>
  <si>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</si>
  <si>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</si>
  <si>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</si>
  <si>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</si>
  <si>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</si>
  <si>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</si>
  <si>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</si>
  <si>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</si>
  <si>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</si>
  <si>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</si>
  <si>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</si>
  <si>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</si>
  <si>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</si>
  <si>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</si>
  <si>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</si>
  <si>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</si>
  <si>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</si>
  <si>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</si>
  <si>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</si>
  <si>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</si>
  <si>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</si>
  <si>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</si>
  <si>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</si>
  <si>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</si>
  <si>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</si>
  <si>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</si>
  <si>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</si>
  <si>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</si>
  <si>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</si>
  <si>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</si>
  <si>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</si>
  <si>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</si>
  <si>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</si>
  <si>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</si>
  <si>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</si>
  <si>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</si>
  <si>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</si>
  <si>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</si>
  <si>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</si>
  <si>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</si>
  <si>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</si>
  <si>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</si>
  <si>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</si>
  <si>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</si>
  <si>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</si>
  <si>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</si>
  <si>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</si>
  <si>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</si>
  <si>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</si>
  <si>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</si>
  <si>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</si>
  <si>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</si>
  <si>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</si>
  <si>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</si>
  <si>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</si>
  <si>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</si>
  <si>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</si>
  <si>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</si>
  <si>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</si>
  <si>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</si>
  <si>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</si>
  <si>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</si>
  <si>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</si>
  <si>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</si>
  <si>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</si>
  <si>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</si>
  <si>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</si>
  <si>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</si>
  <si>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</si>
  <si>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</si>
  <si>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</si>
  <si>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</si>
  <si>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</si>
  <si>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</si>
  <si>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</si>
  <si>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</si>
  <si>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</si>
  <si>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</si>
  <si>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</si>
  <si>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</si>
  <si>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</si>
  <si>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</si>
  <si>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</si>
  <si>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</si>
  <si>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</si>
  <si>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</si>
  <si>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</si>
  <si>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</si>
  <si>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</si>
  <si>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</si>
  <si>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</si>
  <si>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</si>
  <si>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</si>
  <si>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</si>
  <si>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</si>
  <si>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</si>
  <si>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</si>
  <si>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</si>
  <si>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</si>
  <si>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</si>
  <si>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</si>
  <si>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</si>
  <si>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</si>
  <si>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</si>
  <si>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</si>
  <si>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</si>
  <si>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</si>
  <si>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</si>
  <si>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</si>
  <si>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</si>
  <si>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</si>
  <si>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</si>
  <si>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</si>
  <si>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</si>
  <si>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</si>
  <si>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</si>
  <si>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</si>
  <si>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</si>
  <si>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</si>
  <si>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</si>
  <si>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</si>
  <si>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</si>
  <si>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</si>
  <si>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</si>
  <si>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</si>
  <si>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</si>
  <si>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</si>
  <si>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</si>
  <si>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</si>
  <si>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</si>
  <si>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</si>
  <si>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</si>
  <si>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</si>
  <si>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</si>
  <si>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</si>
  <si>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</si>
  <si>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</si>
  <si>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</si>
  <si>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</si>
  <si>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</si>
  <si>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</si>
  <si>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</si>
  <si>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</si>
  <si>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</si>
  <si>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</si>
  <si>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</si>
  <si>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</si>
  <si>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</si>
  <si>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</si>
  <si>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</si>
  <si>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</si>
  <si>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</si>
  <si>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</si>
  <si>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</si>
  <si>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</si>
  <si>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</si>
  <si>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</si>
  <si>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</si>
  <si>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</si>
  <si>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</si>
  <si>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</si>
  <si>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</si>
  <si>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</si>
  <si>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</si>
  <si>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</si>
  <si>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</si>
  <si>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</si>
  <si>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</si>
  <si>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</si>
  <si>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</si>
  <si>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</si>
  <si>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</si>
  <si>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</si>
  <si>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</si>
  <si>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</si>
  <si>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</si>
  <si>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</si>
  <si>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</si>
  <si>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</si>
  <si>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</si>
  <si>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</si>
  <si>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</si>
  <si>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</si>
  <si>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</si>
  <si>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</si>
  <si>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</si>
  <si>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</si>
  <si>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</si>
  <si>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</si>
  <si>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</si>
  <si>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</si>
  <si>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</si>
  <si>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</si>
  <si>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</si>
  <si>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</si>
  <si>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</si>
  <si>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</si>
  <si>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</si>
  <si>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</si>
  <si>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</si>
  <si>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</si>
  <si>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</si>
  <si>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</si>
  <si>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</si>
  <si>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</si>
  <si>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</si>
  <si>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</si>
  <si>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</si>
  <si>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</si>
  <si>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</si>
  <si>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</si>
  <si>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</si>
  <si>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</si>
  <si>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</si>
  <si>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</si>
  <si>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</si>
  <si>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</si>
  <si>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</si>
  <si>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</si>
  <si>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</si>
  <si>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</si>
  <si>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</si>
  <si>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</si>
  <si>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</si>
  <si>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</si>
  <si>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</si>
  <si>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</si>
  <si>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</si>
  <si>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</si>
  <si>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</si>
  <si>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</si>
  <si>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</si>
  <si>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</si>
  <si>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</si>
  <si>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</si>
  <si>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</si>
  <si>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</si>
  <si>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</si>
  <si>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</si>
  <si>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</si>
  <si>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</si>
  <si>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</si>
  <si>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</si>
  <si>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</si>
  <si>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</si>
  <si>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</si>
  <si>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</si>
  <si>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</si>
  <si>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</si>
  <si>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</si>
  <si>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</si>
  <si>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</si>
  <si>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</si>
  <si>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</si>
  <si>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</si>
  <si>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</si>
  <si>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</si>
  <si>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</si>
  <si>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</si>
  <si>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</si>
  <si>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</si>
  <si>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</si>
  <si>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</si>
  <si>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</si>
  <si>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</si>
  <si>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</si>
  <si>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</si>
  <si>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</si>
  <si>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</si>
  <si>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</si>
  <si>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</si>
  <si>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</si>
  <si>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</si>
  <si>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</si>
  <si>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</si>
  <si>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</si>
  <si>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</si>
  <si>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</si>
  <si>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</si>
  <si>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</si>
  <si>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</si>
  <si>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</si>
  <si>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</si>
  <si>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</si>
  <si>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</si>
  <si>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</si>
  <si>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</si>
  <si>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</si>
  <si>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</si>
  <si>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</si>
  <si>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</si>
  <si>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</si>
  <si>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</si>
  <si>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</si>
  <si>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</si>
  <si>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</si>
  <si>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</si>
  <si>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</si>
  <si>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</si>
  <si>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</si>
  <si>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</si>
  <si>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</si>
  <si>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</si>
  <si>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</si>
  <si>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</si>
  <si>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</si>
  <si>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</si>
  <si>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</si>
  <si>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</si>
  <si>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</si>
  <si>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</si>
  <si>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</si>
  <si>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</si>
  <si>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</si>
  <si>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</si>
  <si>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</si>
  <si>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</si>
  <si>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</si>
  <si>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</si>
  <si>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</si>
  <si>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</si>
  <si>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</si>
  <si>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</si>
  <si>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</si>
  <si>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</si>
  <si>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</si>
  <si>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</si>
  <si>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</si>
  <si>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</si>
  <si>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</si>
  <si>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</si>
  <si>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</si>
  <si>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</si>
  <si>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</si>
  <si>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</si>
  <si>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</si>
  <si>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</si>
  <si>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</si>
  <si>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</si>
  <si>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</si>
  <si>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</si>
  <si>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</si>
  <si>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</si>
  <si>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</si>
  <si>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</si>
  <si>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</si>
  <si>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</si>
  <si>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</si>
  <si>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</si>
  <si>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</si>
  <si>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</si>
  <si>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</si>
  <si>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</si>
  <si>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</si>
  <si>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</si>
  <si>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</si>
  <si>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</si>
  <si>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</si>
  <si>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</si>
  <si>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</si>
  <si>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</si>
  <si>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</si>
  <si>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</si>
  <si>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</si>
  <si>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</si>
  <si>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</si>
  <si>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</si>
  <si>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</si>
  <si>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</si>
  <si>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</si>
  <si>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</si>
  <si>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</si>
  <si>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</si>
  <si>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</si>
  <si>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</si>
  <si>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</si>
  <si>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</si>
  <si>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</si>
  <si>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</si>
  <si>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</si>
  <si>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</si>
  <si>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</si>
  <si>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</si>
  <si>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</si>
  <si>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</si>
  <si>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</si>
  <si>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</si>
  <si>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</si>
  <si>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</si>
  <si>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</si>
  <si>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</si>
  <si>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</si>
  <si>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</si>
  <si>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</si>
  <si>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</si>
  <si>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</si>
  <si>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</si>
  <si>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</si>
  <si>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</si>
  <si>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</si>
  <si>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</si>
  <si>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</si>
  <si>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</si>
  <si>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</si>
  <si>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</si>
  <si>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</si>
  <si>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</si>
  <si>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</si>
  <si>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</si>
  <si>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</si>
  <si>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</si>
  <si>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</si>
  <si>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</si>
  <si>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</si>
  <si>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</si>
  <si>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</si>
  <si>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</si>
  <si>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</si>
  <si>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</si>
  <si>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</si>
  <si>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</si>
  <si>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</si>
  <si>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</si>
  <si>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</si>
  <si>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</si>
  <si>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</si>
  <si>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</si>
  <si>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</si>
  <si>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</si>
  <si>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</si>
  <si>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</si>
  <si>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</si>
  <si>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</si>
  <si>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</si>
  <si>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</si>
  <si>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</si>
  <si>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</si>
  <si>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</si>
  <si>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</si>
  <si>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</si>
  <si>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</si>
  <si>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</si>
  <si>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</si>
  <si>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</si>
  <si>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</si>
  <si>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</si>
  <si>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</si>
  <si>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</si>
  <si>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</si>
  <si>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</si>
  <si>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</si>
  <si>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</si>
  <si>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</si>
  <si>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</si>
  <si>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</si>
  <si>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</si>
  <si>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</si>
  <si>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</si>
  <si>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</si>
  <si>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</si>
  <si>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</si>
  <si>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</si>
  <si>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</si>
  <si>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</si>
  <si>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</si>
  <si>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</si>
  <si>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</si>
  <si>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</si>
  <si>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</si>
  <si>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</si>
  <si>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</si>
  <si>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</si>
  <si>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</si>
  <si>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気候変動影響評価・適応推進事業</t>
    <rPh sb="0" eb="2">
      <t>キコウ</t>
    </rPh>
    <rPh sb="2" eb="4">
      <t>ヘンドウ</t>
    </rPh>
    <rPh sb="4" eb="6">
      <t>エイキョウ</t>
    </rPh>
    <rPh sb="6" eb="8">
      <t>ヒョウカ</t>
    </rPh>
    <rPh sb="9" eb="11">
      <t>テキオウ</t>
    </rPh>
    <rPh sb="11" eb="13">
      <t>スイシン</t>
    </rPh>
    <rPh sb="13" eb="15">
      <t>ジギョウ</t>
    </rPh>
    <phoneticPr fontId="5"/>
  </si>
  <si>
    <t>地球環境局</t>
    <rPh sb="0" eb="2">
      <t>チキュウ</t>
    </rPh>
    <rPh sb="2" eb="5">
      <t>カンキョウキョク</t>
    </rPh>
    <phoneticPr fontId="5"/>
  </si>
  <si>
    <t>○</t>
  </si>
  <si>
    <t>－</t>
    <phoneticPr fontId="5"/>
  </si>
  <si>
    <t>　</t>
  </si>
  <si>
    <t>-</t>
    <phoneticPr fontId="5"/>
  </si>
  <si>
    <t>気候変動の影響への適応計画(平成27年11月閣議決定)</t>
    <rPh sb="0" eb="2">
      <t>キコウ</t>
    </rPh>
    <rPh sb="2" eb="4">
      <t>ヘンドウ</t>
    </rPh>
    <rPh sb="5" eb="7">
      <t>エイキョウ</t>
    </rPh>
    <rPh sb="9" eb="11">
      <t>テキオウ</t>
    </rPh>
    <rPh sb="11" eb="13">
      <t>ケイカク</t>
    </rPh>
    <rPh sb="14" eb="16">
      <t>ヘイセイ</t>
    </rPh>
    <rPh sb="18" eb="19">
      <t>ネン</t>
    </rPh>
    <rPh sb="21" eb="22">
      <t>ガツ</t>
    </rPh>
    <rPh sb="22" eb="24">
      <t>カクギ</t>
    </rPh>
    <rPh sb="24" eb="26">
      <t>ケッテイ</t>
    </rPh>
    <phoneticPr fontId="5"/>
  </si>
  <si>
    <t>024</t>
    <phoneticPr fontId="5"/>
  </si>
  <si>
    <r>
      <rPr>
        <sz val="11"/>
        <rFont val="ＭＳ Ｐゴシック"/>
        <family val="3"/>
        <charset val="128"/>
      </rPr>
      <t>040</t>
    </r>
    <phoneticPr fontId="5"/>
  </si>
  <si>
    <r>
      <rPr>
        <sz val="11"/>
        <rFont val="ＭＳ Ｐゴシック"/>
        <family val="3"/>
        <charset val="128"/>
      </rPr>
      <t>022</t>
    </r>
    <phoneticPr fontId="5"/>
  </si>
  <si>
    <r>
      <rPr>
        <sz val="11"/>
        <rFont val="ＭＳ Ｐゴシック"/>
        <family val="3"/>
        <charset val="128"/>
      </rPr>
      <t>005</t>
    </r>
    <phoneticPr fontId="5"/>
  </si>
  <si>
    <r>
      <rPr>
        <sz val="11"/>
        <rFont val="ＭＳ Ｐゴシック"/>
        <family val="3"/>
        <charset val="128"/>
      </rPr>
      <t>004</t>
    </r>
    <phoneticPr fontId="5"/>
  </si>
  <si>
    <t>A.パシフィックコンサルタンツ（株）</t>
    <rPh sb="15" eb="18">
      <t>カブ</t>
    </rPh>
    <phoneticPr fontId="5"/>
  </si>
  <si>
    <t>パシフィックコンサルタンツ（株）</t>
    <rPh sb="13" eb="16">
      <t>カブ</t>
    </rPh>
    <phoneticPr fontId="5"/>
  </si>
  <si>
    <t>・国における気候変動適応計画の策定等の調査等業務
・地方公共団体における気候変動影響評価・適応計画策定の支援業務
・国及び地方公共団体における将来の取り組みに関する検討等業務</t>
    <rPh sb="1" eb="2">
      <t>クニ</t>
    </rPh>
    <rPh sb="6" eb="8">
      <t>キコウ</t>
    </rPh>
    <rPh sb="8" eb="10">
      <t>ヘンドウ</t>
    </rPh>
    <rPh sb="10" eb="12">
      <t>テキオウ</t>
    </rPh>
    <rPh sb="12" eb="14">
      <t>ケイカク</t>
    </rPh>
    <rPh sb="15" eb="17">
      <t>サクテイ</t>
    </rPh>
    <rPh sb="17" eb="18">
      <t>トウ</t>
    </rPh>
    <rPh sb="19" eb="22">
      <t>チョウサナド</t>
    </rPh>
    <rPh sb="22" eb="24">
      <t>ギョウム</t>
    </rPh>
    <rPh sb="26" eb="28">
      <t>チホウ</t>
    </rPh>
    <rPh sb="28" eb="30">
      <t>コウキョウ</t>
    </rPh>
    <rPh sb="30" eb="32">
      <t>ダンタイ</t>
    </rPh>
    <rPh sb="36" eb="38">
      <t>キコウ</t>
    </rPh>
    <rPh sb="38" eb="40">
      <t>ヘンドウ</t>
    </rPh>
    <rPh sb="40" eb="42">
      <t>エイキョウ</t>
    </rPh>
    <rPh sb="42" eb="44">
      <t>ヒョウカ</t>
    </rPh>
    <rPh sb="45" eb="47">
      <t>テキオウ</t>
    </rPh>
    <rPh sb="47" eb="49">
      <t>ケイカク</t>
    </rPh>
    <rPh sb="49" eb="51">
      <t>サクテイ</t>
    </rPh>
    <rPh sb="52" eb="54">
      <t>シエン</t>
    </rPh>
    <rPh sb="54" eb="56">
      <t>ギョウム</t>
    </rPh>
    <rPh sb="58" eb="59">
      <t>クニ</t>
    </rPh>
    <rPh sb="59" eb="60">
      <t>オヨ</t>
    </rPh>
    <rPh sb="61" eb="63">
      <t>チホウ</t>
    </rPh>
    <rPh sb="63" eb="65">
      <t>コウキョウ</t>
    </rPh>
    <rPh sb="65" eb="67">
      <t>ダンタイ</t>
    </rPh>
    <rPh sb="71" eb="73">
      <t>ショウライ</t>
    </rPh>
    <rPh sb="74" eb="75">
      <t>ト</t>
    </rPh>
    <rPh sb="76" eb="77">
      <t>ク</t>
    </rPh>
    <rPh sb="79" eb="80">
      <t>カン</t>
    </rPh>
    <rPh sb="82" eb="85">
      <t>ケントウナド</t>
    </rPh>
    <rPh sb="85" eb="87">
      <t>ギョウム</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</si>
  <si>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</si>
  <si>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</si>
  <si>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</si>
  <si>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諸謝金</t>
    <rPh sb="0" eb="1">
      <t>ショ</t>
    </rPh>
    <rPh sb="1" eb="3">
      <t>シャキン</t>
    </rPh>
    <phoneticPr fontId="5"/>
  </si>
  <si>
    <t>一般管理費等</t>
    <rPh sb="0" eb="2">
      <t>イッパン</t>
    </rPh>
    <rPh sb="2" eb="5">
      <t>カンリヒ</t>
    </rPh>
    <rPh sb="5" eb="6">
      <t>トウ</t>
    </rPh>
    <phoneticPr fontId="5"/>
  </si>
  <si>
    <t>件</t>
    <rPh sb="0" eb="1">
      <t>ケン</t>
    </rPh>
    <phoneticPr fontId="5"/>
  </si>
  <si>
    <t>-</t>
    <phoneticPr fontId="5"/>
  </si>
  <si>
    <t>-</t>
    <phoneticPr fontId="5"/>
  </si>
  <si>
    <t>-</t>
    <phoneticPr fontId="5"/>
  </si>
  <si>
    <t>-</t>
    <phoneticPr fontId="5"/>
  </si>
  <si>
    <t>-</t>
    <phoneticPr fontId="5"/>
  </si>
  <si>
    <t>-</t>
    <phoneticPr fontId="5"/>
  </si>
  <si>
    <t>回</t>
    <rPh sb="0" eb="1">
      <t>カイ</t>
    </rPh>
    <phoneticPr fontId="5"/>
  </si>
  <si>
    <t>‐</t>
  </si>
  <si>
    <t>-</t>
    <phoneticPr fontId="5"/>
  </si>
  <si>
    <t>国内、アジア地域及び国際レベルで温暖化影響と適応に関する科学的知見づくり、共有に貢献し、また、地方公共団体及び途上国における適応の取組を促進することを通じて気候変動に適応する社会を目指す。</t>
    <phoneticPr fontId="5"/>
  </si>
  <si>
    <t>-</t>
    <phoneticPr fontId="5"/>
  </si>
  <si>
    <t>千円/回</t>
    <phoneticPr fontId="5"/>
  </si>
  <si>
    <t>政府全体の適応計画策定に向けた、気候変動の影響への適応に関する関係府省庁連絡会議において、我が国における気候変動の影響やリスクの評価に関する議論に活用されており、妥当な水準である。</t>
    <rPh sb="16" eb="18">
      <t>キコウ</t>
    </rPh>
    <rPh sb="18" eb="20">
      <t>ヘンドウ</t>
    </rPh>
    <rPh sb="21" eb="23">
      <t>エイキョウ</t>
    </rPh>
    <rPh sb="25" eb="27">
      <t>テキオウ</t>
    </rPh>
    <rPh sb="28" eb="29">
      <t>カン</t>
    </rPh>
    <rPh sb="31" eb="33">
      <t>カンケイ</t>
    </rPh>
    <rPh sb="33" eb="36">
      <t>フショウチョウ</t>
    </rPh>
    <rPh sb="36" eb="38">
      <t>レンラク</t>
    </rPh>
    <rPh sb="38" eb="40">
      <t>カイギ</t>
    </rPh>
    <rPh sb="70" eb="72">
      <t>ギロン</t>
    </rPh>
    <phoneticPr fontId="5"/>
  </si>
  <si>
    <t>費目・使途については、事業目的と照らして、必要なものに限定して使用している。</t>
    <phoneticPr fontId="5"/>
  </si>
  <si>
    <t>「気候変動の影響への適応計画」が閣議決定され、適切に活動実績が出ているところ。</t>
    <rPh sb="1" eb="3">
      <t>キコウ</t>
    </rPh>
    <rPh sb="3" eb="5">
      <t>ヘンドウ</t>
    </rPh>
    <rPh sb="6" eb="8">
      <t>エイキョウ</t>
    </rPh>
    <rPh sb="10" eb="12">
      <t>テキオウ</t>
    </rPh>
    <rPh sb="12" eb="14">
      <t>ケイカク</t>
    </rPh>
    <rPh sb="16" eb="18">
      <t>カクギ</t>
    </rPh>
    <rPh sb="18" eb="20">
      <t>ケッテイ</t>
    </rPh>
    <rPh sb="23" eb="25">
      <t>テキセツ</t>
    </rPh>
    <rPh sb="26" eb="28">
      <t>カツドウ</t>
    </rPh>
    <rPh sb="28" eb="30">
      <t>ジッセキ</t>
    </rPh>
    <rPh sb="31" eb="32">
      <t>デ</t>
    </rPh>
    <phoneticPr fontId="5"/>
  </si>
  <si>
    <t>-</t>
    <phoneticPr fontId="5"/>
  </si>
  <si>
    <t>－</t>
    <phoneticPr fontId="5"/>
  </si>
  <si>
    <t>平成27年11月に「気候変動の影響への適応計画」を閣議決定した。</t>
    <rPh sb="0" eb="2">
      <t>ヘイセイ</t>
    </rPh>
    <rPh sb="4" eb="5">
      <t>ネン</t>
    </rPh>
    <rPh sb="7" eb="8">
      <t>ガツ</t>
    </rPh>
    <rPh sb="10" eb="12">
      <t>キコウ</t>
    </rPh>
    <rPh sb="12" eb="14">
      <t>ヘンドウ</t>
    </rPh>
    <rPh sb="15" eb="17">
      <t>エイキョウ</t>
    </rPh>
    <rPh sb="19" eb="21">
      <t>テキオウ</t>
    </rPh>
    <rPh sb="21" eb="23">
      <t>ケイカク</t>
    </rPh>
    <rPh sb="25" eb="27">
      <t>カクギ</t>
    </rPh>
    <rPh sb="27" eb="29">
      <t>ケッテイ</t>
    </rPh>
    <phoneticPr fontId="5"/>
  </si>
  <si>
    <t>-</t>
    <phoneticPr fontId="5"/>
  </si>
  <si>
    <t>-</t>
    <phoneticPr fontId="5"/>
  </si>
  <si>
    <t>-</t>
    <phoneticPr fontId="5"/>
  </si>
  <si>
    <t>-</t>
    <phoneticPr fontId="5"/>
  </si>
  <si>
    <t>－</t>
    <phoneticPr fontId="5"/>
  </si>
  <si>
    <t>－</t>
    <phoneticPr fontId="5"/>
  </si>
  <si>
    <t>有</t>
  </si>
  <si>
    <t>地方における適応の取組の促進
（地方における検討会・セミナー開催数及び講師派遣回数）</t>
    <rPh sb="0" eb="2">
      <t>チホウ</t>
    </rPh>
    <rPh sb="6" eb="8">
      <t>テキオウ</t>
    </rPh>
    <rPh sb="9" eb="11">
      <t>トリクミ</t>
    </rPh>
    <rPh sb="12" eb="14">
      <t>ソクシン</t>
    </rPh>
    <rPh sb="16" eb="18">
      <t>チホウ</t>
    </rPh>
    <rPh sb="22" eb="25">
      <t>ケントウカイ</t>
    </rPh>
    <rPh sb="30" eb="33">
      <t>カイサイスウ</t>
    </rPh>
    <rPh sb="33" eb="34">
      <t>オヨ</t>
    </rPh>
    <rPh sb="35" eb="37">
      <t>コウシ</t>
    </rPh>
    <rPh sb="37" eb="39">
      <t>ハケン</t>
    </rPh>
    <rPh sb="39" eb="41">
      <t>カイスウ</t>
    </rPh>
    <phoneticPr fontId="5"/>
  </si>
  <si>
    <t>気候変動影響評価・適応推進事業予算額／地方における検討会・セミナー開催数及び講師派遣回数　　　　　　　　　　　　　　</t>
    <rPh sb="0" eb="2">
      <t>キコウ</t>
    </rPh>
    <rPh sb="2" eb="4">
      <t>ヘンドウ</t>
    </rPh>
    <rPh sb="4" eb="6">
      <t>エイキョウ</t>
    </rPh>
    <rPh sb="6" eb="8">
      <t>ヒョウカ</t>
    </rPh>
    <rPh sb="9" eb="11">
      <t>テキオウ</t>
    </rPh>
    <rPh sb="11" eb="13">
      <t>スイシン</t>
    </rPh>
    <rPh sb="13" eb="15">
      <t>ジギョウ</t>
    </rPh>
    <rPh sb="15" eb="17">
      <t>ヨサン</t>
    </rPh>
    <phoneticPr fontId="5"/>
  </si>
  <si>
    <t>旅費交通費</t>
    <phoneticPr fontId="5"/>
  </si>
  <si>
    <t>印刷製本費</t>
    <phoneticPr fontId="5"/>
  </si>
  <si>
    <t>備品費、借料及び損料</t>
    <phoneticPr fontId="5"/>
  </si>
  <si>
    <t>雑役務費、外注費</t>
    <rPh sb="5" eb="8">
      <t>ガイチュウヒ</t>
    </rPh>
    <phoneticPr fontId="5"/>
  </si>
  <si>
    <t>消費税</t>
    <phoneticPr fontId="5"/>
  </si>
  <si>
    <t>情報収集・調査分析、自治体支援等</t>
    <phoneticPr fontId="5"/>
  </si>
  <si>
    <t>専門家検討会、ヒアリング</t>
    <phoneticPr fontId="5"/>
  </si>
  <si>
    <t>打合せ協議、説明会等</t>
    <phoneticPr fontId="5"/>
  </si>
  <si>
    <t>報告書・打合せ・説明会資料等</t>
    <rPh sb="0" eb="3">
      <t>ホウコクショ</t>
    </rPh>
    <phoneticPr fontId="5"/>
  </si>
  <si>
    <t>情報共有サーバー運営・保守等</t>
    <phoneticPr fontId="5"/>
  </si>
  <si>
    <t>翻訳費、基礎情報収集</t>
    <rPh sb="4" eb="6">
      <t>キソ</t>
    </rPh>
    <rPh sb="6" eb="8">
      <t>ジョウホウ</t>
    </rPh>
    <rPh sb="8" eb="10">
      <t>シュウシュウ</t>
    </rPh>
    <phoneticPr fontId="5"/>
  </si>
  <si>
    <t>会議費その他</t>
    <rPh sb="0" eb="3">
      <t>カイギヒ</t>
    </rPh>
    <rPh sb="5" eb="6">
      <t>タ</t>
    </rPh>
    <phoneticPr fontId="5"/>
  </si>
  <si>
    <t>会場費</t>
    <rPh sb="0" eb="3">
      <t>カイジョウヒ</t>
    </rPh>
    <phoneticPr fontId="5"/>
  </si>
  <si>
    <t>B.　（国研）国立環境研究所</t>
    <rPh sb="4" eb="5">
      <t>クニ</t>
    </rPh>
    <rPh sb="5" eb="6">
      <t>ケン</t>
    </rPh>
    <rPh sb="7" eb="9">
      <t>コクリツ</t>
    </rPh>
    <rPh sb="9" eb="11">
      <t>カンキョウ</t>
    </rPh>
    <rPh sb="11" eb="14">
      <t>ケンキュウジョ</t>
    </rPh>
    <phoneticPr fontId="5"/>
  </si>
  <si>
    <t>高度技能専門員</t>
    <rPh sb="0" eb="2">
      <t>コウド</t>
    </rPh>
    <rPh sb="2" eb="4">
      <t>ギノウ</t>
    </rPh>
    <rPh sb="4" eb="7">
      <t>センモンイン</t>
    </rPh>
    <phoneticPr fontId="5"/>
  </si>
  <si>
    <t>地球環境の現状に関する調査、温室効果ガス観測データ標準化WG等</t>
    <rPh sb="0" eb="2">
      <t>チキュウ</t>
    </rPh>
    <rPh sb="2" eb="4">
      <t>カンキョウ</t>
    </rPh>
    <rPh sb="5" eb="7">
      <t>ゲンジョウ</t>
    </rPh>
    <rPh sb="8" eb="9">
      <t>カン</t>
    </rPh>
    <rPh sb="11" eb="13">
      <t>チョウサ</t>
    </rPh>
    <rPh sb="14" eb="16">
      <t>オンシツ</t>
    </rPh>
    <rPh sb="16" eb="18">
      <t>コウカ</t>
    </rPh>
    <rPh sb="20" eb="22">
      <t>カンソク</t>
    </rPh>
    <rPh sb="25" eb="28">
      <t>ヒョウジュンカ</t>
    </rPh>
    <rPh sb="30" eb="31">
      <t>トウ</t>
    </rPh>
    <phoneticPr fontId="5"/>
  </si>
  <si>
    <t>賃金</t>
    <rPh sb="0" eb="2">
      <t>チンギン</t>
    </rPh>
    <phoneticPr fontId="5"/>
  </si>
  <si>
    <t>アシスタントスタッフ</t>
    <phoneticPr fontId="5"/>
  </si>
  <si>
    <t>温室効果ガス観測データ標準化WG借料等</t>
    <rPh sb="16" eb="18">
      <t>シャクリョウ</t>
    </rPh>
    <rPh sb="18" eb="19">
      <t>トウ</t>
    </rPh>
    <phoneticPr fontId="5"/>
  </si>
  <si>
    <t>諸謝金、印刷製本費、消耗品費、雑役務費、会議費</t>
    <rPh sb="0" eb="1">
      <t>ショ</t>
    </rPh>
    <rPh sb="1" eb="3">
      <t>シャキン</t>
    </rPh>
    <rPh sb="4" eb="6">
      <t>インサツ</t>
    </rPh>
    <rPh sb="6" eb="8">
      <t>セイホン</t>
    </rPh>
    <rPh sb="8" eb="9">
      <t>ヒ</t>
    </rPh>
    <rPh sb="10" eb="13">
      <t>ショウモウヒン</t>
    </rPh>
    <rPh sb="13" eb="14">
      <t>ヒ</t>
    </rPh>
    <rPh sb="15" eb="16">
      <t>ザツ</t>
    </rPh>
    <rPh sb="16" eb="18">
      <t>エキム</t>
    </rPh>
    <rPh sb="18" eb="19">
      <t>ヒ</t>
    </rPh>
    <rPh sb="20" eb="23">
      <t>カイギヒ</t>
    </rPh>
    <phoneticPr fontId="5"/>
  </si>
  <si>
    <t>一般管理費、消費税</t>
    <rPh sb="0" eb="2">
      <t>イッパン</t>
    </rPh>
    <rPh sb="2" eb="5">
      <t>カンリヒ</t>
    </rPh>
    <rPh sb="6" eb="9">
      <t>ショウヒゼイ</t>
    </rPh>
    <phoneticPr fontId="5"/>
  </si>
  <si>
    <t>C.　（大）東京大学</t>
    <phoneticPr fontId="5"/>
  </si>
  <si>
    <t>D.　（株）日建設計シビル</t>
    <rPh sb="3" eb="6">
      <t>カブ</t>
    </rPh>
    <rPh sb="6" eb="8">
      <t>ニッケン</t>
    </rPh>
    <rPh sb="8" eb="10">
      <t>セッケイ</t>
    </rPh>
    <phoneticPr fontId="5"/>
  </si>
  <si>
    <t>研究員等</t>
    <rPh sb="0" eb="3">
      <t>ケンキュウイン</t>
    </rPh>
    <rPh sb="3" eb="4">
      <t>トウ</t>
    </rPh>
    <phoneticPr fontId="5"/>
  </si>
  <si>
    <t>出張旅費</t>
    <rPh sb="0" eb="2">
      <t>シュッチョウ</t>
    </rPh>
    <rPh sb="2" eb="4">
      <t>リョヒ</t>
    </rPh>
    <phoneticPr fontId="5"/>
  </si>
  <si>
    <t>現地スタッフ</t>
    <rPh sb="0" eb="2">
      <t>ゲンチ</t>
    </rPh>
    <phoneticPr fontId="5"/>
  </si>
  <si>
    <t>雑役務費</t>
    <rPh sb="0" eb="1">
      <t>ザツ</t>
    </rPh>
    <rPh sb="1" eb="3">
      <t>エキム</t>
    </rPh>
    <rPh sb="3" eb="4">
      <t>ヒ</t>
    </rPh>
    <phoneticPr fontId="5"/>
  </si>
  <si>
    <t>会議運営支援、翻訳料等</t>
    <rPh sb="0" eb="2">
      <t>カイギ</t>
    </rPh>
    <rPh sb="2" eb="4">
      <t>ウンエイ</t>
    </rPh>
    <rPh sb="4" eb="6">
      <t>シエン</t>
    </rPh>
    <rPh sb="7" eb="9">
      <t>ホンヤク</t>
    </rPh>
    <rPh sb="9" eb="10">
      <t>リョウ</t>
    </rPh>
    <rPh sb="10" eb="11">
      <t>トウ</t>
    </rPh>
    <phoneticPr fontId="5"/>
  </si>
  <si>
    <t>外注費</t>
    <rPh sb="0" eb="3">
      <t>ガイチュウヒ</t>
    </rPh>
    <phoneticPr fontId="5"/>
  </si>
  <si>
    <t>共同実施（日本工営（株）、（大）茨城大学、（国研）国立環境研究所）</t>
    <rPh sb="0" eb="2">
      <t>キョウドウ</t>
    </rPh>
    <rPh sb="2" eb="4">
      <t>ジッシ</t>
    </rPh>
    <rPh sb="5" eb="7">
      <t>ニホン</t>
    </rPh>
    <rPh sb="7" eb="9">
      <t>コウエイ</t>
    </rPh>
    <rPh sb="9" eb="12">
      <t>カブ</t>
    </rPh>
    <rPh sb="14" eb="15">
      <t>ダイ</t>
    </rPh>
    <rPh sb="16" eb="18">
      <t>イバラキ</t>
    </rPh>
    <rPh sb="18" eb="20">
      <t>ダイガク</t>
    </rPh>
    <rPh sb="22" eb="23">
      <t>クニ</t>
    </rPh>
    <rPh sb="23" eb="24">
      <t>ケン</t>
    </rPh>
    <rPh sb="25" eb="29">
      <t>コクリツカンキョウ</t>
    </rPh>
    <rPh sb="29" eb="32">
      <t>ケンキュウジョ</t>
    </rPh>
    <phoneticPr fontId="5"/>
  </si>
  <si>
    <t>印刷製本費、借損料、消耗品費等</t>
    <rPh sb="0" eb="2">
      <t>インサツ</t>
    </rPh>
    <rPh sb="2" eb="4">
      <t>セイホン</t>
    </rPh>
    <rPh sb="4" eb="5">
      <t>ヒ</t>
    </rPh>
    <rPh sb="6" eb="7">
      <t>シャク</t>
    </rPh>
    <rPh sb="7" eb="9">
      <t>ソンリョウ</t>
    </rPh>
    <rPh sb="10" eb="13">
      <t>ショウモウヒン</t>
    </rPh>
    <rPh sb="13" eb="14">
      <t>ヒ</t>
    </rPh>
    <rPh sb="14" eb="15">
      <t>トウ</t>
    </rPh>
    <phoneticPr fontId="5"/>
  </si>
  <si>
    <t>主任技術者、主任技師、技師A等</t>
    <rPh sb="0" eb="2">
      <t>シュニン</t>
    </rPh>
    <rPh sb="2" eb="5">
      <t>ギジュツシャ</t>
    </rPh>
    <rPh sb="6" eb="8">
      <t>シュニン</t>
    </rPh>
    <rPh sb="8" eb="10">
      <t>ギシ</t>
    </rPh>
    <rPh sb="11" eb="13">
      <t>ギシ</t>
    </rPh>
    <rPh sb="14" eb="15">
      <t>トウ</t>
    </rPh>
    <phoneticPr fontId="5"/>
  </si>
  <si>
    <t>共同実施（（学）中央大学、（株）日本総合研究所、（株）日建設計総合研究所、（株）気象工学研究所）</t>
    <rPh sb="0" eb="2">
      <t>キョウドウ</t>
    </rPh>
    <rPh sb="2" eb="4">
      <t>ジッシ</t>
    </rPh>
    <rPh sb="6" eb="7">
      <t>ガク</t>
    </rPh>
    <rPh sb="8" eb="10">
      <t>チュウオウ</t>
    </rPh>
    <rPh sb="10" eb="12">
      <t>ダイガク</t>
    </rPh>
    <rPh sb="13" eb="16">
      <t>カブ</t>
    </rPh>
    <rPh sb="16" eb="18">
      <t>ニホン</t>
    </rPh>
    <rPh sb="18" eb="20">
      <t>ソウゴウ</t>
    </rPh>
    <rPh sb="20" eb="23">
      <t>ケンキュウジョ</t>
    </rPh>
    <rPh sb="24" eb="27">
      <t>カブ</t>
    </rPh>
    <rPh sb="27" eb="29">
      <t>ニッケン</t>
    </rPh>
    <rPh sb="29" eb="31">
      <t>セッケイ</t>
    </rPh>
    <rPh sb="31" eb="33">
      <t>ソウゴウ</t>
    </rPh>
    <rPh sb="33" eb="36">
      <t>ケンキュウジョ</t>
    </rPh>
    <rPh sb="37" eb="40">
      <t>カブ</t>
    </rPh>
    <rPh sb="40" eb="42">
      <t>キショウ</t>
    </rPh>
    <rPh sb="42" eb="44">
      <t>コウガク</t>
    </rPh>
    <rPh sb="44" eb="47">
      <t>ケンキュウジョ</t>
    </rPh>
    <rPh sb="47" eb="48">
      <t>ダイガク</t>
    </rPh>
    <phoneticPr fontId="5"/>
  </si>
  <si>
    <t>印刷製本費、借損料、賃金、会議費、雑役務費、消耗品費等</t>
    <rPh sb="0" eb="2">
      <t>インサツ</t>
    </rPh>
    <rPh sb="2" eb="4">
      <t>セイホン</t>
    </rPh>
    <rPh sb="4" eb="5">
      <t>ヒ</t>
    </rPh>
    <rPh sb="6" eb="7">
      <t>シャク</t>
    </rPh>
    <rPh sb="7" eb="9">
      <t>ソンリョウ</t>
    </rPh>
    <rPh sb="10" eb="12">
      <t>チンギン</t>
    </rPh>
    <rPh sb="13" eb="15">
      <t>カイギ</t>
    </rPh>
    <rPh sb="15" eb="16">
      <t>ヒ</t>
    </rPh>
    <rPh sb="17" eb="18">
      <t>ザツ</t>
    </rPh>
    <rPh sb="18" eb="20">
      <t>エキム</t>
    </rPh>
    <rPh sb="20" eb="21">
      <t>ヒ</t>
    </rPh>
    <rPh sb="22" eb="25">
      <t>ショウモウヒン</t>
    </rPh>
    <rPh sb="25" eb="26">
      <t>ヒ</t>
    </rPh>
    <rPh sb="26" eb="27">
      <t>トウ</t>
    </rPh>
    <phoneticPr fontId="5"/>
  </si>
  <si>
    <t>E.　（公財）地球環境戦略研究機関</t>
    <rPh sb="4" eb="5">
      <t>コウ</t>
    </rPh>
    <rPh sb="5" eb="6">
      <t>ザイ</t>
    </rPh>
    <rPh sb="7" eb="9">
      <t>チキュウ</t>
    </rPh>
    <rPh sb="9" eb="11">
      <t>カンキョウ</t>
    </rPh>
    <rPh sb="11" eb="13">
      <t>センリャク</t>
    </rPh>
    <rPh sb="13" eb="15">
      <t>ケンキュウ</t>
    </rPh>
    <rPh sb="15" eb="17">
      <t>キカン</t>
    </rPh>
    <phoneticPr fontId="5"/>
  </si>
  <si>
    <t>F.　（一財）リモート・センシング技術センター</t>
    <rPh sb="4" eb="5">
      <t>イチ</t>
    </rPh>
    <rPh sb="5" eb="6">
      <t>ザイ</t>
    </rPh>
    <rPh sb="17" eb="19">
      <t>ギジュツ</t>
    </rPh>
    <phoneticPr fontId="5"/>
  </si>
  <si>
    <t>ワークショップ参加旅費、出張旅費</t>
    <rPh sb="7" eb="9">
      <t>サンカ</t>
    </rPh>
    <rPh sb="9" eb="11">
      <t>リョヒ</t>
    </rPh>
    <rPh sb="12" eb="14">
      <t>シュッチョウ</t>
    </rPh>
    <rPh sb="14" eb="16">
      <t>リョヒ</t>
    </rPh>
    <phoneticPr fontId="5"/>
  </si>
  <si>
    <t>共同実施（（株）ブロードバンドタワー、（大）東京大学）</t>
    <rPh sb="0" eb="2">
      <t>キョウドウ</t>
    </rPh>
    <rPh sb="2" eb="4">
      <t>ジッシ</t>
    </rPh>
    <rPh sb="5" eb="8">
      <t>カブ</t>
    </rPh>
    <rPh sb="20" eb="21">
      <t>ダイ</t>
    </rPh>
    <rPh sb="22" eb="24">
      <t>トウキョウ</t>
    </rPh>
    <rPh sb="24" eb="26">
      <t>ダイガク</t>
    </rPh>
    <phoneticPr fontId="5"/>
  </si>
  <si>
    <t>印刷製本費、消耗品費等</t>
    <rPh sb="0" eb="2">
      <t>インサツ</t>
    </rPh>
    <rPh sb="2" eb="4">
      <t>セイホン</t>
    </rPh>
    <rPh sb="4" eb="5">
      <t>ヒ</t>
    </rPh>
    <rPh sb="6" eb="9">
      <t>ショウモウヒン</t>
    </rPh>
    <rPh sb="9" eb="10">
      <t>ヒ</t>
    </rPh>
    <rPh sb="10" eb="11">
      <t>トウ</t>
    </rPh>
    <phoneticPr fontId="5"/>
  </si>
  <si>
    <t>G. 　佳楽企画</t>
    <rPh sb="4" eb="5">
      <t>ヨ</t>
    </rPh>
    <rPh sb="5" eb="6">
      <t>ラク</t>
    </rPh>
    <rPh sb="6" eb="8">
      <t>キカク</t>
    </rPh>
    <phoneticPr fontId="5"/>
  </si>
  <si>
    <t>H.　（株）ローリング</t>
    <rPh sb="3" eb="6">
      <t>カブ</t>
    </rPh>
    <phoneticPr fontId="5"/>
  </si>
  <si>
    <t>（国研）国立環境研究所</t>
    <rPh sb="1" eb="2">
      <t>クニ</t>
    </rPh>
    <rPh sb="2" eb="3">
      <t>ケン</t>
    </rPh>
    <rPh sb="4" eb="8">
      <t>コクリツカンキョウ</t>
    </rPh>
    <rPh sb="8" eb="11">
      <t>ケンキュウジョ</t>
    </rPh>
    <phoneticPr fontId="5"/>
  </si>
  <si>
    <t>・地球観測連携拠点事務局の運営
・気候変動影響統計の整備</t>
    <rPh sb="1" eb="3">
      <t>チキュウ</t>
    </rPh>
    <rPh sb="3" eb="5">
      <t>カンソク</t>
    </rPh>
    <rPh sb="5" eb="7">
      <t>レンケイ</t>
    </rPh>
    <rPh sb="7" eb="9">
      <t>キョテン</t>
    </rPh>
    <rPh sb="9" eb="12">
      <t>ジムキョク</t>
    </rPh>
    <rPh sb="13" eb="15">
      <t>ウンエイ</t>
    </rPh>
    <rPh sb="17" eb="21">
      <t>キコウヘンドウ</t>
    </rPh>
    <rPh sb="21" eb="23">
      <t>エイキョウ</t>
    </rPh>
    <rPh sb="23" eb="25">
      <t>トウケイ</t>
    </rPh>
    <rPh sb="26" eb="28">
      <t>セイビ</t>
    </rPh>
    <phoneticPr fontId="5"/>
  </si>
  <si>
    <t>随意契約
（その他）</t>
  </si>
  <si>
    <t>（大）東京大学</t>
    <rPh sb="1" eb="2">
      <t>ダイ</t>
    </rPh>
    <rPh sb="3" eb="5">
      <t>トウキョウ</t>
    </rPh>
    <rPh sb="5" eb="7">
      <t>ダイガク</t>
    </rPh>
    <phoneticPr fontId="5"/>
  </si>
  <si>
    <t xml:space="preserve">・日本及びインドネシア国内における体制構築
・気候変動影響のための関係機関へのニーズ調査
・気候変動影響評価ツールを開発するための情報基盤整備
</t>
    <phoneticPr fontId="5"/>
  </si>
  <si>
    <t>随意契約
（企画競争）</t>
  </si>
  <si>
    <t>（株）日建設計シビル</t>
    <rPh sb="0" eb="3">
      <t>カブ</t>
    </rPh>
    <rPh sb="3" eb="5">
      <t>ニッケン</t>
    </rPh>
    <rPh sb="5" eb="7">
      <t>セッケイ</t>
    </rPh>
    <phoneticPr fontId="5"/>
  </si>
  <si>
    <t xml:space="preserve">・気候変動影響評価支援に係る連携体制の構築
・気候変動影響評価に関する関係機関へのニーズ調査
・モンゴルにおける適応計画策定のための情報整理
</t>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</si>
  <si>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</si>
  <si>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t xml:space="preserve">・アジア地域内における適応計画策定のための気候変動影響評価を実施するために必要かつ有効な方法調査
・開発事業等への影響評価の活用方法に関する調査
・適応と影響評価にかかるワークショップの開催・広報
</t>
    <phoneticPr fontId="5"/>
  </si>
  <si>
    <t>（一財）リモート・センシング技術センター</t>
    <rPh sb="1" eb="2">
      <t>イチ</t>
    </rPh>
    <rPh sb="2" eb="3">
      <t>ザイ</t>
    </rPh>
    <rPh sb="14" eb="16">
      <t>ギジュツ</t>
    </rPh>
    <phoneticPr fontId="5"/>
  </si>
  <si>
    <t xml:space="preserve">・我が国技術の適応分野への活用を踏まえた調査研究
・気候変動影響評価実施に結びつく調査研究のための協力関係の構築
 ・上記を踏まえた研修会の開催
</t>
    <phoneticPr fontId="5"/>
  </si>
  <si>
    <t>佳楽企画</t>
    <rPh sb="0" eb="1">
      <t>ヨ</t>
    </rPh>
    <rPh sb="1" eb="2">
      <t>ラク</t>
    </rPh>
    <rPh sb="2" eb="4">
      <t>キカク</t>
    </rPh>
    <phoneticPr fontId="5"/>
  </si>
  <si>
    <t>-</t>
    <phoneticPr fontId="5"/>
  </si>
  <si>
    <t>一般競争入札</t>
  </si>
  <si>
    <t>（株）ローリング</t>
    <rPh sb="0" eb="3">
      <t>カブ</t>
    </rPh>
    <phoneticPr fontId="5"/>
  </si>
  <si>
    <t>国内旅費、海外旅費（研究員、招へい者等）</t>
    <rPh sb="0" eb="2">
      <t>コクナイ</t>
    </rPh>
    <rPh sb="2" eb="4">
      <t>リョヒ</t>
    </rPh>
    <rPh sb="5" eb="7">
      <t>カイガイ</t>
    </rPh>
    <rPh sb="7" eb="9">
      <t>リョヒ</t>
    </rPh>
    <rPh sb="10" eb="13">
      <t>ケンキュウイン</t>
    </rPh>
    <rPh sb="14" eb="15">
      <t>ショウ</t>
    </rPh>
    <rPh sb="17" eb="18">
      <t>シャ</t>
    </rPh>
    <rPh sb="18" eb="19">
      <t>トウ</t>
    </rPh>
    <phoneticPr fontId="5"/>
  </si>
  <si>
    <t>アシスタントスタッフ</t>
    <phoneticPr fontId="5"/>
  </si>
  <si>
    <t>翻訳料、コンサルタント料等</t>
    <rPh sb="0" eb="3">
      <t>ホンヤクリョウ</t>
    </rPh>
    <rPh sb="11" eb="12">
      <t>リョウ</t>
    </rPh>
    <rPh sb="12" eb="13">
      <t>トウ</t>
    </rPh>
    <phoneticPr fontId="5"/>
  </si>
  <si>
    <t>印刷製本費、通信運搬費、借損料等</t>
    <rPh sb="0" eb="2">
      <t>インサツ</t>
    </rPh>
    <rPh sb="2" eb="4">
      <t>セイホン</t>
    </rPh>
    <rPh sb="4" eb="5">
      <t>ヒ</t>
    </rPh>
    <rPh sb="6" eb="8">
      <t>ツウシン</t>
    </rPh>
    <rPh sb="8" eb="11">
      <t>ウンパンヒ</t>
    </rPh>
    <rPh sb="12" eb="13">
      <t>シャク</t>
    </rPh>
    <rPh sb="13" eb="15">
      <t>ソンリョウ</t>
    </rPh>
    <rPh sb="15" eb="16">
      <t>トウ</t>
    </rPh>
    <phoneticPr fontId="5"/>
  </si>
  <si>
    <t>アジア太平洋地域を中心とする途上国での適応の取組を促進</t>
    <phoneticPr fontId="5"/>
  </si>
  <si>
    <t>気候変動影響評価・適応計画策定の協力プロジェクトを行った国の数</t>
    <phoneticPr fontId="5"/>
  </si>
  <si>
    <t>ヶ国</t>
    <rPh sb="1" eb="2">
      <t>コク</t>
    </rPh>
    <phoneticPr fontId="5"/>
  </si>
  <si>
    <t>I.　日本工営（株）</t>
    <rPh sb="3" eb="5">
      <t>ニホン</t>
    </rPh>
    <rPh sb="5" eb="7">
      <t>コウエイ</t>
    </rPh>
    <rPh sb="7" eb="10">
      <t>カブ</t>
    </rPh>
    <phoneticPr fontId="5"/>
  </si>
  <si>
    <t>J.　（大）茨城大学</t>
    <rPh sb="4" eb="5">
      <t>ダイ</t>
    </rPh>
    <rPh sb="6" eb="8">
      <t>イバラキ</t>
    </rPh>
    <rPh sb="8" eb="10">
      <t>ダイガク</t>
    </rPh>
    <phoneticPr fontId="5"/>
  </si>
  <si>
    <t>K.　（国研）国立環境研究所</t>
    <rPh sb="4" eb="5">
      <t>クニ</t>
    </rPh>
    <rPh sb="5" eb="6">
      <t>ケン</t>
    </rPh>
    <rPh sb="7" eb="9">
      <t>コクリツ</t>
    </rPh>
    <rPh sb="9" eb="11">
      <t>カンキョウ</t>
    </rPh>
    <rPh sb="11" eb="14">
      <t>ケンキュウジョ</t>
    </rPh>
    <phoneticPr fontId="5"/>
  </si>
  <si>
    <t>L.　（学）中央大学</t>
    <rPh sb="4" eb="5">
      <t>ガク</t>
    </rPh>
    <rPh sb="6" eb="8">
      <t>チュウオウ</t>
    </rPh>
    <rPh sb="8" eb="10">
      <t>ダイガク</t>
    </rPh>
    <phoneticPr fontId="5"/>
  </si>
  <si>
    <t>N.　（株）日建設計総合研究所</t>
    <rPh sb="3" eb="6">
      <t>カブ</t>
    </rPh>
    <rPh sb="6" eb="8">
      <t>ニッケン</t>
    </rPh>
    <rPh sb="8" eb="10">
      <t>セッケイ</t>
    </rPh>
    <rPh sb="10" eb="12">
      <t>ソウゴウ</t>
    </rPh>
    <rPh sb="12" eb="15">
      <t>ケンキュウジョ</t>
    </rPh>
    <phoneticPr fontId="5"/>
  </si>
  <si>
    <t>O.　（株）気象工学研究所</t>
    <rPh sb="3" eb="6">
      <t>カブ</t>
    </rPh>
    <rPh sb="6" eb="8">
      <t>キショウ</t>
    </rPh>
    <rPh sb="8" eb="10">
      <t>コウガク</t>
    </rPh>
    <rPh sb="10" eb="13">
      <t>ケンキュウジョ</t>
    </rPh>
    <phoneticPr fontId="5"/>
  </si>
  <si>
    <t>P.　（株）ブロードバンドタワー</t>
    <rPh sb="3" eb="6">
      <t>カブ</t>
    </rPh>
    <phoneticPr fontId="5"/>
  </si>
  <si>
    <t>Q.　（大）東京大学</t>
    <rPh sb="4" eb="5">
      <t>ダイ</t>
    </rPh>
    <rPh sb="6" eb="8">
      <t>トウキョウ</t>
    </rPh>
    <rPh sb="8" eb="10">
      <t>ダイガク</t>
    </rPh>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</si>
  <si>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phoneticPr fontId="5"/>
  </si>
  <si>
    <t>R.　（株）三菱総合研究所</t>
    <rPh sb="4" eb="5">
      <t>カブ</t>
    </rPh>
    <rPh sb="6" eb="8">
      <t>ミツビシ</t>
    </rPh>
    <rPh sb="8" eb="10">
      <t>ソウゴウ</t>
    </rPh>
    <rPh sb="10" eb="13">
      <t>ケンキュウジョ</t>
    </rPh>
    <phoneticPr fontId="5"/>
  </si>
  <si>
    <t>（株）三菱総合研究所</t>
    <rPh sb="1" eb="2">
      <t>カブ</t>
    </rPh>
    <rPh sb="3" eb="5">
      <t>ミツビシ</t>
    </rPh>
    <rPh sb="5" eb="7">
      <t>ソウゴウ</t>
    </rPh>
    <rPh sb="7" eb="10">
      <t>ケンキュウジョ</t>
    </rPh>
    <phoneticPr fontId="5"/>
  </si>
  <si>
    <t>（国内）
我が国における温暖化影響の評価、情報の分析による科学的知見の充実を図る。科学的知見の発信や地方の影響評価・適応計画策定を支援し、地方における適応の取組を促進する。
（国際）
気候変動に脆弱なアジア太平洋地域の各国間で適応計画ならびに気候変動影響評価等に係る支援、人材育成を行うとともに、適応に関する科学的知見・経験・技術の共有を行う。</t>
    <rPh sb="88" eb="90">
      <t>コクサイ</t>
    </rPh>
    <phoneticPr fontId="5"/>
  </si>
  <si>
    <t>本事業は、地球温暖化対策関係予算おいて【 E. 基盤的施策など】に分類 されており、直接的に温室効果ガス排出削減等を持たないものであるため、地球温暖化対策に係る横断的指標は設定できない。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4" eb="27">
      <t>キバンテキ</t>
    </rPh>
    <rPh sb="27" eb="29">
      <t>シサク</t>
    </rPh>
    <rPh sb="33" eb="35">
      <t>ブンルイ</t>
    </rPh>
    <rPh sb="42" eb="45">
      <t>チョクセツテキ</t>
    </rPh>
    <rPh sb="46" eb="48">
      <t>オンシツ</t>
    </rPh>
    <rPh sb="48" eb="50">
      <t>コウカ</t>
    </rPh>
    <rPh sb="52" eb="54">
      <t>ハイシュツ</t>
    </rPh>
    <rPh sb="54" eb="56">
      <t>サクゲン</t>
    </rPh>
    <rPh sb="56" eb="57">
      <t>トウ</t>
    </rPh>
    <rPh sb="58" eb="59">
      <t>モ</t>
    </rPh>
    <rPh sb="70" eb="72">
      <t>チキュウ</t>
    </rPh>
    <rPh sb="72" eb="75">
      <t>オンダンカ</t>
    </rPh>
    <rPh sb="75" eb="77">
      <t>タイサク</t>
    </rPh>
    <rPh sb="78" eb="79">
      <t>カカワ</t>
    </rPh>
    <rPh sb="80" eb="83">
      <t>オウダンテキ</t>
    </rPh>
    <rPh sb="83" eb="85">
      <t>シヒョウ</t>
    </rPh>
    <rPh sb="86" eb="88">
      <t>セッテイ</t>
    </rPh>
    <phoneticPr fontId="5"/>
  </si>
  <si>
    <t>-</t>
    <phoneticPr fontId="5"/>
  </si>
  <si>
    <t>公害調査費</t>
    <rPh sb="0" eb="2">
      <t>コウガイ</t>
    </rPh>
    <rPh sb="2" eb="5">
      <t>チョウサヒ</t>
    </rPh>
    <phoneticPr fontId="5"/>
  </si>
  <si>
    <t>公害調査等委託費</t>
    <rPh sb="0" eb="2">
      <t>コウガイ</t>
    </rPh>
    <rPh sb="2" eb="4">
      <t>チョウサ</t>
    </rPh>
    <rPh sb="4" eb="5">
      <t>トウ</t>
    </rPh>
    <rPh sb="5" eb="8">
      <t>イタクヒ</t>
    </rPh>
    <phoneticPr fontId="5"/>
  </si>
  <si>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phoneticPr fontId="5"/>
  </si>
  <si>
    <t>気候変動への適応にあたっては、気候変動影響のモニタリング、情報収集・分析・評価の実施、これらを踏まえた適応策の検討・実施を国内で総合的に実施する必要があり、優先度の高い事業である。また、アジアは気候変動に対して脆弱な地域が多いため気候変動への適応のニーズは非常に高く、我が国の国際貢献の一環として重要であるほか、我が国の適応技術の普及にも貢献する。</t>
    <rPh sb="78" eb="81">
      <t>ユウセンド</t>
    </rPh>
    <rPh sb="82" eb="83">
      <t>タカ</t>
    </rPh>
    <rPh sb="84" eb="86">
      <t>ジギョウ</t>
    </rPh>
    <phoneticPr fontId="5"/>
  </si>
  <si>
    <t>本事業の実施に当たっては、一般競争入札（総合評価方式含む）を原則とし、支出先を選定した。
例外として、（独）国立環境研究所と（株）ローリングについては、随意契約で行うこととなった。
理由：国立環境研究所は、総合科学学術会議（議長：内閣総理大臣）にて地球環境観測連携拠点の事務局を置くことと決定されたため。
（株）ローリングは、環境省、東京都及びJALの三者で取り交わした協定書において、JALが制作会社を指定することとされ、JALが（株）ローリングを指定したため。</t>
    <rPh sb="62" eb="65">
      <t>カブ</t>
    </rPh>
    <rPh sb="154" eb="155">
      <t>カブ</t>
    </rPh>
    <rPh sb="163" eb="166">
      <t>カンキョウショウ</t>
    </rPh>
    <rPh sb="167" eb="170">
      <t>トウキョウト</t>
    </rPh>
    <rPh sb="170" eb="171">
      <t>オヨ</t>
    </rPh>
    <rPh sb="176" eb="178">
      <t>サンシャ</t>
    </rPh>
    <rPh sb="179" eb="180">
      <t>ト</t>
    </rPh>
    <rPh sb="181" eb="182">
      <t>カ</t>
    </rPh>
    <rPh sb="185" eb="188">
      <t>キョウテイショ</t>
    </rPh>
    <rPh sb="197" eb="199">
      <t>セイサク</t>
    </rPh>
    <rPh sb="199" eb="201">
      <t>ガイシャ</t>
    </rPh>
    <rPh sb="202" eb="204">
      <t>シテイ</t>
    </rPh>
    <rPh sb="217" eb="218">
      <t>カブ</t>
    </rPh>
    <rPh sb="225" eb="227">
      <t>シテイ</t>
    </rPh>
    <phoneticPr fontId="5"/>
  </si>
  <si>
    <t>地方における適応計画策定支援について、計画の策定を検討する地方公共団体に対し、パイロットケースとして計画の策定支援を行い、得られた成果を、別途実施している地域における影響評価のためのツール開発の検討に活用した。</t>
    <rPh sb="0" eb="2">
      <t>チホウ</t>
    </rPh>
    <rPh sb="6" eb="8">
      <t>テキオウ</t>
    </rPh>
    <rPh sb="8" eb="10">
      <t>ケイカク</t>
    </rPh>
    <rPh sb="10" eb="12">
      <t>サクテイ</t>
    </rPh>
    <rPh sb="12" eb="14">
      <t>シエン</t>
    </rPh>
    <rPh sb="19" eb="21">
      <t>ケイカク</t>
    </rPh>
    <rPh sb="22" eb="24">
      <t>サクテイ</t>
    </rPh>
    <rPh sb="25" eb="27">
      <t>ケントウ</t>
    </rPh>
    <rPh sb="29" eb="31">
      <t>チホウ</t>
    </rPh>
    <rPh sb="31" eb="33">
      <t>コウキョウ</t>
    </rPh>
    <rPh sb="33" eb="35">
      <t>ダンタイ</t>
    </rPh>
    <rPh sb="36" eb="37">
      <t>タイ</t>
    </rPh>
    <rPh sb="50" eb="52">
      <t>ケイカク</t>
    </rPh>
    <rPh sb="53" eb="55">
      <t>サクテイ</t>
    </rPh>
    <rPh sb="55" eb="57">
      <t>シエン</t>
    </rPh>
    <rPh sb="58" eb="59">
      <t>オコナ</t>
    </rPh>
    <rPh sb="61" eb="62">
      <t>エ</t>
    </rPh>
    <rPh sb="65" eb="67">
      <t>セイカ</t>
    </rPh>
    <rPh sb="69" eb="71">
      <t>ベット</t>
    </rPh>
    <rPh sb="71" eb="73">
      <t>ジッシ</t>
    </rPh>
    <rPh sb="77" eb="79">
      <t>チイキ</t>
    </rPh>
    <rPh sb="83" eb="85">
      <t>エイキョウ</t>
    </rPh>
    <rPh sb="85" eb="87">
      <t>ヒョウカ</t>
    </rPh>
    <rPh sb="94" eb="96">
      <t>カイハツ</t>
    </rPh>
    <rPh sb="97" eb="99">
      <t>ケントウ</t>
    </rPh>
    <rPh sb="100" eb="102">
      <t>カツヨウ</t>
    </rPh>
    <phoneticPr fontId="5"/>
  </si>
  <si>
    <t>適応計画は政府としての取組が求められているものであり、事業実施にあたっては唯一の手法である。また、国際的には、気候変動に脆弱なアジア太平洋地域の各国間で適応に関する科学的知見・経験・技術を用いた協力活動を政府機関に対して行うものであることから、事業実施にあたっては唯一の手法である。</t>
    <rPh sb="11" eb="13">
      <t>トリクミ</t>
    </rPh>
    <rPh sb="14" eb="15">
      <t>モト</t>
    </rPh>
    <rPh sb="94" eb="95">
      <t>モチ</t>
    </rPh>
    <rPh sb="97" eb="99">
      <t>キョウリョク</t>
    </rPh>
    <rPh sb="99" eb="101">
      <t>カツドウ</t>
    </rPh>
    <rPh sb="102" eb="104">
      <t>セイフ</t>
    </rPh>
    <rPh sb="104" eb="106">
      <t>キカン</t>
    </rPh>
    <rPh sb="107" eb="108">
      <t>タイ</t>
    </rPh>
    <rPh sb="110" eb="111">
      <t>オコナ</t>
    </rPh>
    <phoneticPr fontId="5"/>
  </si>
  <si>
    <t>本事業で実施したパイロットケースとしての適応計画の策定支援は、支援団体における適応の検討に有効に活用されている。また、国際協力で培った人的資源及び成果は今後の活動実施のため十分に活用されている。</t>
    <rPh sb="20" eb="22">
      <t>テキオウ</t>
    </rPh>
    <rPh sb="22" eb="24">
      <t>ケイカク</t>
    </rPh>
    <rPh sb="25" eb="27">
      <t>サクテイ</t>
    </rPh>
    <rPh sb="27" eb="29">
      <t>シエン</t>
    </rPh>
    <rPh sb="31" eb="33">
      <t>シエン</t>
    </rPh>
    <rPh sb="33" eb="35">
      <t>ダンタイ</t>
    </rPh>
    <rPh sb="45" eb="47">
      <t>ユウコウ</t>
    </rPh>
    <rPh sb="59" eb="61">
      <t>コクサイ</t>
    </rPh>
    <rPh sb="61" eb="63">
      <t>キョウリョク</t>
    </rPh>
    <rPh sb="64" eb="65">
      <t>ツチカ</t>
    </rPh>
    <rPh sb="67" eb="69">
      <t>ジンテキ</t>
    </rPh>
    <rPh sb="69" eb="71">
      <t>シゲン</t>
    </rPh>
    <rPh sb="71" eb="72">
      <t>オヨ</t>
    </rPh>
    <rPh sb="73" eb="75">
      <t>セイカ</t>
    </rPh>
    <rPh sb="76" eb="78">
      <t>コンゴ</t>
    </rPh>
    <rPh sb="79" eb="81">
      <t>カツドウ</t>
    </rPh>
    <rPh sb="81" eb="83">
      <t>ジッシ</t>
    </rPh>
    <rPh sb="86" eb="88">
      <t>ジュウブン</t>
    </rPh>
    <rPh sb="89" eb="91">
      <t>カツヨウ</t>
    </rPh>
    <phoneticPr fontId="5"/>
  </si>
  <si>
    <r>
      <rPr>
        <sz val="11"/>
        <rFont val="ＭＳ Ｐゴシック"/>
        <family val="3"/>
        <charset val="128"/>
      </rPr>
      <t>292</t>
    </r>
    <phoneticPr fontId="5"/>
  </si>
  <si>
    <t>平成28年度行政事業レビューより、これまで気候変動影響評価・適応推進事業に含まれていた、「気候変動に関する政府間パネル（IPCC）評価報告書作成支援事業」を新たに項目立てして、行政事業レビューシートを作成している。</t>
    <rPh sb="0" eb="2">
      <t>ヘイセイ</t>
    </rPh>
    <rPh sb="4" eb="6">
      <t>ネンド</t>
    </rPh>
    <rPh sb="6" eb="8">
      <t>ギョウセイ</t>
    </rPh>
    <rPh sb="8" eb="10">
      <t>ジギョウ</t>
    </rPh>
    <rPh sb="21" eb="23">
      <t>キコウ</t>
    </rPh>
    <rPh sb="23" eb="25">
      <t>ヘンドウ</t>
    </rPh>
    <rPh sb="25" eb="27">
      <t>エイキョウ</t>
    </rPh>
    <rPh sb="27" eb="29">
      <t>ヒョウカ</t>
    </rPh>
    <rPh sb="30" eb="32">
      <t>テキオウ</t>
    </rPh>
    <rPh sb="32" eb="34">
      <t>スイシン</t>
    </rPh>
    <rPh sb="34" eb="36">
      <t>ジギョウ</t>
    </rPh>
    <rPh sb="37" eb="38">
      <t>フク</t>
    </rPh>
    <rPh sb="45" eb="47">
      <t>キコウ</t>
    </rPh>
    <rPh sb="47" eb="49">
      <t>ヘンドウ</t>
    </rPh>
    <rPh sb="50" eb="51">
      <t>カン</t>
    </rPh>
    <rPh sb="53" eb="56">
      <t>セイフカン</t>
    </rPh>
    <rPh sb="65" eb="67">
      <t>ヒョウカ</t>
    </rPh>
    <rPh sb="67" eb="70">
      <t>ホウコクショ</t>
    </rPh>
    <rPh sb="70" eb="72">
      <t>サクセイ</t>
    </rPh>
    <rPh sb="72" eb="74">
      <t>シエン</t>
    </rPh>
    <rPh sb="74" eb="76">
      <t>ジギョウ</t>
    </rPh>
    <rPh sb="78" eb="79">
      <t>アラ</t>
    </rPh>
    <rPh sb="81" eb="83">
      <t>コウモク</t>
    </rPh>
    <rPh sb="83" eb="84">
      <t>ダ</t>
    </rPh>
    <rPh sb="88" eb="90">
      <t>ギョウセイ</t>
    </rPh>
    <rPh sb="90" eb="92">
      <t>ジギョウ</t>
    </rPh>
    <rPh sb="100" eb="102">
      <t>サクセイ</t>
    </rPh>
    <phoneticPr fontId="5"/>
  </si>
  <si>
    <t>S.　一般社団法人環境創造研究センター</t>
    <phoneticPr fontId="5"/>
  </si>
  <si>
    <t>人件費</t>
  </si>
  <si>
    <t>セミナー・ワークショップの実施、手引き書、報告書の作成</t>
    <rPh sb="13" eb="15">
      <t>ジッシ</t>
    </rPh>
    <phoneticPr fontId="5"/>
  </si>
  <si>
    <t>謝金</t>
  </si>
  <si>
    <t>講師謝金</t>
    <phoneticPr fontId="5"/>
  </si>
  <si>
    <t>旅費</t>
  </si>
  <si>
    <t>打合せ、ワークショップの実施、講師旅費・宿泊費</t>
    <rPh sb="12" eb="14">
      <t>ジッシ</t>
    </rPh>
    <phoneticPr fontId="5"/>
  </si>
  <si>
    <t>会場費</t>
  </si>
  <si>
    <t>会場費、備品賃貸</t>
  </si>
  <si>
    <t>その他</t>
  </si>
  <si>
    <t>一般管理費、消費税等</t>
    <rPh sb="9" eb="10">
      <t>トウ</t>
    </rPh>
    <phoneticPr fontId="5"/>
  </si>
  <si>
    <t>T.　（株）地域計画建築研究所</t>
    <rPh sb="4" eb="5">
      <t>カブ</t>
    </rPh>
    <rPh sb="6" eb="8">
      <t>チイキ</t>
    </rPh>
    <rPh sb="8" eb="10">
      <t>ケイカク</t>
    </rPh>
    <rPh sb="10" eb="12">
      <t>ケンチク</t>
    </rPh>
    <rPh sb="12" eb="15">
      <t>ケンキュウジョ</t>
    </rPh>
    <phoneticPr fontId="5"/>
  </si>
  <si>
    <t>人件費</t>
    <phoneticPr fontId="5"/>
  </si>
  <si>
    <t>延べ7人日</t>
    <rPh sb="0" eb="1">
      <t>ノ</t>
    </rPh>
    <rPh sb="3" eb="4">
      <t>ニン</t>
    </rPh>
    <rPh sb="4" eb="5">
      <t>ニチ</t>
    </rPh>
    <phoneticPr fontId="5"/>
  </si>
  <si>
    <t>諸謝金</t>
    <rPh sb="0" eb="3">
      <t>ショシャキン</t>
    </rPh>
    <phoneticPr fontId="5"/>
  </si>
  <si>
    <t>延べ17人</t>
    <rPh sb="0" eb="1">
      <t>ノ</t>
    </rPh>
    <rPh sb="4" eb="5">
      <t>ニン</t>
    </rPh>
    <phoneticPr fontId="5"/>
  </si>
  <si>
    <t>印刷製本費</t>
    <rPh sb="0" eb="5">
      <t>インサツセイホンヒ</t>
    </rPh>
    <phoneticPr fontId="5"/>
  </si>
  <si>
    <t>チラシ500部、研修会及びセミナー資料、報告書10部</t>
    <rPh sb="6" eb="7">
      <t>ブ</t>
    </rPh>
    <rPh sb="8" eb="11">
      <t>ケンシュウカイ</t>
    </rPh>
    <rPh sb="11" eb="12">
      <t>オヨ</t>
    </rPh>
    <rPh sb="17" eb="19">
      <t>シリョウ</t>
    </rPh>
    <rPh sb="20" eb="23">
      <t>ホウコクショ</t>
    </rPh>
    <rPh sb="25" eb="26">
      <t>ブ</t>
    </rPh>
    <phoneticPr fontId="5"/>
  </si>
  <si>
    <t>借料及び損料</t>
    <phoneticPr fontId="5"/>
  </si>
  <si>
    <t>会場借料3回</t>
    <rPh sb="0" eb="2">
      <t>カイジョウ</t>
    </rPh>
    <rPh sb="2" eb="4">
      <t>シャクリョウ</t>
    </rPh>
    <rPh sb="5" eb="6">
      <t>カイ</t>
    </rPh>
    <phoneticPr fontId="5"/>
  </si>
  <si>
    <t>一般管理費</t>
    <phoneticPr fontId="5"/>
  </si>
  <si>
    <t>消費税</t>
    <phoneticPr fontId="5"/>
  </si>
  <si>
    <t>U.　アセス株式会社</t>
    <rPh sb="6" eb="8">
      <t>カブシキ</t>
    </rPh>
    <rPh sb="8" eb="10">
      <t>カイシャ</t>
    </rPh>
    <phoneticPr fontId="5"/>
  </si>
  <si>
    <t>V.　一般財団法人　九州環境管理協会</t>
    <rPh sb="3" eb="5">
      <t>イッパン</t>
    </rPh>
    <rPh sb="5" eb="9">
      <t>ザイダンホウジン</t>
    </rPh>
    <rPh sb="10" eb="12">
      <t>キュウシュウ</t>
    </rPh>
    <rPh sb="12" eb="14">
      <t>カンキョウ</t>
    </rPh>
    <rPh sb="14" eb="16">
      <t>カンリ</t>
    </rPh>
    <rPh sb="16" eb="18">
      <t>キョウカイ</t>
    </rPh>
    <phoneticPr fontId="5"/>
  </si>
  <si>
    <t>-</t>
    <phoneticPr fontId="5"/>
  </si>
  <si>
    <t>-</t>
    <phoneticPr fontId="5"/>
  </si>
  <si>
    <t>－</t>
    <phoneticPr fontId="5"/>
  </si>
  <si>
    <t>・インドネシア政府等との折衝・調整等を行うための支援</t>
    <phoneticPr fontId="5"/>
  </si>
  <si>
    <t>-</t>
    <phoneticPr fontId="5"/>
  </si>
  <si>
    <t>-</t>
    <phoneticPr fontId="5"/>
  </si>
  <si>
    <t>旅費・謝金</t>
    <rPh sb="0" eb="2">
      <t>リョヒ</t>
    </rPh>
    <rPh sb="3" eb="5">
      <t>シャキン</t>
    </rPh>
    <phoneticPr fontId="5"/>
  </si>
  <si>
    <t>検討会及びＷＧ委員の旅費・謝金、受託者の旅費</t>
    <rPh sb="0" eb="3">
      <t>ケントウカイ</t>
    </rPh>
    <rPh sb="3" eb="4">
      <t>オヨ</t>
    </rPh>
    <rPh sb="7" eb="9">
      <t>イイン</t>
    </rPh>
    <rPh sb="10" eb="12">
      <t>リョヒ</t>
    </rPh>
    <rPh sb="13" eb="15">
      <t>シャキン</t>
    </rPh>
    <rPh sb="16" eb="19">
      <t>ジュタクシャ</t>
    </rPh>
    <rPh sb="20" eb="22">
      <t>リョヒ</t>
    </rPh>
    <phoneticPr fontId="5"/>
  </si>
  <si>
    <t>検討会及びＷＧの企画・運営等、業務のとりまとめ</t>
    <rPh sb="0" eb="3">
      <t>ケントウカイ</t>
    </rPh>
    <rPh sb="3" eb="4">
      <t>オヨ</t>
    </rPh>
    <rPh sb="8" eb="10">
      <t>キカク</t>
    </rPh>
    <rPh sb="11" eb="13">
      <t>ウンエイ</t>
    </rPh>
    <rPh sb="13" eb="14">
      <t>トウ</t>
    </rPh>
    <rPh sb="15" eb="17">
      <t>ギョウム</t>
    </rPh>
    <phoneticPr fontId="5"/>
  </si>
  <si>
    <t>一般管理費、消費税等</t>
    <rPh sb="0" eb="2">
      <t>イッパン</t>
    </rPh>
    <rPh sb="2" eb="5">
      <t>カンリヒ</t>
    </rPh>
    <rPh sb="6" eb="9">
      <t>ショウヒゼイ</t>
    </rPh>
    <rPh sb="9" eb="10">
      <t>トウ</t>
    </rPh>
    <phoneticPr fontId="5"/>
  </si>
  <si>
    <t>印刷製本費</t>
    <rPh sb="0" eb="2">
      <t>インサツ</t>
    </rPh>
    <rPh sb="2" eb="4">
      <t>セイホン</t>
    </rPh>
    <rPh sb="4" eb="5">
      <t>ヒ</t>
    </rPh>
    <phoneticPr fontId="5"/>
  </si>
  <si>
    <t>会議資料、パンフレット、報告書</t>
    <rPh sb="0" eb="2">
      <t>カイギ</t>
    </rPh>
    <rPh sb="2" eb="4">
      <t>シリョウ</t>
    </rPh>
    <rPh sb="12" eb="15">
      <t>ホウコクショ</t>
    </rPh>
    <phoneticPr fontId="5"/>
  </si>
  <si>
    <t>総務課気候変動適応室
国際連携課国際地球温暖化対策室</t>
    <rPh sb="0" eb="3">
      <t>ソウムカ</t>
    </rPh>
    <rPh sb="3" eb="5">
      <t>キコウ</t>
    </rPh>
    <rPh sb="5" eb="7">
      <t>ヘンドウ</t>
    </rPh>
    <rPh sb="7" eb="9">
      <t>テキオウ</t>
    </rPh>
    <rPh sb="9" eb="10">
      <t>シツ</t>
    </rPh>
    <rPh sb="11" eb="13">
      <t>コクサイ</t>
    </rPh>
    <rPh sb="13" eb="16">
      <t>レンケイカ</t>
    </rPh>
    <rPh sb="16" eb="18">
      <t>コクサイ</t>
    </rPh>
    <rPh sb="18" eb="20">
      <t>チキュウ</t>
    </rPh>
    <rPh sb="20" eb="23">
      <t>オンダンカ</t>
    </rPh>
    <rPh sb="23" eb="26">
      <t>タイサクシツ</t>
    </rPh>
    <phoneticPr fontId="5"/>
  </si>
  <si>
    <t>本事業では、これまで適応に関する知見の充実等を進めてきたところであり、国内では、平成27年度に「気候変動の影響への適応計画」が閣議決定されたところ。また、国際分野においても適応分野に特化した二国間の協定書をインドネシアと交わした。</t>
    <rPh sb="13" eb="14">
      <t>カン</t>
    </rPh>
    <rPh sb="21" eb="22">
      <t>トウ</t>
    </rPh>
    <rPh sb="35" eb="37">
      <t>コクナイ</t>
    </rPh>
    <rPh sb="48" eb="50">
      <t>キコウ</t>
    </rPh>
    <rPh sb="50" eb="52">
      <t>ヘンドウ</t>
    </rPh>
    <rPh sb="53" eb="55">
      <t>エイキョウ</t>
    </rPh>
    <rPh sb="57" eb="59">
      <t>テキオウ</t>
    </rPh>
    <rPh sb="59" eb="61">
      <t>ケイカク</t>
    </rPh>
    <rPh sb="63" eb="65">
      <t>カクギ</t>
    </rPh>
    <rPh sb="65" eb="67">
      <t>ケッテイ</t>
    </rPh>
    <rPh sb="77" eb="79">
      <t>コクサイ</t>
    </rPh>
    <rPh sb="79" eb="81">
      <t>ブンヤ</t>
    </rPh>
    <rPh sb="86" eb="88">
      <t>テキオウ</t>
    </rPh>
    <rPh sb="88" eb="90">
      <t>ブンヤ</t>
    </rPh>
    <rPh sb="91" eb="93">
      <t>トッカ</t>
    </rPh>
    <rPh sb="95" eb="98">
      <t>ニコクカン</t>
    </rPh>
    <rPh sb="99" eb="102">
      <t>キョウテイショ</t>
    </rPh>
    <rPh sb="110" eb="111">
      <t>カ</t>
    </rPh>
    <phoneticPr fontId="5"/>
  </si>
  <si>
    <t>・気候変動影響に関する普及啓発等広報業務</t>
    <phoneticPr fontId="5"/>
  </si>
  <si>
    <t>一般社団法人環境創造研究センター</t>
    <rPh sb="0" eb="2">
      <t>イッパン</t>
    </rPh>
    <rPh sb="2" eb="6">
      <t>シャダンホウジン</t>
    </rPh>
    <rPh sb="6" eb="8">
      <t>カンキョウ</t>
    </rPh>
    <rPh sb="8" eb="10">
      <t>ソウゾウ</t>
    </rPh>
    <rPh sb="10" eb="12">
      <t>ケンキュウ</t>
    </rPh>
    <phoneticPr fontId="5"/>
  </si>
  <si>
    <t>気候変動の影響と適応策等に関する動向調査業務</t>
    <rPh sb="0" eb="2">
      <t>キコウ</t>
    </rPh>
    <rPh sb="2" eb="4">
      <t>ヘンドウ</t>
    </rPh>
    <rPh sb="5" eb="7">
      <t>エイキョウ</t>
    </rPh>
    <rPh sb="8" eb="11">
      <t>テキオウサク</t>
    </rPh>
    <rPh sb="11" eb="12">
      <t>トウ</t>
    </rPh>
    <rPh sb="13" eb="14">
      <t>カン</t>
    </rPh>
    <rPh sb="16" eb="18">
      <t>ドウコウ</t>
    </rPh>
    <rPh sb="18" eb="20">
      <t>チョウサ</t>
    </rPh>
    <rPh sb="20" eb="22">
      <t>ギョウム</t>
    </rPh>
    <phoneticPr fontId="5"/>
  </si>
  <si>
    <t>一般競争</t>
    <rPh sb="0" eb="2">
      <t>イッパン</t>
    </rPh>
    <rPh sb="2" eb="4">
      <t>キョウソウ</t>
    </rPh>
    <phoneticPr fontId="5"/>
  </si>
  <si>
    <t>株式会社フルハシ環境総合研究所</t>
    <rPh sb="0" eb="4">
      <t>カブシキガイシャ</t>
    </rPh>
    <rPh sb="8" eb="10">
      <t>カンキョウ</t>
    </rPh>
    <rPh sb="10" eb="12">
      <t>ソウゴウ</t>
    </rPh>
    <rPh sb="12" eb="15">
      <t>ケンキュウジョ</t>
    </rPh>
    <phoneticPr fontId="5"/>
  </si>
  <si>
    <t>中部地方における気候変動適応策等推進業務</t>
    <rPh sb="0" eb="2">
      <t>チュウブ</t>
    </rPh>
    <rPh sb="2" eb="4">
      <t>チホウ</t>
    </rPh>
    <rPh sb="8" eb="10">
      <t>キコウ</t>
    </rPh>
    <rPh sb="10" eb="12">
      <t>ヘンドウ</t>
    </rPh>
    <rPh sb="12" eb="15">
      <t>テキオウサク</t>
    </rPh>
    <rPh sb="15" eb="16">
      <t>トウ</t>
    </rPh>
    <rPh sb="16" eb="18">
      <t>スイシン</t>
    </rPh>
    <rPh sb="18" eb="20">
      <t>ギョウム</t>
    </rPh>
    <phoneticPr fontId="5"/>
  </si>
  <si>
    <t>株式会社ウェイストボックス</t>
    <rPh sb="0" eb="4">
      <t>カブシキガイシャ</t>
    </rPh>
    <phoneticPr fontId="5"/>
  </si>
  <si>
    <t>地球温暖化に関する中部カンファレンス運営補助業務</t>
    <rPh sb="0" eb="2">
      <t>チキュウ</t>
    </rPh>
    <rPh sb="2" eb="5">
      <t>オンダンカ</t>
    </rPh>
    <rPh sb="6" eb="7">
      <t>カン</t>
    </rPh>
    <rPh sb="9" eb="11">
      <t>チュウブ</t>
    </rPh>
    <rPh sb="18" eb="20">
      <t>ウンエイ</t>
    </rPh>
    <rPh sb="20" eb="22">
      <t>ホジョ</t>
    </rPh>
    <rPh sb="22" eb="24">
      <t>ギョウム</t>
    </rPh>
    <phoneticPr fontId="5"/>
  </si>
  <si>
    <t>随意契約（少額）</t>
    <rPh sb="0" eb="2">
      <t>ズイイ</t>
    </rPh>
    <rPh sb="2" eb="4">
      <t>ケイヤク</t>
    </rPh>
    <rPh sb="5" eb="7">
      <t>ショウガク</t>
    </rPh>
    <phoneticPr fontId="5"/>
  </si>
  <si>
    <t>株式会社マルワ</t>
    <rPh sb="0" eb="4">
      <t>カブシキガイシャ</t>
    </rPh>
    <phoneticPr fontId="5"/>
  </si>
  <si>
    <t>地球温暖化対策に関するリーフレット印刷</t>
    <rPh sb="0" eb="2">
      <t>チキュウ</t>
    </rPh>
    <rPh sb="2" eb="5">
      <t>オンダンカ</t>
    </rPh>
    <rPh sb="5" eb="7">
      <t>タイサク</t>
    </rPh>
    <rPh sb="8" eb="9">
      <t>カン</t>
    </rPh>
    <rPh sb="17" eb="19">
      <t>インサツ</t>
    </rPh>
    <phoneticPr fontId="5"/>
  </si>
  <si>
    <t>有限会社愛知県第一官報販売所</t>
    <rPh sb="0" eb="4">
      <t>ユウゲンガイシャ</t>
    </rPh>
    <rPh sb="4" eb="7">
      <t>アイチケン</t>
    </rPh>
    <rPh sb="7" eb="9">
      <t>ダイイチ</t>
    </rPh>
    <rPh sb="9" eb="11">
      <t>カンポウ</t>
    </rPh>
    <rPh sb="11" eb="14">
      <t>ハンバイショ</t>
    </rPh>
    <phoneticPr fontId="5"/>
  </si>
  <si>
    <t>書籍購入</t>
    <rPh sb="0" eb="2">
      <t>ショセキ</t>
    </rPh>
    <rPh sb="2" eb="4">
      <t>コウニュウ</t>
    </rPh>
    <phoneticPr fontId="5"/>
  </si>
  <si>
    <t>丸善雄松堂株式会社</t>
    <rPh sb="0" eb="2">
      <t>マルゼン</t>
    </rPh>
    <rPh sb="2" eb="3">
      <t>オス</t>
    </rPh>
    <rPh sb="3" eb="4">
      <t>マツ</t>
    </rPh>
    <rPh sb="4" eb="5">
      <t>ドウ</t>
    </rPh>
    <rPh sb="5" eb="9">
      <t>カブシキガイシャ</t>
    </rPh>
    <phoneticPr fontId="5"/>
  </si>
  <si>
    <t>・アジア太平洋地域の国別適応計画（NAP）プロセス支援等のケーススタディ
・ケーススタディの結果を踏まえたガイダンスの策定
・NAPプロセス及び適応関連支援の要請方法・プロセスのまとめ
・適応ハンドブックの作成
・アジア太平洋地域の経験や知見を共有するワークショップの実施</t>
    <phoneticPr fontId="5"/>
  </si>
  <si>
    <t>(株)地域計画建築研究所</t>
    <phoneticPr fontId="5"/>
  </si>
  <si>
    <t>都市計画を含む地域計画</t>
    <phoneticPr fontId="5"/>
  </si>
  <si>
    <t>一般競争</t>
    <phoneticPr fontId="5"/>
  </si>
  <si>
    <t>随意契約</t>
    <phoneticPr fontId="5"/>
  </si>
  <si>
    <t>－</t>
    <phoneticPr fontId="5"/>
  </si>
  <si>
    <t>-</t>
    <phoneticPr fontId="5"/>
  </si>
  <si>
    <t>（少額）</t>
    <phoneticPr fontId="5"/>
  </si>
  <si>
    <t>ソシオエンジニアリング(株)</t>
    <phoneticPr fontId="5"/>
  </si>
  <si>
    <t>生活環境コンサルタント</t>
    <phoneticPr fontId="5"/>
  </si>
  <si>
    <t>アセス株式会社</t>
    <phoneticPr fontId="5"/>
  </si>
  <si>
    <t>中国四国地方における気候変動への適応策推進</t>
  </si>
  <si>
    <t>一般競争</t>
  </si>
  <si>
    <t>一般財団法人 九州環境管理協会</t>
    <phoneticPr fontId="5"/>
  </si>
  <si>
    <t>地球温暖化対策のうち適応策に係るセミナーの開催</t>
    <phoneticPr fontId="5"/>
  </si>
  <si>
    <t>随意契約（少額）</t>
    <rPh sb="0" eb="2">
      <t>ズイイ</t>
    </rPh>
    <rPh sb="2" eb="4">
      <t>ケイヤク</t>
    </rPh>
    <phoneticPr fontId="5"/>
  </si>
  <si>
    <t>M.　（株）日本総合研究所</t>
    <rPh sb="3" eb="6">
      <t>カブ</t>
    </rPh>
    <rPh sb="6" eb="8">
      <t>ニホン</t>
    </rPh>
    <rPh sb="8" eb="10">
      <t>ソウゴウ</t>
    </rPh>
    <rPh sb="10" eb="13">
      <t>ケンキュウジョ</t>
    </rPh>
    <phoneticPr fontId="5"/>
  </si>
  <si>
    <t>一般財団法人 九州環境管理協会</t>
    <phoneticPr fontId="5"/>
  </si>
  <si>
    <t>適応策検討会の開催。パンフレット、事例集の作成</t>
    <phoneticPr fontId="5"/>
  </si>
  <si>
    <t>一般競争</t>
    <phoneticPr fontId="5"/>
  </si>
  <si>
    <t>-</t>
    <phoneticPr fontId="5"/>
  </si>
  <si>
    <t>-</t>
    <phoneticPr fontId="5"/>
  </si>
  <si>
    <t>-</t>
    <phoneticPr fontId="5"/>
  </si>
  <si>
    <t>-</t>
    <phoneticPr fontId="5"/>
  </si>
  <si>
    <t>-</t>
    <phoneticPr fontId="5"/>
  </si>
  <si>
    <t>-</t>
    <phoneticPr fontId="5"/>
  </si>
  <si>
    <t>-</t>
    <phoneticPr fontId="5"/>
  </si>
  <si>
    <t>-</t>
    <phoneticPr fontId="5"/>
  </si>
  <si>
    <t>22,036/5</t>
    <phoneticPr fontId="5"/>
  </si>
  <si>
    <t>22,874/15</t>
    <phoneticPr fontId="5"/>
  </si>
  <si>
    <t>84,596/19</t>
    <phoneticPr fontId="5"/>
  </si>
  <si>
    <t>93,260/20</t>
    <phoneticPr fontId="5"/>
  </si>
  <si>
    <t>本事業ではパイロットケースとして11の地方公共団体を支援しており、その他の地方公共団体へ展開していく必要がある。また、「気候変動の影響への適応計画」をフォローアップしていく必要がある。</t>
    <rPh sb="0" eb="1">
      <t>ホン</t>
    </rPh>
    <rPh sb="1" eb="3">
      <t>ジギョウ</t>
    </rPh>
    <rPh sb="19" eb="21">
      <t>チホウ</t>
    </rPh>
    <rPh sb="21" eb="23">
      <t>コウキョウ</t>
    </rPh>
    <rPh sb="23" eb="25">
      <t>ダンタイ</t>
    </rPh>
    <rPh sb="26" eb="28">
      <t>シエン</t>
    </rPh>
    <rPh sb="35" eb="36">
      <t>タ</t>
    </rPh>
    <rPh sb="37" eb="39">
      <t>チホウ</t>
    </rPh>
    <rPh sb="39" eb="41">
      <t>コウキョウ</t>
    </rPh>
    <rPh sb="41" eb="43">
      <t>ダンタイ</t>
    </rPh>
    <rPh sb="44" eb="46">
      <t>テンカイ</t>
    </rPh>
    <rPh sb="50" eb="52">
      <t>ヒツヨウ</t>
    </rPh>
    <phoneticPr fontId="5"/>
  </si>
  <si>
    <t>消費税</t>
    <rPh sb="0" eb="3">
      <t>ショウヒゼイ</t>
    </rPh>
    <phoneticPr fontId="5"/>
  </si>
  <si>
    <t>雑役務費</t>
    <rPh sb="0" eb="4">
      <t>ザツエキムヒ</t>
    </rPh>
    <phoneticPr fontId="5"/>
  </si>
  <si>
    <t>調査等</t>
    <rPh sb="0" eb="2">
      <t>チョウサ</t>
    </rPh>
    <rPh sb="2" eb="3">
      <t>トウ</t>
    </rPh>
    <phoneticPr fontId="5"/>
  </si>
  <si>
    <t>映像製作等</t>
    <rPh sb="0" eb="2">
      <t>エイゾウ</t>
    </rPh>
    <rPh sb="2" eb="4">
      <t>セイサク</t>
    </rPh>
    <rPh sb="4" eb="5">
      <t>トウ</t>
    </rPh>
    <phoneticPr fontId="5"/>
  </si>
  <si>
    <t>調査費</t>
    <rPh sb="0" eb="3">
      <t>チョウサヒ</t>
    </rPh>
    <phoneticPr fontId="5"/>
  </si>
  <si>
    <t>人件費等</t>
    <rPh sb="0" eb="3">
      <t>ジンケンヒ</t>
    </rPh>
    <rPh sb="3" eb="4">
      <t>トウ</t>
    </rPh>
    <phoneticPr fontId="5"/>
  </si>
  <si>
    <t>-</t>
    <phoneticPr fontId="5"/>
  </si>
  <si>
    <t>適応計画の見直しの一環としての気候変動の影響評価の実施</t>
    <rPh sb="0" eb="2">
      <t>テキオウ</t>
    </rPh>
    <rPh sb="2" eb="4">
      <t>ケイカク</t>
    </rPh>
    <rPh sb="5" eb="7">
      <t>ミナオ</t>
    </rPh>
    <rPh sb="9" eb="11">
      <t>イッカン</t>
    </rPh>
    <rPh sb="15" eb="17">
      <t>キコウ</t>
    </rPh>
    <rPh sb="17" eb="19">
      <t>ヘンドウ</t>
    </rPh>
    <rPh sb="20" eb="22">
      <t>エイキョウ</t>
    </rPh>
    <rPh sb="22" eb="24">
      <t>ヒョウカ</t>
    </rPh>
    <rPh sb="25" eb="27">
      <t>ジッシ</t>
    </rPh>
    <phoneticPr fontId="5"/>
  </si>
  <si>
    <t>気候変動の影響評価の実施</t>
    <rPh sb="0" eb="2">
      <t>キコウ</t>
    </rPh>
    <rPh sb="2" eb="4">
      <t>ヘンドウ</t>
    </rPh>
    <rPh sb="5" eb="7">
      <t>エイキョウ</t>
    </rPh>
    <rPh sb="7" eb="9">
      <t>ヒョウカ</t>
    </rPh>
    <rPh sb="10" eb="12">
      <t>ジッシ</t>
    </rPh>
    <phoneticPr fontId="5"/>
  </si>
  <si>
    <t>平成32年度</t>
    <rPh sb="0" eb="2">
      <t>ヘイセイ</t>
    </rPh>
    <rPh sb="4" eb="6">
      <t>ネンド</t>
    </rPh>
    <phoneticPr fontId="5"/>
  </si>
  <si>
    <t>気候変動の影響への適応計画（平成27年11月閣議決定）において、「おおむね5年程度を目途に気候変動の影響の評価を実施しこれを取りまとめ、当該影響評価の結果や各施策の状況等を踏まえて、必要に応じて本計画の見直しを行うこととする。」としているため、見直しに資するよう気候変動の影響評価を平成32年度までに実施する。</t>
    <rPh sb="122" eb="124">
      <t>ミナオ</t>
    </rPh>
    <rPh sb="126" eb="127">
      <t>シ</t>
    </rPh>
    <rPh sb="131" eb="133">
      <t>キコウ</t>
    </rPh>
    <rPh sb="133" eb="135">
      <t>ヘンドウ</t>
    </rPh>
    <rPh sb="136" eb="138">
      <t>エイキョウ</t>
    </rPh>
    <rPh sb="138" eb="140">
      <t>ヒョウカ</t>
    </rPh>
    <rPh sb="141" eb="143">
      <t>ヘイセイ</t>
    </rPh>
    <rPh sb="145" eb="147">
      <t>ネンド</t>
    </rPh>
    <rPh sb="150" eb="152">
      <t>ジッシ</t>
    </rPh>
    <phoneticPr fontId="5"/>
  </si>
  <si>
    <t>これまで、本事業により温暖化影響の評価、情報の分析による科学的知見の充実を図り、「気候変動の影響への適応計画」の閣議決定に寄与した。</t>
    <rPh sb="5" eb="6">
      <t>ホン</t>
    </rPh>
    <rPh sb="6" eb="8">
      <t>ジギョウ</t>
    </rPh>
    <rPh sb="41" eb="43">
      <t>キコウ</t>
    </rPh>
    <rPh sb="43" eb="45">
      <t>ヘンドウ</t>
    </rPh>
    <rPh sb="46" eb="48">
      <t>エイキョウ</t>
    </rPh>
    <rPh sb="50" eb="52">
      <t>テキオウ</t>
    </rPh>
    <rPh sb="52" eb="54">
      <t>ケイカク</t>
    </rPh>
    <rPh sb="56" eb="58">
      <t>カクギ</t>
    </rPh>
    <rPh sb="58" eb="60">
      <t>ケッテイ</t>
    </rPh>
    <rPh sb="61" eb="63">
      <t>キヨ</t>
    </rPh>
    <phoneticPr fontId="5"/>
  </si>
  <si>
    <t>地方公共団体の気候変動の影響への適応に関する計画等の策定を促進する</t>
    <rPh sb="26" eb="28">
      <t>サクテイ</t>
    </rPh>
    <rPh sb="29" eb="31">
      <t>ソクシン</t>
    </rPh>
    <phoneticPr fontId="5"/>
  </si>
  <si>
    <t>気候変動の影響への適応に関する計画等を策定している都道府県・政令市の数</t>
    <phoneticPr fontId="5"/>
  </si>
  <si>
    <t>室長　竹本　明生
室長　木野　修宏</t>
    <rPh sb="0" eb="2">
      <t>シツチョウ</t>
    </rPh>
    <rPh sb="3" eb="5">
      <t>タケモト</t>
    </rPh>
    <rPh sb="6" eb="8">
      <t>アキオ</t>
    </rPh>
    <rPh sb="9" eb="11">
      <t>シツチョウ</t>
    </rPh>
    <rPh sb="12" eb="14">
      <t>キノ</t>
    </rPh>
    <rPh sb="15" eb="17">
      <t>ノブヒロ</t>
    </rPh>
    <phoneticPr fontId="5"/>
  </si>
  <si>
    <t>-</t>
    <phoneticPr fontId="5"/>
  </si>
  <si>
    <t>気候変動の影響への適応に関する計画等を策定している都道府県・政令市の数</t>
    <phoneticPr fontId="5"/>
  </si>
  <si>
    <t>気候変動の影響評価の実施と適応計画の見直し</t>
    <phoneticPr fontId="5"/>
  </si>
  <si>
    <t>-</t>
    <phoneticPr fontId="5"/>
  </si>
  <si>
    <t>-</t>
    <phoneticPr fontId="5"/>
  </si>
  <si>
    <t>二国間適応支援の推進</t>
    <phoneticPr fontId="5"/>
  </si>
  <si>
    <t>これまで、本事業により温暖化影響の評価、情報の分析による科学的知見の充実を図り、「気候変動の影響への適応計画」の閣議決定に寄与した。</t>
    <phoneticPr fontId="5"/>
  </si>
  <si>
    <t>各種成果の政府計画、施策、国際協力、普及啓発等への活用</t>
    <phoneticPr fontId="5"/>
  </si>
  <si>
    <t>-</t>
    <phoneticPr fontId="5"/>
  </si>
  <si>
    <t>-</t>
    <phoneticPr fontId="5"/>
  </si>
  <si>
    <t>各種成果の政府計画、施策、国際協力、普及啓発等への活用</t>
    <phoneticPr fontId="5"/>
  </si>
  <si>
    <t>-</t>
    <phoneticPr fontId="5"/>
  </si>
  <si>
    <t>-</t>
    <phoneticPr fontId="5"/>
  </si>
  <si>
    <t>-</t>
    <phoneticPr fontId="5"/>
  </si>
  <si>
    <t>１．地球温暖化対策の推進
２．地球環境の保全
９．.環境政策の基盤整備</t>
    <rPh sb="2" eb="4">
      <t>チキュウ</t>
    </rPh>
    <rPh sb="4" eb="7">
      <t>オンダンカ</t>
    </rPh>
    <rPh sb="7" eb="9">
      <t>タイサク</t>
    </rPh>
    <rPh sb="10" eb="12">
      <t>スイシン</t>
    </rPh>
    <rPh sb="15" eb="17">
      <t>チキュウ</t>
    </rPh>
    <rPh sb="17" eb="19">
      <t>カンキョウ</t>
    </rPh>
    <rPh sb="20" eb="22">
      <t>ホゼン</t>
    </rPh>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</si>
  <si>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</si>
  <si>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</si>
  <si>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引き続き今後も有効かつ効率的な運営が望まれる。</t>
    <phoneticPr fontId="5"/>
  </si>
  <si>
    <t>外部有識者のコメントを踏まえて、効率的な運営をするとともに、国内だけでなく海外の適応支援に関する指標も検討すること。</t>
    <phoneticPr fontId="5"/>
  </si>
  <si>
    <t>現状通り</t>
  </si>
  <si>
    <t>地方公共団体における適応の取組をより効率的に推進するため、各地方ブロックにおいて取組の水平展開の方法を模索する。また、関係府省庁が緊密な連携の下、適応計画に基づく施策を総合的かつ計画的に推進するため、気候変動の影響への適応に関する関係府省庁連絡会議において適応計画のフォローアップを行うことを検討する。</t>
    <phoneticPr fontId="5"/>
  </si>
  <si>
    <t>地方公共団体における適応の取組をより効率的に推進するため、「気候変動情報プラットフォーム」を活用し、地方適応コンソーシアムを構築するとともに、海外における適応支援に関する指標のあり方を検討していく。</t>
    <rPh sb="30" eb="32">
      <t>キコウ</t>
    </rPh>
    <rPh sb="32" eb="34">
      <t>ヘンドウ</t>
    </rPh>
    <rPh sb="34" eb="36">
      <t>ジョウホウ</t>
    </rPh>
    <rPh sb="46" eb="48">
      <t>カツヨウ</t>
    </rPh>
    <rPh sb="50" eb="52">
      <t>チホウ</t>
    </rPh>
    <rPh sb="52" eb="54">
      <t>テキオウ</t>
    </rPh>
    <rPh sb="62" eb="64">
      <t>コウチク</t>
    </rPh>
    <rPh sb="71" eb="73">
      <t>カイガイ</t>
    </rPh>
    <rPh sb="77" eb="79">
      <t>テキオウ</t>
    </rPh>
    <rPh sb="79" eb="81">
      <t>シエン</t>
    </rPh>
    <rPh sb="82" eb="83">
      <t>カン</t>
    </rPh>
    <rPh sb="85" eb="87">
      <t>シヒョウ</t>
    </rPh>
    <rPh sb="90" eb="91">
      <t>カタ</t>
    </rPh>
    <rPh sb="92" eb="94">
      <t>ケントウ</t>
    </rPh>
    <phoneticPr fontId="5"/>
  </si>
  <si>
    <t>日本工営（株）</t>
    <rPh sb="0" eb="2">
      <t>ニホン</t>
    </rPh>
    <rPh sb="2" eb="4">
      <t>コウエイ</t>
    </rPh>
    <rPh sb="5" eb="6">
      <t>カブ</t>
    </rPh>
    <phoneticPr fontId="5"/>
  </si>
  <si>
    <t>・日本及びインドネシア国内における体制構築
・気候変動影響のための関係機関へのニーズ調査
・気候変動影響評価ツールを開発するための情報基盤整備</t>
    <phoneticPr fontId="5"/>
  </si>
  <si>
    <t>-</t>
    <phoneticPr fontId="5"/>
  </si>
  <si>
    <t>-</t>
    <phoneticPr fontId="5"/>
  </si>
  <si>
    <t>（大）茨城大学</t>
    <rPh sb="1" eb="2">
      <t>ダイ</t>
    </rPh>
    <rPh sb="3" eb="5">
      <t>イバラキ</t>
    </rPh>
    <rPh sb="5" eb="7">
      <t>ダイガク</t>
    </rPh>
    <phoneticPr fontId="5"/>
  </si>
  <si>
    <t>・日本及びインドネシア国内における体制構築
・気候変動影響のための関係機関へのニーズ調査
・気候変動影響評価ツールを開発するための情報基盤整備</t>
    <phoneticPr fontId="5"/>
  </si>
  <si>
    <t>（国研）国立環境研究所</t>
    <rPh sb="1" eb="3">
      <t>コッケン</t>
    </rPh>
    <rPh sb="4" eb="6">
      <t>コクリツ</t>
    </rPh>
    <rPh sb="6" eb="8">
      <t>カンキョウ</t>
    </rPh>
    <rPh sb="8" eb="11">
      <t>ケンキュウジョ</t>
    </rPh>
    <phoneticPr fontId="5"/>
  </si>
  <si>
    <t>気候変動影響評価ツール開発のための情報基盤整備のうち、気候モデルの選定業務</t>
    <phoneticPr fontId="5"/>
  </si>
  <si>
    <t>（学）中央大学</t>
    <rPh sb="1" eb="2">
      <t>ガク</t>
    </rPh>
    <rPh sb="3" eb="5">
      <t>チュウオウ</t>
    </rPh>
    <rPh sb="5" eb="7">
      <t>ダイガク</t>
    </rPh>
    <phoneticPr fontId="5"/>
  </si>
  <si>
    <t>・気候変動影響評価支援に係る連携体制の構築
・気候変動影響評価に関する関係機関へのニーズ調査
・モンゴルにおける適応計画策定のための情報整理</t>
    <phoneticPr fontId="5"/>
  </si>
  <si>
    <t>-</t>
    <phoneticPr fontId="5"/>
  </si>
  <si>
    <t>（株）日本総合研究所</t>
    <rPh sb="1" eb="2">
      <t>カブ</t>
    </rPh>
    <rPh sb="3" eb="5">
      <t>ニホン</t>
    </rPh>
    <rPh sb="5" eb="7">
      <t>ソウゴウ</t>
    </rPh>
    <rPh sb="7" eb="10">
      <t>ケンキュウジョ</t>
    </rPh>
    <phoneticPr fontId="5"/>
  </si>
  <si>
    <t>（株）日建設計総合研究所</t>
    <rPh sb="1" eb="2">
      <t>カブ</t>
    </rPh>
    <rPh sb="3" eb="5">
      <t>ニッケン</t>
    </rPh>
    <rPh sb="5" eb="7">
      <t>セッケイ</t>
    </rPh>
    <rPh sb="7" eb="9">
      <t>ソウゴウ</t>
    </rPh>
    <rPh sb="9" eb="12">
      <t>ケンキュウジョ</t>
    </rPh>
    <phoneticPr fontId="5"/>
  </si>
  <si>
    <t>・気候変動影響評価支援に係る連携体制の構築
・気候変動影響評価に関する関係機関へのニーズ調査
・モンゴルにおける適応計画策定のための情報整理</t>
    <phoneticPr fontId="5"/>
  </si>
  <si>
    <t>（株）気象工学研究所</t>
    <rPh sb="1" eb="2">
      <t>カブ</t>
    </rPh>
    <rPh sb="3" eb="5">
      <t>キショウ</t>
    </rPh>
    <rPh sb="5" eb="7">
      <t>コウガク</t>
    </rPh>
    <rPh sb="7" eb="10">
      <t>ケンキュウジョ</t>
    </rPh>
    <phoneticPr fontId="5"/>
  </si>
  <si>
    <t>（株）ブロードバンドタワー</t>
    <rPh sb="1" eb="2">
      <t>カブ</t>
    </rPh>
    <phoneticPr fontId="5"/>
  </si>
  <si>
    <t>・我が国技術の適応分野への活用を踏まえた調査研究
・気候変動影響評価実施に結びつく調査研究のための協力関係の構築 ・上記を踏まえた研修会の開催</t>
    <phoneticPr fontId="5"/>
  </si>
  <si>
    <t>（大）東京大学</t>
    <rPh sb="1" eb="2">
      <t>ダイ</t>
    </rPh>
    <rPh sb="3" eb="5">
      <t>トウキョウ</t>
    </rPh>
    <rPh sb="5" eb="7">
      <t>ダイガク</t>
    </rPh>
    <phoneticPr fontId="5"/>
  </si>
  <si>
    <t>「新しい日本のための優先課題推進枠」　1,169
政策評価体系の変更に伴い、平成29年度要求より歳出予算目を変更。
「気候変動の影響への適応計画」が閣議決定されたことを受けて、気候変動への適応について地域コンソーシアム等を構築するために必要な経費などを増額する必要があるため。</t>
    <rPh sb="1" eb="2">
      <t>アタラ</t>
    </rPh>
    <rPh sb="4" eb="6">
      <t>ニホン</t>
    </rPh>
    <rPh sb="10" eb="12">
      <t>ユウセン</t>
    </rPh>
    <rPh sb="12" eb="14">
      <t>カダイ</t>
    </rPh>
    <rPh sb="14" eb="16">
      <t>スイシン</t>
    </rPh>
    <rPh sb="16" eb="17">
      <t>ワク</t>
    </rPh>
    <rPh sb="25" eb="27">
      <t>セイサク</t>
    </rPh>
    <rPh sb="27" eb="29">
      <t>ヒョウカ</t>
    </rPh>
    <rPh sb="29" eb="31">
      <t>タイケイ</t>
    </rPh>
    <rPh sb="32" eb="34">
      <t>ヘンコウ</t>
    </rPh>
    <rPh sb="35" eb="36">
      <t>トモナ</t>
    </rPh>
    <rPh sb="38" eb="40">
      <t>ヘイセイ</t>
    </rPh>
    <rPh sb="42" eb="44">
      <t>ネンド</t>
    </rPh>
    <rPh sb="44" eb="46">
      <t>ヨウキュウ</t>
    </rPh>
    <rPh sb="48" eb="50">
      <t>サイシュツ</t>
    </rPh>
    <rPh sb="50" eb="52">
      <t>ヨサン</t>
    </rPh>
    <rPh sb="52" eb="53">
      <t>モク</t>
    </rPh>
    <rPh sb="54" eb="56">
      <t>ヘンコウ</t>
    </rPh>
    <rPh sb="75" eb="77">
      <t>カクギ</t>
    </rPh>
    <rPh sb="77" eb="79">
      <t>ケッテイ</t>
    </rPh>
    <rPh sb="85" eb="86">
      <t>ウ</t>
    </rPh>
    <rPh sb="89" eb="91">
      <t>キコウ</t>
    </rPh>
    <rPh sb="91" eb="93">
      <t>ヘンドウ</t>
    </rPh>
    <rPh sb="95" eb="97">
      <t>テキオウ</t>
    </rPh>
    <rPh sb="101" eb="103">
      <t>チイキ</t>
    </rPh>
    <rPh sb="110" eb="111">
      <t>トウ</t>
    </rPh>
    <rPh sb="112" eb="114">
      <t>コウチク</t>
    </rPh>
    <rPh sb="119" eb="121">
      <t>ヒツヨウ</t>
    </rPh>
    <rPh sb="122" eb="124">
      <t>ケイヒ</t>
    </rPh>
    <rPh sb="127" eb="129">
      <t>ゾウガク</t>
    </rPh>
    <rPh sb="131" eb="133">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</si>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</sst>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74"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3" fillId="0" borderId="73"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3" fillId="0" borderId="81" xfId="4" applyFont="1" applyBorder="1" applyAlignment="1" applyProtection="1">
      <alignment horizontal="center" vertical="center"/>
      <protection locked="0"/>
    </xf>
    <xf numFmtId="0" fontId="3" fillId="0" borderId="72" xfId="4" applyFont="1" applyBorder="1" applyAlignment="1" applyProtection="1">
      <alignment horizontal="center" vertical="center"/>
      <protection locked="0"/>
    </xf>
    <xf numFmtId="0" fontId="3" fillId="0" borderId="95" xfId="4" applyFont="1" applyBorder="1" applyAlignment="1" applyProtection="1">
      <alignment horizontal="center" vertical="center"/>
      <protection locked="0"/>
    </xf>
    <xf numFmtId="0" fontId="23" fillId="0" borderId="71" xfId="4" applyFont="1" applyBorder="1" applyAlignment="1" applyProtection="1">
      <alignment horizontal="left" vertical="center" wrapText="1"/>
      <protection locked="0"/>
    </xf>
    <xf numFmtId="0" fontId="23" fillId="0" borderId="72" xfId="4" applyFont="1" applyBorder="1" applyAlignment="1" applyProtection="1">
      <alignment horizontal="left" vertical="center"/>
      <protection locked="0"/>
    </xf>
    <xf numFmtId="0" fontId="23" fillId="0" borderId="95" xfId="4" applyFont="1" applyBorder="1" applyAlignment="1" applyProtection="1">
      <alignment horizontal="left" vertical="center"/>
      <protection locked="0"/>
    </xf>
    <xf numFmtId="0" fontId="23" fillId="0" borderId="13" xfId="4" applyFont="1" applyBorder="1" applyAlignment="1" applyProtection="1">
      <alignment horizontal="left" vertical="center" wrapText="1"/>
      <protection locked="0"/>
    </xf>
    <xf numFmtId="0" fontId="23" fillId="0" borderId="14" xfId="4" applyFont="1" applyBorder="1" applyAlignment="1" applyProtection="1">
      <alignment horizontal="left" vertical="center"/>
      <protection locked="0"/>
    </xf>
    <xf numFmtId="0" fontId="23" fillId="0" borderId="15" xfId="4" applyFont="1" applyBorder="1" applyAlignment="1" applyProtection="1">
      <alignment horizontal="left" vertical="center"/>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43" xfId="0" applyFont="1" applyBorder="1" applyAlignment="1" applyProtection="1">
      <alignment horizontal="center" vertical="center"/>
      <protection locked="0"/>
    </xf>
    <xf numFmtId="0" fontId="11"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43" xfId="0" applyFont="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11" xfId="0" applyFill="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152400</xdr:colOff>
          <xdr:row>51</xdr:row>
          <xdr:rowOff>142875</xdr:rowOff>
        </xdr:from>
        <xdr:to>
          <xdr:col>49</xdr:col>
          <xdr:colOff>333375</xdr:colOff>
          <xdr:row>72</xdr:row>
          <xdr:rowOff>114300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808</xdr:row>
          <xdr:rowOff>200025</xdr:rowOff>
        </xdr:from>
        <xdr:to>
          <xdr:col>46</xdr:col>
          <xdr:colOff>133350</xdr:colOff>
          <xdr:row>809</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1046</xdr:row>
          <xdr:rowOff>228600</xdr:rowOff>
        </xdr:from>
        <xdr:to>
          <xdr:col>46</xdr:col>
          <xdr:colOff>133350</xdr:colOff>
          <xdr:row>1076</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47618</xdr:colOff>
      <xdr:row>719</xdr:row>
      <xdr:rowOff>71438</xdr:rowOff>
    </xdr:from>
    <xdr:to>
      <xdr:col>16</xdr:col>
      <xdr:colOff>22805</xdr:colOff>
      <xdr:row>720</xdr:row>
      <xdr:rowOff>285754</xdr:rowOff>
    </xdr:to>
    <xdr:sp macro="" textlink="">
      <xdr:nvSpPr>
        <xdr:cNvPr id="5" name="正方形/長方形 4"/>
        <xdr:cNvSpPr/>
      </xdr:nvSpPr>
      <xdr:spPr>
        <a:xfrm>
          <a:off x="1381118" y="51435001"/>
          <a:ext cx="1689687" cy="5715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　</a:t>
          </a:r>
          <a:endParaRPr kumimoji="1" lang="en-US" altLang="ja-JP" sz="1100">
            <a:latin typeface="+mn-ea"/>
            <a:ea typeface="+mn-ea"/>
          </a:endParaRPr>
        </a:p>
        <a:p>
          <a:pPr algn="ctr"/>
          <a:r>
            <a:rPr kumimoji="1" lang="en-US" altLang="ja-JP" sz="1100">
              <a:latin typeface="+mn-ea"/>
              <a:ea typeface="+mn-ea"/>
            </a:rPr>
            <a:t>380</a:t>
          </a:r>
          <a:r>
            <a:rPr kumimoji="1" lang="ja-JP" altLang="en-US" sz="1100">
              <a:latin typeface="+mn-ea"/>
              <a:ea typeface="+mn-ea"/>
            </a:rPr>
            <a:t>百万円</a:t>
          </a:r>
        </a:p>
      </xdr:txBody>
    </xdr:sp>
    <xdr:clientData/>
  </xdr:twoCellAnchor>
  <xdr:twoCellAnchor>
    <xdr:from>
      <xdr:col>15</xdr:col>
      <xdr:colOff>193021</xdr:colOff>
      <xdr:row>721</xdr:row>
      <xdr:rowOff>15683</xdr:rowOff>
    </xdr:from>
    <xdr:to>
      <xdr:col>28</xdr:col>
      <xdr:colOff>86591</xdr:colOff>
      <xdr:row>722</xdr:row>
      <xdr:rowOff>225630</xdr:rowOff>
    </xdr:to>
    <xdr:sp macro="" textlink="">
      <xdr:nvSpPr>
        <xdr:cNvPr id="7" name="正方形/長方形 6"/>
        <xdr:cNvSpPr/>
      </xdr:nvSpPr>
      <xdr:spPr>
        <a:xfrm>
          <a:off x="3310294" y="52420501"/>
          <a:ext cx="2595206" cy="55631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パシフィックコンサルタンツ（株）</a:t>
          </a:r>
          <a:endParaRPr kumimoji="1" lang="en-US" altLang="ja-JP" sz="1100">
            <a:latin typeface="+mn-ea"/>
            <a:ea typeface="+mn-ea"/>
          </a:endParaRPr>
        </a:p>
        <a:p>
          <a:pPr algn="ctr"/>
          <a:r>
            <a:rPr kumimoji="1" lang="en-US" altLang="ja-JP" sz="1100">
              <a:latin typeface="+mn-ea"/>
              <a:ea typeface="+mn-ea"/>
            </a:rPr>
            <a:t>78</a:t>
          </a:r>
          <a:r>
            <a:rPr kumimoji="1" lang="ja-JP" altLang="en-US" sz="1100">
              <a:latin typeface="+mn-ea"/>
              <a:ea typeface="+mn-ea"/>
            </a:rPr>
            <a:t>百万円</a:t>
          </a:r>
        </a:p>
      </xdr:txBody>
    </xdr:sp>
    <xdr:clientData/>
  </xdr:twoCellAnchor>
  <xdr:twoCellAnchor>
    <xdr:from>
      <xdr:col>8</xdr:col>
      <xdr:colOff>22374</xdr:colOff>
      <xdr:row>721</xdr:row>
      <xdr:rowOff>265673</xdr:rowOff>
    </xdr:from>
    <xdr:to>
      <xdr:col>14</xdr:col>
      <xdr:colOff>179464</xdr:colOff>
      <xdr:row>721</xdr:row>
      <xdr:rowOff>265673</xdr:rowOff>
    </xdr:to>
    <xdr:cxnSp macro="">
      <xdr:nvCxnSpPr>
        <xdr:cNvPr id="8" name="直線矢印コネクタ 7"/>
        <xdr:cNvCxnSpPr/>
      </xdr:nvCxnSpPr>
      <xdr:spPr>
        <a:xfrm>
          <a:off x="1684919" y="52670491"/>
          <a:ext cx="1404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139935</xdr:colOff>
      <xdr:row>721</xdr:row>
      <xdr:rowOff>21612</xdr:rowOff>
    </xdr:from>
    <xdr:to>
      <xdr:col>15</xdr:col>
      <xdr:colOff>10560</xdr:colOff>
      <xdr:row>721</xdr:row>
      <xdr:rowOff>318302</xdr:rowOff>
    </xdr:to>
    <xdr:sp macro="" textlink="">
      <xdr:nvSpPr>
        <xdr:cNvPr id="9" name="テキスト ボックス 8"/>
        <xdr:cNvSpPr txBox="1"/>
      </xdr:nvSpPr>
      <xdr:spPr>
        <a:xfrm>
          <a:off x="1594662" y="52426430"/>
          <a:ext cx="1533171" cy="29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19</xdr:col>
      <xdr:colOff>86599</xdr:colOff>
      <xdr:row>722</xdr:row>
      <xdr:rowOff>325270</xdr:rowOff>
    </xdr:from>
    <xdr:to>
      <xdr:col>30</xdr:col>
      <xdr:colOff>88956</xdr:colOff>
      <xdr:row>724</xdr:row>
      <xdr:rowOff>350504</xdr:rowOff>
    </xdr:to>
    <xdr:sp macro="" textlink="">
      <xdr:nvSpPr>
        <xdr:cNvPr id="10" name="正方形/長方形 9"/>
        <xdr:cNvSpPr/>
      </xdr:nvSpPr>
      <xdr:spPr>
        <a:xfrm>
          <a:off x="3706099" y="52760395"/>
          <a:ext cx="2097857" cy="7396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baseline="0">
              <a:latin typeface="+mn-ea"/>
              <a:ea typeface="+mn-ea"/>
            </a:rPr>
            <a:t>　</a:t>
          </a:r>
          <a:r>
            <a:rPr kumimoji="1" lang="ja-JP" altLang="en-US" sz="1100">
              <a:latin typeface="+mn-ea"/>
              <a:ea typeface="+mn-ea"/>
            </a:rPr>
            <a:t>（国研）国立環境研究所</a:t>
          </a:r>
          <a:endParaRPr kumimoji="1" lang="en-US" altLang="ja-JP" sz="1100">
            <a:latin typeface="+mn-ea"/>
            <a:ea typeface="+mn-ea"/>
          </a:endParaRPr>
        </a:p>
        <a:p>
          <a:pPr algn="ctr"/>
          <a:r>
            <a:rPr kumimoji="1" lang="en-US" altLang="ja-JP" sz="1100">
              <a:latin typeface="+mn-ea"/>
              <a:ea typeface="+mn-ea"/>
            </a:rPr>
            <a:t>25</a:t>
          </a:r>
          <a:r>
            <a:rPr kumimoji="1" lang="ja-JP" altLang="en-US" sz="1100">
              <a:latin typeface="+mn-ea"/>
              <a:ea typeface="+mn-ea"/>
            </a:rPr>
            <a:t>百万円</a:t>
          </a:r>
        </a:p>
      </xdr:txBody>
    </xdr:sp>
    <xdr:clientData/>
  </xdr:twoCellAnchor>
  <xdr:oneCellAnchor>
    <xdr:from>
      <xdr:col>11</xdr:col>
      <xdr:colOff>134529</xdr:colOff>
      <xdr:row>723</xdr:row>
      <xdr:rowOff>55030</xdr:rowOff>
    </xdr:from>
    <xdr:ext cx="1226618" cy="275717"/>
    <xdr:sp macro="" textlink="">
      <xdr:nvSpPr>
        <xdr:cNvPr id="11" name="テキスト ボックス 10"/>
        <xdr:cNvSpPr txBox="1"/>
      </xdr:nvSpPr>
      <xdr:spPr>
        <a:xfrm>
          <a:off x="2230029" y="52847343"/>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随意契約</a:t>
          </a:r>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31</xdr:col>
      <xdr:colOff>27868</xdr:colOff>
      <xdr:row>722</xdr:row>
      <xdr:rowOff>327278</xdr:rowOff>
    </xdr:from>
    <xdr:ext cx="2700000" cy="887487"/>
    <xdr:sp macro="" textlink="">
      <xdr:nvSpPr>
        <xdr:cNvPr id="12" name="大かっこ 11"/>
        <xdr:cNvSpPr/>
      </xdr:nvSpPr>
      <xdr:spPr>
        <a:xfrm>
          <a:off x="5933368" y="52762403"/>
          <a:ext cx="2700000" cy="88748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27</a:t>
          </a:r>
          <a:r>
            <a:rPr kumimoji="1" lang="ja-JP" altLang="en-US" sz="900"/>
            <a:t>年度地球温暖化分野の各種モニタリング実施計画策定等に関する調査委託業務</a:t>
          </a:r>
        </a:p>
        <a:p>
          <a:pPr algn="l"/>
          <a:r>
            <a:rPr kumimoji="1" lang="ja-JP" altLang="en-US" sz="900"/>
            <a:t>（業務概要）</a:t>
          </a:r>
        </a:p>
        <a:p>
          <a:pPr algn="l"/>
          <a:r>
            <a:rPr kumimoji="1" lang="ja-JP" altLang="en-US" sz="900"/>
            <a:t>・地球観測連携拠点事務局の運営</a:t>
          </a:r>
        </a:p>
        <a:p>
          <a:pPr algn="l"/>
          <a:r>
            <a:rPr kumimoji="1" lang="ja-JP" altLang="en-US" sz="900"/>
            <a:t>・気候変動影響統計の整備</a:t>
          </a:r>
        </a:p>
      </xdr:txBody>
    </xdr:sp>
    <xdr:clientData/>
  </xdr:oneCellAnchor>
  <xdr:twoCellAnchor>
    <xdr:from>
      <xdr:col>8</xdr:col>
      <xdr:colOff>31536</xdr:colOff>
      <xdr:row>723</xdr:row>
      <xdr:rowOff>340399</xdr:rowOff>
    </xdr:from>
    <xdr:to>
      <xdr:col>19</xdr:col>
      <xdr:colOff>31965</xdr:colOff>
      <xdr:row>723</xdr:row>
      <xdr:rowOff>340399</xdr:rowOff>
    </xdr:to>
    <xdr:cxnSp macro="">
      <xdr:nvCxnSpPr>
        <xdr:cNvPr id="13" name="直線矢印コネクタ 12"/>
        <xdr:cNvCxnSpPr/>
      </xdr:nvCxnSpPr>
      <xdr:spPr>
        <a:xfrm>
          <a:off x="1555536" y="53132712"/>
          <a:ext cx="209592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68529</xdr:colOff>
      <xdr:row>725</xdr:row>
      <xdr:rowOff>148976</xdr:rowOff>
    </xdr:from>
    <xdr:ext cx="2160000" cy="1356388"/>
    <xdr:sp macro="" textlink="">
      <xdr:nvSpPr>
        <xdr:cNvPr id="14" name="正方形/長方形 13"/>
        <xdr:cNvSpPr/>
      </xdr:nvSpPr>
      <xdr:spPr>
        <a:xfrm>
          <a:off x="3185802" y="53939249"/>
          <a:ext cx="2160000" cy="13563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t" anchorCtr="0">
          <a:noAutofit/>
        </a:bodyPr>
        <a:lstStyle/>
        <a:p>
          <a:pPr algn="l"/>
          <a:r>
            <a:rPr kumimoji="1" lang="en-US" altLang="ja-JP" sz="1100">
              <a:latin typeface="+mn-ea"/>
              <a:ea typeface="+mn-ea"/>
            </a:rPr>
            <a:t>C.</a:t>
          </a:r>
          <a:r>
            <a:rPr kumimoji="1" lang="ja-JP" altLang="en-US" sz="1100">
              <a:latin typeface="+mn-ea"/>
              <a:ea typeface="+mn-ea"/>
            </a:rPr>
            <a:t>　（大）東京大学</a:t>
          </a:r>
          <a:endParaRPr kumimoji="1" lang="en-US" altLang="ja-JP" sz="1100">
            <a:latin typeface="+mn-ea"/>
            <a:ea typeface="+mn-ea"/>
          </a:endParaRPr>
        </a:p>
        <a:p>
          <a:pPr algn="r"/>
          <a:r>
            <a:rPr kumimoji="1" lang="en-US" altLang="ja-JP" sz="1100">
              <a:latin typeface="+mn-ea"/>
              <a:ea typeface="+mn-ea"/>
            </a:rPr>
            <a:t>80</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（共同実施）</a:t>
          </a:r>
          <a:endParaRPr kumimoji="1" lang="en-US" altLang="ja-JP" sz="1100">
            <a:latin typeface="+mn-ea"/>
            <a:ea typeface="+mn-ea"/>
          </a:endParaRPr>
        </a:p>
        <a:p>
          <a:pPr algn="l"/>
          <a:r>
            <a:rPr kumimoji="1" lang="en-US" altLang="ja-JP" sz="1100">
              <a:solidFill>
                <a:schemeClr val="dk1"/>
              </a:solidFill>
              <a:effectLst/>
              <a:latin typeface="+mn-ea"/>
              <a:ea typeface="+mn-ea"/>
              <a:cs typeface="+mn-cs"/>
            </a:rPr>
            <a:t>I.</a:t>
          </a: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日本工営（株）</a:t>
          </a:r>
          <a:r>
            <a:rPr kumimoji="1" lang="ja-JP" altLang="ja-JP" sz="1100">
              <a:solidFill>
                <a:schemeClr val="dk1"/>
              </a:solidFill>
              <a:effectLst/>
              <a:latin typeface="+mn-ea"/>
              <a:ea typeface="+mn-ea"/>
              <a:cs typeface="+mn-cs"/>
            </a:rPr>
            <a:t>　</a:t>
          </a:r>
          <a:endParaRPr lang="ja-JP" altLang="ja-JP" sz="1100">
            <a:effectLst/>
            <a:latin typeface="+mn-ea"/>
            <a:ea typeface="+mn-ea"/>
          </a:endParaRPr>
        </a:p>
        <a:p>
          <a:pPr algn="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a:p>
          <a:pPr algn="l"/>
          <a:r>
            <a:rPr kumimoji="1" lang="en-US" altLang="ja-JP" sz="1100">
              <a:solidFill>
                <a:schemeClr val="dk1"/>
              </a:solidFill>
              <a:effectLst/>
              <a:latin typeface="+mn-ea"/>
              <a:ea typeface="+mn-ea"/>
              <a:cs typeface="+mn-cs"/>
            </a:rPr>
            <a:t>J.</a:t>
          </a:r>
          <a:r>
            <a:rPr kumimoji="1" lang="ja-JP" altLang="en-US" sz="1100">
              <a:solidFill>
                <a:schemeClr val="dk1"/>
              </a:solidFill>
              <a:effectLst/>
              <a:latin typeface="+mn-ea"/>
              <a:ea typeface="+mn-ea"/>
              <a:cs typeface="+mn-cs"/>
            </a:rPr>
            <a:t>　（大）茨城大学</a:t>
          </a:r>
          <a:endParaRPr kumimoji="1" lang="en-US" altLang="ja-JP" sz="1100">
            <a:solidFill>
              <a:schemeClr val="dk1"/>
            </a:solidFill>
            <a:effectLst/>
            <a:latin typeface="+mn-ea"/>
            <a:ea typeface="+mn-ea"/>
            <a:cs typeface="+mn-cs"/>
          </a:endParaRPr>
        </a:p>
        <a:p>
          <a:pPr algn="r"/>
          <a:r>
            <a:rPr kumimoji="1" lang="en-US" altLang="ja-JP" sz="1100">
              <a:solidFill>
                <a:schemeClr val="dk1"/>
              </a:solidFill>
              <a:effectLst/>
              <a:latin typeface="+mn-ea"/>
              <a:ea typeface="+mn-ea"/>
              <a:cs typeface="+mn-cs"/>
            </a:rPr>
            <a:t>14.8</a:t>
          </a:r>
          <a:r>
            <a:rPr kumimoji="1" lang="ja-JP" altLang="en-US"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xdr:txBody>
    </xdr:sp>
    <xdr:clientData/>
  </xdr:oneCellAnchor>
  <xdr:oneCellAnchor>
    <xdr:from>
      <xdr:col>14</xdr:col>
      <xdr:colOff>1236</xdr:colOff>
      <xdr:row>729</xdr:row>
      <xdr:rowOff>216155</xdr:rowOff>
    </xdr:from>
    <xdr:ext cx="3070556" cy="1010588"/>
    <xdr:sp macro="" textlink="">
      <xdr:nvSpPr>
        <xdr:cNvPr id="15" name="大かっこ 14"/>
        <xdr:cNvSpPr/>
      </xdr:nvSpPr>
      <xdr:spPr>
        <a:xfrm>
          <a:off x="2668236" y="55151593"/>
          <a:ext cx="3070556" cy="101058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年度インドネシアにおける地方適応計画策定のための</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気候変動影響評価支援請負業務</a:t>
          </a:r>
        </a:p>
        <a:p>
          <a:pPr algn="l"/>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・日本及びインドネシア国内における体制構築</a:t>
          </a:r>
        </a:p>
        <a:p>
          <a:pPr algn="l"/>
          <a:r>
            <a:rPr kumimoji="1" lang="ja-JP" altLang="en-US" sz="900">
              <a:solidFill>
                <a:sysClr val="windowText" lastClr="000000"/>
              </a:solidFill>
              <a:latin typeface="+mn-ea"/>
              <a:ea typeface="+mn-ea"/>
            </a:rPr>
            <a:t>・気候変動影響のための関係機関へのニーズ調査</a:t>
          </a:r>
        </a:p>
        <a:p>
          <a:pPr algn="l"/>
          <a:r>
            <a:rPr kumimoji="1" lang="ja-JP" altLang="en-US" sz="900">
              <a:solidFill>
                <a:sysClr val="windowText" lastClr="000000"/>
              </a:solidFill>
              <a:latin typeface="+mn-ea"/>
              <a:ea typeface="+mn-ea"/>
            </a:rPr>
            <a:t>・気候変動影響評価ツールを開発するための情報基盤整備</a:t>
          </a:r>
        </a:p>
      </xdr:txBody>
    </xdr:sp>
    <xdr:clientData/>
  </xdr:oneCellAnchor>
  <xdr:twoCellAnchor>
    <xdr:from>
      <xdr:col>32</xdr:col>
      <xdr:colOff>169247</xdr:colOff>
      <xdr:row>726</xdr:row>
      <xdr:rowOff>219044</xdr:rowOff>
    </xdr:from>
    <xdr:to>
      <xdr:col>43</xdr:col>
      <xdr:colOff>171605</xdr:colOff>
      <xdr:row>728</xdr:row>
      <xdr:rowOff>244279</xdr:rowOff>
    </xdr:to>
    <xdr:sp macro="" textlink="">
      <xdr:nvSpPr>
        <xdr:cNvPr id="16" name="正方形/長方形 15"/>
        <xdr:cNvSpPr/>
      </xdr:nvSpPr>
      <xdr:spPr>
        <a:xfrm>
          <a:off x="6265247" y="54082919"/>
          <a:ext cx="2097858" cy="7396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（国研）国立環境研究所　</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oneCellAnchor>
    <xdr:from>
      <xdr:col>31</xdr:col>
      <xdr:colOff>99213</xdr:colOff>
      <xdr:row>728</xdr:row>
      <xdr:rowOff>261112</xdr:rowOff>
    </xdr:from>
    <xdr:ext cx="2700000" cy="387206"/>
    <xdr:sp macro="" textlink="">
      <xdr:nvSpPr>
        <xdr:cNvPr id="17" name="大かっこ 16"/>
        <xdr:cNvSpPr/>
      </xdr:nvSpPr>
      <xdr:spPr>
        <a:xfrm>
          <a:off x="6004713" y="54839362"/>
          <a:ext cx="2700000" cy="3872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nchorCtr="0">
          <a:spAutoFit/>
        </a:bodyPr>
        <a:lstStyle/>
        <a:p>
          <a:pPr algn="l"/>
          <a:r>
            <a:rPr kumimoji="1" lang="ja-JP" altLang="en-US" sz="900">
              <a:solidFill>
                <a:sysClr val="windowText" lastClr="000000"/>
              </a:solidFill>
            </a:rPr>
            <a:t>気候変動影響評価ツール開発のための情報基盤整備のうち、気候モデルの選定業務</a:t>
          </a:r>
        </a:p>
      </xdr:txBody>
    </xdr:sp>
    <xdr:clientData/>
  </xdr:oneCellAnchor>
  <xdr:twoCellAnchor>
    <xdr:from>
      <xdr:col>7</xdr:col>
      <xdr:colOff>190500</xdr:colOff>
      <xdr:row>720</xdr:row>
      <xdr:rowOff>292951</xdr:rowOff>
    </xdr:from>
    <xdr:to>
      <xdr:col>8</xdr:col>
      <xdr:colOff>25423</xdr:colOff>
      <xdr:row>756</xdr:row>
      <xdr:rowOff>1120588</xdr:rowOff>
    </xdr:to>
    <xdr:cxnSp macro="">
      <xdr:nvCxnSpPr>
        <xdr:cNvPr id="18" name="直線コネクタ 17"/>
        <xdr:cNvCxnSpPr/>
      </xdr:nvCxnSpPr>
      <xdr:spPr>
        <a:xfrm flipH="1">
          <a:off x="1602441" y="54663892"/>
          <a:ext cx="36629" cy="1998969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14838</xdr:colOff>
      <xdr:row>727</xdr:row>
      <xdr:rowOff>221090</xdr:rowOff>
    </xdr:from>
    <xdr:to>
      <xdr:col>14</xdr:col>
      <xdr:colOff>96184</xdr:colOff>
      <xdr:row>727</xdr:row>
      <xdr:rowOff>221090</xdr:rowOff>
    </xdr:to>
    <xdr:cxnSp macro="">
      <xdr:nvCxnSpPr>
        <xdr:cNvPr id="19" name="直線矢印コネクタ 18"/>
        <xdr:cNvCxnSpPr/>
      </xdr:nvCxnSpPr>
      <xdr:spPr>
        <a:xfrm>
          <a:off x="1538838" y="54442153"/>
          <a:ext cx="122434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159675</xdr:colOff>
      <xdr:row>727</xdr:row>
      <xdr:rowOff>229804</xdr:rowOff>
    </xdr:from>
    <xdr:to>
      <xdr:col>32</xdr:col>
      <xdr:colOff>34980</xdr:colOff>
      <xdr:row>727</xdr:row>
      <xdr:rowOff>229804</xdr:rowOff>
    </xdr:to>
    <xdr:cxnSp macro="">
      <xdr:nvCxnSpPr>
        <xdr:cNvPr id="20" name="直線矢印コネクタ 19"/>
        <xdr:cNvCxnSpPr/>
      </xdr:nvCxnSpPr>
      <xdr:spPr>
        <a:xfrm>
          <a:off x="5303175" y="54450867"/>
          <a:ext cx="82780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28056</xdr:colOff>
      <xdr:row>726</xdr:row>
      <xdr:rowOff>309890</xdr:rowOff>
    </xdr:from>
    <xdr:ext cx="1226618" cy="275717"/>
    <xdr:sp macro="" textlink="">
      <xdr:nvSpPr>
        <xdr:cNvPr id="21" name="テキスト ボックス 20"/>
        <xdr:cNvSpPr txBox="1"/>
      </xdr:nvSpPr>
      <xdr:spPr>
        <a:xfrm>
          <a:off x="1552056" y="54173765"/>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27</xdr:col>
      <xdr:colOff>148469</xdr:colOff>
      <xdr:row>726</xdr:row>
      <xdr:rowOff>296193</xdr:rowOff>
    </xdr:from>
    <xdr:to>
      <xdr:col>31</xdr:col>
      <xdr:colOff>144662</xdr:colOff>
      <xdr:row>727</xdr:row>
      <xdr:rowOff>231672</xdr:rowOff>
    </xdr:to>
    <xdr:sp macro="" textlink="">
      <xdr:nvSpPr>
        <xdr:cNvPr id="22" name="テキスト ボックス 21"/>
        <xdr:cNvSpPr txBox="1"/>
      </xdr:nvSpPr>
      <xdr:spPr>
        <a:xfrm>
          <a:off x="5291969" y="54160068"/>
          <a:ext cx="758193" cy="29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oneCellAnchor>
    <xdr:from>
      <xdr:col>17</xdr:col>
      <xdr:colOff>66036</xdr:colOff>
      <xdr:row>733</xdr:row>
      <xdr:rowOff>68549</xdr:rowOff>
    </xdr:from>
    <xdr:ext cx="2160000" cy="2089922"/>
    <xdr:sp macro="" textlink="">
      <xdr:nvSpPr>
        <xdr:cNvPr id="23" name="正方形/長方形 22"/>
        <xdr:cNvSpPr/>
      </xdr:nvSpPr>
      <xdr:spPr>
        <a:xfrm>
          <a:off x="3495036" y="59437314"/>
          <a:ext cx="2160000" cy="20899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t" anchorCtr="0">
          <a:spAutoFit/>
        </a:bodyPr>
        <a:lstStyle/>
        <a:p>
          <a:pPr algn="l"/>
          <a:r>
            <a:rPr kumimoji="1" lang="en-US" altLang="ja-JP" sz="1100">
              <a:latin typeface="+mn-ea"/>
              <a:ea typeface="+mn-ea"/>
            </a:rPr>
            <a:t>D.</a:t>
          </a:r>
          <a:r>
            <a:rPr kumimoji="1" lang="ja-JP" altLang="en-US" sz="1100">
              <a:latin typeface="+mn-ea"/>
              <a:ea typeface="+mn-ea"/>
            </a:rPr>
            <a:t>　（株）日建設計シビル</a:t>
          </a:r>
          <a:endParaRPr kumimoji="1" lang="en-US" altLang="ja-JP" sz="1100">
            <a:latin typeface="+mn-ea"/>
            <a:ea typeface="+mn-ea"/>
          </a:endParaRPr>
        </a:p>
        <a:p>
          <a:pPr algn="r"/>
          <a:r>
            <a:rPr kumimoji="1" lang="en-US" altLang="ja-JP" sz="1100">
              <a:latin typeface="+mn-ea"/>
              <a:ea typeface="+mn-ea"/>
            </a:rPr>
            <a:t>40</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（共同実施）</a:t>
          </a:r>
          <a:endParaRPr kumimoji="1" lang="en-US" altLang="ja-JP" sz="1100">
            <a:latin typeface="+mn-ea"/>
            <a:ea typeface="+mn-ea"/>
          </a:endParaRPr>
        </a:p>
        <a:p>
          <a:pPr algn="l"/>
          <a:r>
            <a:rPr kumimoji="1" lang="en-US" altLang="ja-JP" sz="1100">
              <a:solidFill>
                <a:schemeClr val="dk1"/>
              </a:solidFill>
              <a:effectLst/>
              <a:latin typeface="+mn-ea"/>
              <a:ea typeface="+mn-ea"/>
              <a:cs typeface="+mn-cs"/>
            </a:rPr>
            <a:t>L.</a:t>
          </a: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（学）中央大学</a:t>
          </a:r>
          <a:r>
            <a:rPr kumimoji="1" lang="ja-JP" altLang="ja-JP" sz="1100">
              <a:solidFill>
                <a:schemeClr val="dk1"/>
              </a:solidFill>
              <a:effectLst/>
              <a:latin typeface="+mn-ea"/>
              <a:ea typeface="+mn-ea"/>
              <a:cs typeface="+mn-cs"/>
            </a:rPr>
            <a:t>　</a:t>
          </a:r>
          <a:endParaRPr lang="ja-JP" altLang="ja-JP" sz="1100">
            <a:effectLst/>
            <a:latin typeface="+mn-ea"/>
            <a:ea typeface="+mn-ea"/>
          </a:endParaRPr>
        </a:p>
        <a:p>
          <a:pPr algn="r"/>
          <a:r>
            <a:rPr kumimoji="1" lang="en-US" altLang="ja-JP" sz="1100">
              <a:solidFill>
                <a:schemeClr val="dk1"/>
              </a:solidFill>
              <a:effectLst/>
              <a:latin typeface="+mn-ea"/>
              <a:ea typeface="+mn-ea"/>
              <a:cs typeface="+mn-cs"/>
            </a:rPr>
            <a:t>8.8</a:t>
          </a:r>
          <a:r>
            <a:rPr kumimoji="1" lang="ja-JP" altLang="ja-JP"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a:p>
          <a:pPr algn="l"/>
          <a:r>
            <a:rPr kumimoji="1" lang="en-US" altLang="ja-JP" sz="1100">
              <a:solidFill>
                <a:schemeClr val="dk1"/>
              </a:solidFill>
              <a:effectLst/>
              <a:latin typeface="+mn-ea"/>
              <a:ea typeface="+mn-ea"/>
              <a:cs typeface="+mn-cs"/>
            </a:rPr>
            <a:t>M.</a:t>
          </a:r>
          <a:r>
            <a:rPr kumimoji="1" lang="ja-JP" altLang="en-US" sz="1100">
              <a:solidFill>
                <a:schemeClr val="dk1"/>
              </a:solidFill>
              <a:effectLst/>
              <a:latin typeface="+mn-ea"/>
              <a:ea typeface="+mn-ea"/>
              <a:cs typeface="+mn-cs"/>
            </a:rPr>
            <a:t>　（株）日本総合研究所</a:t>
          </a:r>
          <a:endParaRPr kumimoji="1" lang="en-US" altLang="ja-JP" sz="1100">
            <a:solidFill>
              <a:schemeClr val="dk1"/>
            </a:solidFill>
            <a:effectLst/>
            <a:latin typeface="+mn-ea"/>
            <a:ea typeface="+mn-ea"/>
            <a:cs typeface="+mn-cs"/>
          </a:endParaRPr>
        </a:p>
        <a:p>
          <a:pPr algn="r"/>
          <a:r>
            <a:rPr kumimoji="1" lang="en-US" altLang="ja-JP" sz="1100">
              <a:solidFill>
                <a:schemeClr val="dk1"/>
              </a:solidFill>
              <a:effectLst/>
              <a:latin typeface="+mn-ea"/>
              <a:ea typeface="+mn-ea"/>
              <a:cs typeface="+mn-cs"/>
            </a:rPr>
            <a:t>7</a:t>
          </a:r>
          <a:r>
            <a:rPr kumimoji="1" lang="ja-JP" altLang="en-US"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N.</a:t>
          </a:r>
          <a:r>
            <a:rPr kumimoji="1" lang="ja-JP" altLang="en-US" sz="1100">
              <a:solidFill>
                <a:schemeClr val="dk1"/>
              </a:solidFill>
              <a:effectLst/>
              <a:latin typeface="+mn-ea"/>
              <a:ea typeface="+mn-ea"/>
              <a:cs typeface="+mn-cs"/>
            </a:rPr>
            <a:t>　（株）</a:t>
          </a:r>
          <a:r>
            <a:rPr kumimoji="1" lang="ja-JP" altLang="ja-JP" sz="1100">
              <a:solidFill>
                <a:schemeClr val="dk1"/>
              </a:solidFill>
              <a:effectLst/>
              <a:latin typeface="+mn-lt"/>
              <a:ea typeface="+mn-ea"/>
              <a:cs typeface="+mn-cs"/>
            </a:rPr>
            <a:t>日建設計総合研究所</a:t>
          </a:r>
          <a:endParaRPr kumimoji="1" lang="en-US" altLang="ja-JP" sz="1100">
            <a:solidFill>
              <a:schemeClr val="dk1"/>
            </a:solidFill>
            <a:effectLst/>
            <a:latin typeface="+mn-ea"/>
            <a:ea typeface="+mn-ea"/>
            <a:cs typeface="+mn-cs"/>
          </a:endParaRPr>
        </a:p>
        <a:p>
          <a:pPr algn="r"/>
          <a:r>
            <a:rPr kumimoji="1" lang="en-US" altLang="ja-JP" sz="1100">
              <a:solidFill>
                <a:schemeClr val="dk1"/>
              </a:solidFill>
              <a:effectLst/>
              <a:latin typeface="+mn-ea"/>
              <a:ea typeface="+mn-ea"/>
              <a:cs typeface="+mn-cs"/>
            </a:rPr>
            <a:t>1.2</a:t>
          </a:r>
          <a:r>
            <a:rPr kumimoji="1" lang="ja-JP" altLang="en-US"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O.</a:t>
          </a:r>
          <a:r>
            <a:rPr kumimoji="1" lang="ja-JP" altLang="en-US" sz="1100">
              <a:solidFill>
                <a:schemeClr val="dk1"/>
              </a:solidFill>
              <a:effectLst/>
              <a:latin typeface="+mn-ea"/>
              <a:ea typeface="+mn-ea"/>
              <a:cs typeface="+mn-cs"/>
            </a:rPr>
            <a:t>　（株）</a:t>
          </a:r>
          <a:r>
            <a:rPr kumimoji="1" lang="ja-JP" altLang="ja-JP" sz="1100">
              <a:solidFill>
                <a:schemeClr val="dk1"/>
              </a:solidFill>
              <a:effectLst/>
              <a:latin typeface="+mn-lt"/>
              <a:ea typeface="+mn-ea"/>
              <a:cs typeface="+mn-cs"/>
            </a:rPr>
            <a:t>気象工学研究所</a:t>
          </a:r>
          <a:endParaRPr kumimoji="1" lang="en-US" altLang="ja-JP" sz="1100">
            <a:solidFill>
              <a:schemeClr val="dk1"/>
            </a:solidFill>
            <a:effectLst/>
            <a:latin typeface="+mn-ea"/>
            <a:ea typeface="+mn-ea"/>
            <a:cs typeface="+mn-cs"/>
          </a:endParaRPr>
        </a:p>
        <a:p>
          <a:pPr algn="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xdr:txBody>
    </xdr:sp>
    <xdr:clientData/>
  </xdr:oneCellAnchor>
  <xdr:twoCellAnchor>
    <xdr:from>
      <xdr:col>8</xdr:col>
      <xdr:colOff>27673</xdr:colOff>
      <xdr:row>734</xdr:row>
      <xdr:rowOff>222743</xdr:rowOff>
    </xdr:from>
    <xdr:to>
      <xdr:col>16</xdr:col>
      <xdr:colOff>86816</xdr:colOff>
      <xdr:row>734</xdr:row>
      <xdr:rowOff>231326</xdr:rowOff>
    </xdr:to>
    <xdr:cxnSp macro="">
      <xdr:nvCxnSpPr>
        <xdr:cNvPr id="24" name="直線矢印コネクタ 23"/>
        <xdr:cNvCxnSpPr/>
      </xdr:nvCxnSpPr>
      <xdr:spPr>
        <a:xfrm>
          <a:off x="1551673" y="56944118"/>
          <a:ext cx="1583143" cy="858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115559</xdr:colOff>
      <xdr:row>733</xdr:row>
      <xdr:rowOff>312560</xdr:rowOff>
    </xdr:from>
    <xdr:ext cx="1226618" cy="275717"/>
    <xdr:sp macro="" textlink="">
      <xdr:nvSpPr>
        <xdr:cNvPr id="25" name="テキスト ボックス 24"/>
        <xdr:cNvSpPr txBox="1"/>
      </xdr:nvSpPr>
      <xdr:spPr>
        <a:xfrm>
          <a:off x="1830059" y="56676748"/>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30</xdr:col>
      <xdr:colOff>12597</xdr:colOff>
      <xdr:row>733</xdr:row>
      <xdr:rowOff>338852</xdr:rowOff>
    </xdr:from>
    <xdr:ext cx="3419283" cy="854742"/>
    <xdr:sp macro="" textlink="">
      <xdr:nvSpPr>
        <xdr:cNvPr id="26" name="大かっこ 25"/>
        <xdr:cNvSpPr/>
      </xdr:nvSpPr>
      <xdr:spPr>
        <a:xfrm>
          <a:off x="6063773" y="59707617"/>
          <a:ext cx="3419283"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27</a:t>
          </a:r>
          <a:r>
            <a:rPr kumimoji="1" lang="ja-JP" altLang="en-US" sz="900">
              <a:solidFill>
                <a:sysClr val="windowText" lastClr="000000"/>
              </a:solidFill>
            </a:rPr>
            <a:t>年度モンゴルにおける気候変動影響評価支援業務</a:t>
          </a:r>
        </a:p>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・気候変動影響評価支援に係る連携体制の構築</a:t>
          </a:r>
          <a:endParaRPr kumimoji="1" lang="en-US" altLang="ja-JP" sz="900">
            <a:solidFill>
              <a:sysClr val="windowText" lastClr="000000"/>
            </a:solidFill>
          </a:endParaRPr>
        </a:p>
        <a:p>
          <a:pPr algn="l"/>
          <a:r>
            <a:rPr kumimoji="1" lang="ja-JP" altLang="en-US" sz="900">
              <a:solidFill>
                <a:sysClr val="windowText" lastClr="000000"/>
              </a:solidFill>
            </a:rPr>
            <a:t>・気候変動影響評価に関する関係機関へのニーズ調査</a:t>
          </a:r>
        </a:p>
        <a:p>
          <a:pPr algn="l"/>
          <a:r>
            <a:rPr kumimoji="1" lang="ja-JP" altLang="en-US" sz="900">
              <a:solidFill>
                <a:sysClr val="windowText" lastClr="000000"/>
              </a:solidFill>
            </a:rPr>
            <a:t>・モンゴルにおける適応計画策定のための情報整理</a:t>
          </a:r>
        </a:p>
      </xdr:txBody>
    </xdr:sp>
    <xdr:clientData/>
  </xdr:oneCellAnchor>
  <xdr:twoCellAnchor>
    <xdr:from>
      <xdr:col>8</xdr:col>
      <xdr:colOff>17076</xdr:colOff>
      <xdr:row>740</xdr:row>
      <xdr:rowOff>217573</xdr:rowOff>
    </xdr:from>
    <xdr:to>
      <xdr:col>21</xdr:col>
      <xdr:colOff>169267</xdr:colOff>
      <xdr:row>740</xdr:row>
      <xdr:rowOff>217573</xdr:rowOff>
    </xdr:to>
    <xdr:cxnSp macro="">
      <xdr:nvCxnSpPr>
        <xdr:cNvPr id="27" name="直線矢印コネクタ 26"/>
        <xdr:cNvCxnSpPr/>
      </xdr:nvCxnSpPr>
      <xdr:spPr>
        <a:xfrm>
          <a:off x="1630723" y="62018014"/>
          <a:ext cx="2774368"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127079</xdr:colOff>
      <xdr:row>739</xdr:row>
      <xdr:rowOff>236517</xdr:rowOff>
    </xdr:from>
    <xdr:ext cx="1226618" cy="275717"/>
    <xdr:sp macro="" textlink="">
      <xdr:nvSpPr>
        <xdr:cNvPr id="28" name="テキスト ボックス 27"/>
        <xdr:cNvSpPr txBox="1"/>
      </xdr:nvSpPr>
      <xdr:spPr>
        <a:xfrm>
          <a:off x="2345844" y="61689576"/>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20</xdr:col>
      <xdr:colOff>75511</xdr:colOff>
      <xdr:row>741</xdr:row>
      <xdr:rowOff>271795</xdr:rowOff>
    </xdr:from>
    <xdr:ext cx="5401791" cy="854742"/>
    <xdr:sp macro="" textlink="">
      <xdr:nvSpPr>
        <xdr:cNvPr id="29" name="大かっこ 28"/>
        <xdr:cNvSpPr/>
      </xdr:nvSpPr>
      <xdr:spPr>
        <a:xfrm>
          <a:off x="4109629" y="62419619"/>
          <a:ext cx="5401791"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27</a:t>
          </a:r>
          <a:r>
            <a:rPr kumimoji="1" lang="ja-JP" altLang="en-US" sz="900">
              <a:solidFill>
                <a:sysClr val="windowText" lastClr="000000"/>
              </a:solidFill>
            </a:rPr>
            <a:t>年度適応イニシアティブ推進のための地域横断的人材育成等に向けた調査・検討業務</a:t>
          </a:r>
        </a:p>
        <a:p>
          <a:pPr algn="l"/>
          <a:r>
            <a:rPr kumimoji="1" lang="ja-JP" altLang="en-US" sz="900">
              <a:solidFill>
                <a:sysClr val="windowText" lastClr="000000"/>
              </a:solidFill>
            </a:rPr>
            <a:t>（業務概要）</a:t>
          </a:r>
        </a:p>
        <a:p>
          <a:pPr algn="l"/>
          <a:r>
            <a:rPr kumimoji="1" lang="ja-JP" altLang="en-US" sz="900">
              <a:solidFill>
                <a:sysClr val="windowText" lastClr="000000"/>
              </a:solidFill>
            </a:rPr>
            <a:t>・アジア地域内における適応計画策定のための気候変動影響評価を実施するために必要かつ有効な方法調査</a:t>
          </a:r>
        </a:p>
        <a:p>
          <a:pPr algn="l"/>
          <a:r>
            <a:rPr kumimoji="1" lang="ja-JP" altLang="en-US" sz="900">
              <a:solidFill>
                <a:sysClr val="windowText" lastClr="000000"/>
              </a:solidFill>
            </a:rPr>
            <a:t>・開発事業等への影響評価の活用方法に関する調査</a:t>
          </a:r>
        </a:p>
        <a:p>
          <a:pPr algn="l"/>
          <a:r>
            <a:rPr kumimoji="1" lang="ja-JP" altLang="en-US" sz="900">
              <a:solidFill>
                <a:sysClr val="windowText" lastClr="000000"/>
              </a:solidFill>
            </a:rPr>
            <a:t>・適応と影響評価にかかるワークショップの開催・広報</a:t>
          </a:r>
        </a:p>
      </xdr:txBody>
    </xdr:sp>
    <xdr:clientData/>
  </xdr:oneCellAnchor>
  <xdr:oneCellAnchor>
    <xdr:from>
      <xdr:col>8</xdr:col>
      <xdr:colOff>65771</xdr:colOff>
      <xdr:row>749</xdr:row>
      <xdr:rowOff>133603</xdr:rowOff>
    </xdr:from>
    <xdr:ext cx="1226618" cy="275717"/>
    <xdr:sp macro="" textlink="">
      <xdr:nvSpPr>
        <xdr:cNvPr id="31" name="テキスト ボックス 30"/>
        <xdr:cNvSpPr txBox="1"/>
      </xdr:nvSpPr>
      <xdr:spPr>
        <a:xfrm>
          <a:off x="1698628" y="64740317"/>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24</xdr:col>
      <xdr:colOff>166268</xdr:colOff>
      <xdr:row>749</xdr:row>
      <xdr:rowOff>160817</xdr:rowOff>
    </xdr:from>
    <xdr:ext cx="3849058" cy="543052"/>
    <xdr:sp macro="" textlink="">
      <xdr:nvSpPr>
        <xdr:cNvPr id="32" name="大かっこ 31"/>
        <xdr:cNvSpPr/>
      </xdr:nvSpPr>
      <xdr:spPr>
        <a:xfrm>
          <a:off x="5007209" y="65087699"/>
          <a:ext cx="3849058" cy="5430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年度インドネシアにおける地方適応計画策定のための調整等支援業務</a:t>
          </a:r>
        </a:p>
        <a:p>
          <a:pPr algn="l"/>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・インドネシア政府等との折衝・調整等を行うための支援</a:t>
          </a:r>
        </a:p>
      </xdr:txBody>
    </xdr:sp>
    <xdr:clientData/>
  </xdr:oneCellAnchor>
  <xdr:twoCellAnchor>
    <xdr:from>
      <xdr:col>10</xdr:col>
      <xdr:colOff>192126</xdr:colOff>
      <xdr:row>767</xdr:row>
      <xdr:rowOff>6429</xdr:rowOff>
    </xdr:from>
    <xdr:to>
      <xdr:col>24</xdr:col>
      <xdr:colOff>147704</xdr:colOff>
      <xdr:row>767</xdr:row>
      <xdr:rowOff>6429</xdr:rowOff>
    </xdr:to>
    <xdr:cxnSp macro="">
      <xdr:nvCxnSpPr>
        <xdr:cNvPr id="33" name="直線矢印コネクタ 32"/>
        <xdr:cNvCxnSpPr/>
      </xdr:nvCxnSpPr>
      <xdr:spPr>
        <a:xfrm>
          <a:off x="2209185" y="66625400"/>
          <a:ext cx="277946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113313</xdr:colOff>
      <xdr:row>750</xdr:row>
      <xdr:rowOff>851063</xdr:rowOff>
    </xdr:from>
    <xdr:ext cx="1226618" cy="275717"/>
    <xdr:sp macro="" textlink="">
      <xdr:nvSpPr>
        <xdr:cNvPr id="34" name="テキスト ボックス 33"/>
        <xdr:cNvSpPr txBox="1"/>
      </xdr:nvSpPr>
      <xdr:spPr>
        <a:xfrm>
          <a:off x="1746170" y="65811563"/>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27</xdr:col>
      <xdr:colOff>194103</xdr:colOff>
      <xdr:row>750</xdr:row>
      <xdr:rowOff>957445</xdr:rowOff>
    </xdr:from>
    <xdr:ext cx="3087118" cy="543052"/>
    <xdr:sp macro="" textlink="">
      <xdr:nvSpPr>
        <xdr:cNvPr id="35" name="大かっこ 34"/>
        <xdr:cNvSpPr/>
      </xdr:nvSpPr>
      <xdr:spPr>
        <a:xfrm>
          <a:off x="5704996" y="65917945"/>
          <a:ext cx="3087118" cy="5430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年度気候変動影響に関する普及啓発等広報業務</a:t>
          </a:r>
        </a:p>
        <a:p>
          <a:pPr algn="l"/>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・気候変動影響に関する情報を伝えるビデオプログラムの制作</a:t>
          </a:r>
        </a:p>
      </xdr:txBody>
    </xdr:sp>
    <xdr:clientData/>
  </xdr:oneCellAnchor>
  <xdr:twoCellAnchor>
    <xdr:from>
      <xdr:col>8</xdr:col>
      <xdr:colOff>24242</xdr:colOff>
      <xdr:row>746</xdr:row>
      <xdr:rowOff>334007</xdr:rowOff>
    </xdr:from>
    <xdr:to>
      <xdr:col>14</xdr:col>
      <xdr:colOff>59600</xdr:colOff>
      <xdr:row>746</xdr:row>
      <xdr:rowOff>334007</xdr:rowOff>
    </xdr:to>
    <xdr:cxnSp macro="">
      <xdr:nvCxnSpPr>
        <xdr:cNvPr id="36" name="直線矢印コネクタ 35"/>
        <xdr:cNvCxnSpPr/>
      </xdr:nvCxnSpPr>
      <xdr:spPr>
        <a:xfrm>
          <a:off x="1686787" y="61397916"/>
          <a:ext cx="1282268"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71309</xdr:colOff>
      <xdr:row>746</xdr:row>
      <xdr:rowOff>56921</xdr:rowOff>
    </xdr:from>
    <xdr:ext cx="1226618" cy="275717"/>
    <xdr:sp macro="" textlink="">
      <xdr:nvSpPr>
        <xdr:cNvPr id="37" name="テキスト ボックス 36"/>
        <xdr:cNvSpPr txBox="1"/>
      </xdr:nvSpPr>
      <xdr:spPr>
        <a:xfrm>
          <a:off x="1733854" y="61120830"/>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30</xdr:col>
      <xdr:colOff>24589</xdr:colOff>
      <xdr:row>746</xdr:row>
      <xdr:rowOff>79186</xdr:rowOff>
    </xdr:from>
    <xdr:ext cx="3820046" cy="854742"/>
    <xdr:sp macro="" textlink="">
      <xdr:nvSpPr>
        <xdr:cNvPr id="38" name="大かっこ 37"/>
        <xdr:cNvSpPr/>
      </xdr:nvSpPr>
      <xdr:spPr>
        <a:xfrm>
          <a:off x="6259134" y="61143095"/>
          <a:ext cx="3820046"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27</a:t>
          </a:r>
          <a:r>
            <a:rPr kumimoji="1" lang="ja-JP" altLang="en-US" sz="900">
              <a:solidFill>
                <a:sysClr val="windowText" lastClr="000000"/>
              </a:solidFill>
            </a:rPr>
            <a:t>年度太平洋地域における気候変動影響評価等支援業務</a:t>
          </a:r>
        </a:p>
        <a:p>
          <a:pPr algn="l"/>
          <a:r>
            <a:rPr kumimoji="1" lang="ja-JP" altLang="en-US" sz="900">
              <a:solidFill>
                <a:sysClr val="windowText" lastClr="000000"/>
              </a:solidFill>
            </a:rPr>
            <a:t>（業務概要）</a:t>
          </a:r>
        </a:p>
        <a:p>
          <a:pPr algn="l"/>
          <a:r>
            <a:rPr kumimoji="1" lang="ja-JP" altLang="en-US" sz="900">
              <a:solidFill>
                <a:sysClr val="windowText" lastClr="000000"/>
              </a:solidFill>
            </a:rPr>
            <a:t>・我が国技術の適応分野への活用を踏まえた調査研究</a:t>
          </a:r>
          <a:endParaRPr kumimoji="1" lang="en-US" altLang="ja-JP" sz="900">
            <a:solidFill>
              <a:sysClr val="windowText" lastClr="000000"/>
            </a:solidFill>
          </a:endParaRPr>
        </a:p>
        <a:p>
          <a:pPr algn="l"/>
          <a:r>
            <a:rPr kumimoji="1" lang="ja-JP" altLang="en-US" sz="900">
              <a:solidFill>
                <a:sysClr val="windowText" lastClr="000000"/>
              </a:solidFill>
            </a:rPr>
            <a:t>・気候変動影響評価実施に結びつく調査研究のための協力関係の構築</a:t>
          </a:r>
          <a:r>
            <a:rPr kumimoji="1" lang="en-US" altLang="ja-JP" sz="900">
              <a:solidFill>
                <a:sysClr val="windowText" lastClr="000000"/>
              </a:solidFill>
            </a:rPr>
            <a:t/>
          </a:r>
          <a:br>
            <a:rPr kumimoji="1" lang="en-US" altLang="ja-JP" sz="900">
              <a:solidFill>
                <a:sysClr val="windowText" lastClr="000000"/>
              </a:solidFill>
            </a:rPr>
          </a:br>
          <a:r>
            <a:rPr kumimoji="1" lang="ja-JP" altLang="en-US" sz="900">
              <a:solidFill>
                <a:sysClr val="windowText" lastClr="000000"/>
              </a:solidFill>
            </a:rPr>
            <a:t>・上記を踏まえた研修会の開催</a:t>
          </a:r>
        </a:p>
      </xdr:txBody>
    </xdr:sp>
    <xdr:clientData/>
  </xdr:oneCellAnchor>
  <xdr:oneCellAnchor>
    <xdr:from>
      <xdr:col>22</xdr:col>
      <xdr:colOff>91156</xdr:colOff>
      <xdr:row>739</xdr:row>
      <xdr:rowOff>323951</xdr:rowOff>
    </xdr:from>
    <xdr:ext cx="2160000" cy="558442"/>
    <xdr:sp macro="" textlink="">
      <xdr:nvSpPr>
        <xdr:cNvPr id="39" name="正方形/長方形 38"/>
        <xdr:cNvSpPr/>
      </xdr:nvSpPr>
      <xdr:spPr>
        <a:xfrm>
          <a:off x="4528685" y="61777010"/>
          <a:ext cx="2160000" cy="5584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E.</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40</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15</xdr:col>
      <xdr:colOff>8182</xdr:colOff>
      <xdr:row>745</xdr:row>
      <xdr:rowOff>2551</xdr:rowOff>
    </xdr:from>
    <xdr:ext cx="2696227" cy="1356388"/>
    <xdr:sp macro="" textlink="">
      <xdr:nvSpPr>
        <xdr:cNvPr id="40" name="正方形/長方形 39"/>
        <xdr:cNvSpPr/>
      </xdr:nvSpPr>
      <xdr:spPr>
        <a:xfrm>
          <a:off x="3125455" y="60720096"/>
          <a:ext cx="2696227" cy="13563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t" anchorCtr="0">
          <a:spAutoFit/>
        </a:bodyPr>
        <a:lstStyle/>
        <a:p>
          <a:pPr algn="l"/>
          <a:r>
            <a:rPr kumimoji="1" lang="en-US" altLang="ja-JP" sz="1100">
              <a:latin typeface="+mn-ea"/>
              <a:ea typeface="+mn-ea"/>
            </a:rPr>
            <a:t>F.</a:t>
          </a:r>
          <a:r>
            <a:rPr kumimoji="1" lang="ja-JP" altLang="en-US" sz="1100">
              <a:latin typeface="+mn-ea"/>
              <a:ea typeface="+mn-ea"/>
            </a:rPr>
            <a:t>　（一財）リモート・センシング技術センター</a:t>
          </a:r>
          <a:endParaRPr kumimoji="1" lang="en-US" altLang="ja-JP" sz="1100">
            <a:latin typeface="+mn-ea"/>
            <a:ea typeface="+mn-ea"/>
          </a:endParaRPr>
        </a:p>
        <a:p>
          <a:pPr algn="r"/>
          <a:r>
            <a:rPr kumimoji="1" lang="en-US" altLang="ja-JP" sz="1100">
              <a:latin typeface="+mn-ea"/>
              <a:ea typeface="+mn-ea"/>
            </a:rPr>
            <a:t>21.7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（共同実施）</a:t>
          </a:r>
          <a:endParaRPr kumimoji="1" lang="en-US" altLang="ja-JP" sz="1100">
            <a:latin typeface="+mn-ea"/>
            <a:ea typeface="+mn-ea"/>
          </a:endParaRPr>
        </a:p>
        <a:p>
          <a:pPr algn="l"/>
          <a:r>
            <a:rPr kumimoji="1" lang="en-US" altLang="ja-JP" sz="1100">
              <a:solidFill>
                <a:schemeClr val="dk1"/>
              </a:solidFill>
              <a:effectLst/>
              <a:latin typeface="+mn-ea"/>
              <a:ea typeface="+mn-ea"/>
              <a:cs typeface="+mn-cs"/>
            </a:rPr>
            <a:t>P.</a:t>
          </a:r>
          <a:r>
            <a:rPr kumimoji="1" lang="ja-JP" altLang="ja-JP"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（株）ブロードバンドタワー</a:t>
          </a:r>
          <a:r>
            <a:rPr kumimoji="1" lang="ja-JP" altLang="ja-JP" sz="1100">
              <a:solidFill>
                <a:schemeClr val="dk1"/>
              </a:solidFill>
              <a:effectLst/>
              <a:latin typeface="+mn-ea"/>
              <a:ea typeface="+mn-ea"/>
              <a:cs typeface="+mn-cs"/>
            </a:rPr>
            <a:t>　</a:t>
          </a:r>
          <a:endParaRPr lang="ja-JP" altLang="ja-JP" sz="1100">
            <a:effectLst/>
            <a:latin typeface="+mn-ea"/>
            <a:ea typeface="+mn-ea"/>
          </a:endParaRPr>
        </a:p>
        <a:p>
          <a:pPr algn="r"/>
          <a:r>
            <a:rPr kumimoji="1" lang="en-US" altLang="ja-JP" sz="1100">
              <a:solidFill>
                <a:sysClr val="windowText" lastClr="000000"/>
              </a:solidFill>
              <a:effectLst/>
              <a:latin typeface="+mn-ea"/>
              <a:ea typeface="+mn-ea"/>
              <a:cs typeface="+mn-cs"/>
            </a:rPr>
            <a:t>5.5</a:t>
          </a:r>
          <a:r>
            <a:rPr kumimoji="1" lang="ja-JP" altLang="ja-JP"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a:p>
          <a:pPr algn="l"/>
          <a:r>
            <a:rPr kumimoji="1" lang="en-US" altLang="ja-JP" sz="1100">
              <a:solidFill>
                <a:schemeClr val="dk1"/>
              </a:solidFill>
              <a:effectLst/>
              <a:latin typeface="+mn-ea"/>
              <a:ea typeface="+mn-ea"/>
              <a:cs typeface="+mn-cs"/>
            </a:rPr>
            <a:t>Q.</a:t>
          </a:r>
          <a:r>
            <a:rPr kumimoji="1" lang="ja-JP" altLang="en-US" sz="1100">
              <a:solidFill>
                <a:schemeClr val="dk1"/>
              </a:solidFill>
              <a:effectLst/>
              <a:latin typeface="+mn-ea"/>
              <a:ea typeface="+mn-ea"/>
              <a:cs typeface="+mn-cs"/>
            </a:rPr>
            <a:t>　（大）東京大学</a:t>
          </a:r>
          <a:endParaRPr kumimoji="1" lang="en-US" altLang="ja-JP" sz="1100">
            <a:solidFill>
              <a:schemeClr val="dk1"/>
            </a:solidFill>
            <a:effectLst/>
            <a:latin typeface="+mn-ea"/>
            <a:ea typeface="+mn-ea"/>
            <a:cs typeface="+mn-cs"/>
          </a:endParaRPr>
        </a:p>
        <a:p>
          <a:pPr algn="r"/>
          <a:r>
            <a:rPr kumimoji="1" lang="en-US" altLang="ja-JP" sz="1100">
              <a:solidFill>
                <a:schemeClr val="dk1"/>
              </a:solidFill>
              <a:effectLst/>
              <a:latin typeface="+mn-ea"/>
              <a:ea typeface="+mn-ea"/>
              <a:cs typeface="+mn-cs"/>
            </a:rPr>
            <a:t>3.7</a:t>
          </a:r>
          <a:r>
            <a:rPr kumimoji="1" lang="ja-JP" altLang="en-US"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xdr:txBody>
    </xdr:sp>
    <xdr:clientData/>
  </xdr:oneCellAnchor>
  <xdr:oneCellAnchor>
    <xdr:from>
      <xdr:col>16</xdr:col>
      <xdr:colOff>64565</xdr:colOff>
      <xdr:row>749</xdr:row>
      <xdr:rowOff>106389</xdr:rowOff>
    </xdr:from>
    <xdr:ext cx="1483236" cy="720000"/>
    <xdr:sp macro="" textlink="">
      <xdr:nvSpPr>
        <xdr:cNvPr id="41" name="正方形/長方形 40"/>
        <xdr:cNvSpPr/>
      </xdr:nvSpPr>
      <xdr:spPr>
        <a:xfrm>
          <a:off x="3389656" y="62209389"/>
          <a:ext cx="1483236" cy="720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G.</a:t>
          </a:r>
          <a:r>
            <a:rPr kumimoji="1" lang="ja-JP" altLang="en-US" sz="1100">
              <a:latin typeface="+mn-ea"/>
              <a:ea typeface="+mn-ea"/>
            </a:rPr>
            <a:t>　佳楽企画</a:t>
          </a:r>
          <a:endParaRPr kumimoji="1" lang="en-US" altLang="ja-JP" sz="1100">
            <a:latin typeface="+mn-ea"/>
            <a:ea typeface="+mn-ea"/>
          </a:endParaRPr>
        </a:p>
        <a:p>
          <a:pPr algn="ctr"/>
          <a:r>
            <a:rPr kumimoji="1" lang="en-US" altLang="ja-JP" sz="1100">
              <a:latin typeface="+mn-ea"/>
              <a:ea typeface="+mn-ea"/>
            </a:rPr>
            <a:t>4.2</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16</xdr:col>
      <xdr:colOff>22957</xdr:colOff>
      <xdr:row>750</xdr:row>
      <xdr:rowOff>980949</xdr:rowOff>
    </xdr:from>
    <xdr:ext cx="2160000" cy="576000"/>
    <xdr:sp macro="" textlink="">
      <xdr:nvSpPr>
        <xdr:cNvPr id="42" name="正方形/長方形 41"/>
        <xdr:cNvSpPr/>
      </xdr:nvSpPr>
      <xdr:spPr>
        <a:xfrm>
          <a:off x="3288671" y="65941449"/>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H.</a:t>
          </a:r>
          <a:r>
            <a:rPr kumimoji="1" lang="ja-JP" altLang="en-US" sz="1100">
              <a:latin typeface="+mn-ea"/>
              <a:ea typeface="+mn-ea"/>
            </a:rPr>
            <a:t>　（株）ローリング</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clientData/>
  </xdr:oneCellAnchor>
  <xdr:twoCellAnchor>
    <xdr:from>
      <xdr:col>8</xdr:col>
      <xdr:colOff>26966</xdr:colOff>
      <xdr:row>750</xdr:row>
      <xdr:rowOff>91790</xdr:rowOff>
    </xdr:from>
    <xdr:to>
      <xdr:col>15</xdr:col>
      <xdr:colOff>168608</xdr:colOff>
      <xdr:row>750</xdr:row>
      <xdr:rowOff>91790</xdr:rowOff>
    </xdr:to>
    <xdr:cxnSp macro="">
      <xdr:nvCxnSpPr>
        <xdr:cNvPr id="49" name="直線矢印コネクタ 48"/>
        <xdr:cNvCxnSpPr/>
      </xdr:nvCxnSpPr>
      <xdr:spPr>
        <a:xfrm>
          <a:off x="1689511" y="62541154"/>
          <a:ext cx="159637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29689</xdr:colOff>
      <xdr:row>750</xdr:row>
      <xdr:rowOff>1259274</xdr:rowOff>
    </xdr:from>
    <xdr:to>
      <xdr:col>15</xdr:col>
      <xdr:colOff>171331</xdr:colOff>
      <xdr:row>750</xdr:row>
      <xdr:rowOff>1259274</xdr:rowOff>
    </xdr:to>
    <xdr:cxnSp macro="">
      <xdr:nvCxnSpPr>
        <xdr:cNvPr id="50" name="直線矢印コネクタ 49"/>
        <xdr:cNvCxnSpPr/>
      </xdr:nvCxnSpPr>
      <xdr:spPr>
        <a:xfrm>
          <a:off x="1662546" y="66219774"/>
          <a:ext cx="157039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37408</xdr:colOff>
      <xdr:row>719</xdr:row>
      <xdr:rowOff>300071</xdr:rowOff>
    </xdr:from>
    <xdr:ext cx="3918857" cy="1010588"/>
    <xdr:sp macro="" textlink="">
      <xdr:nvSpPr>
        <xdr:cNvPr id="45" name="大かっこ 44"/>
        <xdr:cNvSpPr/>
      </xdr:nvSpPr>
      <xdr:spPr>
        <a:xfrm>
          <a:off x="6064135" y="52012162"/>
          <a:ext cx="3918857" cy="101058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平成２７年度国及び地方公共団体における気候変動影響評価・適応計画策定等調査・支援・検討業務</a:t>
          </a:r>
        </a:p>
        <a:p>
          <a:pPr algn="l"/>
          <a:r>
            <a:rPr kumimoji="1" lang="ja-JP" altLang="en-US" sz="900"/>
            <a:t>（業務概要）</a:t>
          </a:r>
        </a:p>
        <a:p>
          <a:pPr algn="l"/>
          <a:r>
            <a:rPr kumimoji="1" lang="ja-JP" altLang="en-US" sz="900"/>
            <a:t>・国における気候変動適応計画の策定等の調査等業務</a:t>
          </a:r>
          <a:endParaRPr kumimoji="1" lang="en-US" altLang="ja-JP" sz="900"/>
        </a:p>
        <a:p>
          <a:pPr algn="l"/>
          <a:r>
            <a:rPr kumimoji="1" lang="ja-JP" altLang="en-US" sz="900"/>
            <a:t>・地方公共団体における気候変動影響評価・適応計画策定の支援業務</a:t>
          </a:r>
          <a:endParaRPr kumimoji="1" lang="en-US" altLang="ja-JP" sz="900"/>
        </a:p>
        <a:p>
          <a:pPr algn="l"/>
          <a:r>
            <a:rPr kumimoji="1" lang="ja-JP" altLang="en-US" sz="900"/>
            <a:t>・国及び地方公共団体における将来の取り組みに関する検討等業務</a:t>
          </a:r>
        </a:p>
      </xdr:txBody>
    </xdr:sp>
    <xdr:clientData/>
  </xdr:oneCellAnchor>
  <xdr:twoCellAnchor>
    <xdr:from>
      <xdr:col>8</xdr:col>
      <xdr:colOff>11750</xdr:colOff>
      <xdr:row>751</xdr:row>
      <xdr:rowOff>738954</xdr:rowOff>
    </xdr:from>
    <xdr:to>
      <xdr:col>15</xdr:col>
      <xdr:colOff>153392</xdr:colOff>
      <xdr:row>751</xdr:row>
      <xdr:rowOff>738954</xdr:rowOff>
    </xdr:to>
    <xdr:cxnSp macro="">
      <xdr:nvCxnSpPr>
        <xdr:cNvPr id="47" name="直線矢印コネクタ 46"/>
        <xdr:cNvCxnSpPr/>
      </xdr:nvCxnSpPr>
      <xdr:spPr>
        <a:xfrm>
          <a:off x="1644607" y="67155418"/>
          <a:ext cx="157039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191191</xdr:colOff>
      <xdr:row>751</xdr:row>
      <xdr:rowOff>455836</xdr:rowOff>
    </xdr:from>
    <xdr:ext cx="2160000" cy="576000"/>
    <xdr:sp macro="" textlink="">
      <xdr:nvSpPr>
        <xdr:cNvPr id="48" name="正方形/長方形 47"/>
        <xdr:cNvSpPr/>
      </xdr:nvSpPr>
      <xdr:spPr>
        <a:xfrm>
          <a:off x="3252798" y="66872300"/>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ja-JP" altLang="en-US" sz="1100">
              <a:latin typeface="+mn-ea"/>
              <a:ea typeface="+mn-ea"/>
            </a:rPr>
            <a:t>Ｒ</a:t>
          </a:r>
          <a:r>
            <a:rPr kumimoji="1" lang="en-US" altLang="ja-JP" sz="1100">
              <a:latin typeface="+mn-ea"/>
              <a:ea typeface="+mn-ea"/>
            </a:rPr>
            <a:t>.</a:t>
          </a:r>
          <a:r>
            <a:rPr kumimoji="1" lang="ja-JP" altLang="en-US" sz="1100">
              <a:latin typeface="+mn-ea"/>
              <a:ea typeface="+mn-ea"/>
            </a:rPr>
            <a:t>　（株）三菱総合研究所</a:t>
          </a:r>
          <a:endParaRPr kumimoji="1" lang="en-US" altLang="ja-JP" sz="1100">
            <a:latin typeface="+mn-ea"/>
            <a:ea typeface="+mn-ea"/>
          </a:endParaRPr>
        </a:p>
        <a:p>
          <a:pPr algn="ctr"/>
          <a:r>
            <a:rPr kumimoji="1" lang="en-US" altLang="ja-JP" sz="1100">
              <a:latin typeface="+mn-ea"/>
              <a:ea typeface="+mn-ea"/>
            </a:rPr>
            <a:t>40</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27</xdr:col>
      <xdr:colOff>102103</xdr:colOff>
      <xdr:row>751</xdr:row>
      <xdr:rowOff>355792</xdr:rowOff>
    </xdr:from>
    <xdr:ext cx="3770009" cy="1322279"/>
    <xdr:sp macro="" textlink="">
      <xdr:nvSpPr>
        <xdr:cNvPr id="53" name="大かっこ 52"/>
        <xdr:cNvSpPr/>
      </xdr:nvSpPr>
      <xdr:spPr>
        <a:xfrm>
          <a:off x="5612996" y="66772256"/>
          <a:ext cx="3770009" cy="132227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spAutoFit/>
        </a:bodyPr>
        <a:lstStyle/>
        <a:p>
          <a:pPr algn="l"/>
          <a:r>
            <a:rPr kumimoji="1" lang="ja-JP" altLang="en-US" sz="900" b="0">
              <a:solidFill>
                <a:sysClr val="windowText" lastClr="000000"/>
              </a:solidFill>
              <a:latin typeface="+mn-ea"/>
              <a:ea typeface="+mn-ea"/>
            </a:rPr>
            <a:t>平成</a:t>
          </a:r>
          <a:r>
            <a:rPr kumimoji="1" lang="en-US" altLang="ja-JP" sz="900" b="0">
              <a:solidFill>
                <a:sysClr val="windowText" lastClr="000000"/>
              </a:solidFill>
              <a:latin typeface="+mn-ea"/>
              <a:ea typeface="+mn-ea"/>
            </a:rPr>
            <a:t>27</a:t>
          </a:r>
          <a:r>
            <a:rPr kumimoji="1" lang="ja-JP" altLang="en-US" sz="900" b="0">
              <a:solidFill>
                <a:sysClr val="windowText" lastClr="000000"/>
              </a:solidFill>
              <a:latin typeface="+mn-ea"/>
              <a:ea typeface="+mn-ea"/>
            </a:rPr>
            <a:t>年度アジア太平洋地域等における適応計画策定・事業実施に関する</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ケーススタディ及びガイダンスの作成・普及のための調査等実施業務</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（業務概要）</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・アジア太平洋地域の国別適応計画（</a:t>
          </a:r>
          <a:r>
            <a:rPr kumimoji="1" lang="en-US" altLang="ja-JP" sz="900" b="0">
              <a:solidFill>
                <a:sysClr val="windowText" lastClr="000000"/>
              </a:solidFill>
              <a:latin typeface="+mn-ea"/>
              <a:ea typeface="+mn-ea"/>
            </a:rPr>
            <a:t>NAP</a:t>
          </a:r>
          <a:r>
            <a:rPr kumimoji="1" lang="ja-JP" altLang="en-US" sz="900" b="0">
              <a:solidFill>
                <a:sysClr val="windowText" lastClr="000000"/>
              </a:solidFill>
              <a:latin typeface="+mn-ea"/>
              <a:ea typeface="+mn-ea"/>
            </a:rPr>
            <a:t>）プロセス支援等のケーススタディ</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・ケーススタディの結果を踏まえたガイダンスの策定</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a:t>
          </a:r>
          <a:r>
            <a:rPr kumimoji="1" lang="en-US" altLang="ja-JP" sz="900" b="0">
              <a:solidFill>
                <a:sysClr val="windowText" lastClr="000000"/>
              </a:solidFill>
              <a:latin typeface="+mn-ea"/>
              <a:ea typeface="+mn-ea"/>
            </a:rPr>
            <a:t>NAP</a:t>
          </a:r>
          <a:r>
            <a:rPr kumimoji="1" lang="ja-JP" altLang="en-US" sz="900" b="0">
              <a:solidFill>
                <a:sysClr val="windowText" lastClr="000000"/>
              </a:solidFill>
              <a:latin typeface="+mn-ea"/>
              <a:ea typeface="+mn-ea"/>
            </a:rPr>
            <a:t>プロセス及び適応関連支援の要請方法・プロセスのまとめ</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・適応ハンドブックの作成</a:t>
          </a:r>
          <a:endParaRPr kumimoji="1" lang="en-US" altLang="ja-JP" sz="900" b="0">
            <a:solidFill>
              <a:sysClr val="windowText" lastClr="000000"/>
            </a:solidFill>
            <a:latin typeface="+mn-ea"/>
            <a:ea typeface="+mn-ea"/>
          </a:endParaRPr>
        </a:p>
        <a:p>
          <a:pPr algn="l"/>
          <a:r>
            <a:rPr kumimoji="1" lang="ja-JP" altLang="en-US" sz="900" b="0">
              <a:solidFill>
                <a:sysClr val="windowText" lastClr="000000"/>
              </a:solidFill>
              <a:latin typeface="+mn-ea"/>
              <a:ea typeface="+mn-ea"/>
            </a:rPr>
            <a:t>・アジア太平洋地域の経験や知見を共有するワークショップの実施</a:t>
          </a:r>
        </a:p>
      </xdr:txBody>
    </xdr:sp>
    <xdr:clientData/>
  </xdr:oneCellAnchor>
  <xdr:oneCellAnchor>
    <xdr:from>
      <xdr:col>8</xdr:col>
      <xdr:colOff>59658</xdr:colOff>
      <xdr:row>751</xdr:row>
      <xdr:rowOff>254512</xdr:rowOff>
    </xdr:from>
    <xdr:ext cx="1226618" cy="275717"/>
    <xdr:sp macro="" textlink="">
      <xdr:nvSpPr>
        <xdr:cNvPr id="54" name="テキスト ボックス 53"/>
        <xdr:cNvSpPr txBox="1"/>
      </xdr:nvSpPr>
      <xdr:spPr>
        <a:xfrm>
          <a:off x="1692515" y="66670976"/>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9</xdr:col>
      <xdr:colOff>139513</xdr:colOff>
      <xdr:row>756</xdr:row>
      <xdr:rowOff>2001052</xdr:rowOff>
    </xdr:from>
    <xdr:to>
      <xdr:col>20</xdr:col>
      <xdr:colOff>11205</xdr:colOff>
      <xdr:row>756</xdr:row>
      <xdr:rowOff>2842427</xdr:rowOff>
    </xdr:to>
    <xdr:sp macro="" textlink="">
      <xdr:nvSpPr>
        <xdr:cNvPr id="59" name="大かっこ 58"/>
        <xdr:cNvSpPr/>
      </xdr:nvSpPr>
      <xdr:spPr>
        <a:xfrm>
          <a:off x="1954866" y="75534052"/>
          <a:ext cx="2090457" cy="84137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050"/>
            <a:t>事業実施に係る事務経費</a:t>
          </a:r>
        </a:p>
        <a:p>
          <a:pPr algn="l"/>
          <a:r>
            <a:rPr kumimoji="1" lang="ja-JP" altLang="en-US" sz="1050"/>
            <a:t>①人件費　２３百万円</a:t>
          </a:r>
        </a:p>
        <a:p>
          <a:pPr algn="l"/>
          <a:r>
            <a:rPr kumimoji="1" lang="ja-JP" altLang="en-US" sz="1050"/>
            <a:t>②印刷製本費等　５百万円</a:t>
          </a:r>
        </a:p>
      </xdr:txBody>
    </xdr:sp>
    <xdr:clientData/>
  </xdr:twoCellAnchor>
  <xdr:twoCellAnchor>
    <xdr:from>
      <xdr:col>8</xdr:col>
      <xdr:colOff>25357</xdr:colOff>
      <xdr:row>752</xdr:row>
      <xdr:rowOff>1061443</xdr:rowOff>
    </xdr:from>
    <xdr:to>
      <xdr:col>15</xdr:col>
      <xdr:colOff>166999</xdr:colOff>
      <xdr:row>752</xdr:row>
      <xdr:rowOff>1061443</xdr:rowOff>
    </xdr:to>
    <xdr:cxnSp macro="">
      <xdr:nvCxnSpPr>
        <xdr:cNvPr id="60" name="直線矢印コネクタ 59"/>
        <xdr:cNvCxnSpPr/>
      </xdr:nvCxnSpPr>
      <xdr:spPr>
        <a:xfrm>
          <a:off x="1625557" y="68755618"/>
          <a:ext cx="1541817"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4773</xdr:colOff>
      <xdr:row>752</xdr:row>
      <xdr:rowOff>749750</xdr:rowOff>
    </xdr:from>
    <xdr:ext cx="2160000" cy="576000"/>
    <xdr:sp macro="" textlink="">
      <xdr:nvSpPr>
        <xdr:cNvPr id="61" name="正方形/長方形 60"/>
        <xdr:cNvSpPr/>
      </xdr:nvSpPr>
      <xdr:spPr>
        <a:xfrm>
          <a:off x="3205173" y="68443925"/>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ja-JP" altLang="en-US" sz="1100">
              <a:latin typeface="+mn-ea"/>
              <a:ea typeface="+mn-ea"/>
            </a:rPr>
            <a:t>中部地方環境事務所</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9</xdr:col>
      <xdr:colOff>120690</xdr:colOff>
      <xdr:row>752</xdr:row>
      <xdr:rowOff>676275</xdr:rowOff>
    </xdr:from>
    <xdr:ext cx="889988" cy="275717"/>
    <xdr:sp macro="" textlink="">
      <xdr:nvSpPr>
        <xdr:cNvPr id="62" name="テキスト ボックス 61"/>
        <xdr:cNvSpPr txBox="1"/>
      </xdr:nvSpPr>
      <xdr:spPr>
        <a:xfrm>
          <a:off x="1920915" y="68370450"/>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oneCellAnchor>
  <xdr:oneCellAnchor>
    <xdr:from>
      <xdr:col>32</xdr:col>
      <xdr:colOff>152400</xdr:colOff>
      <xdr:row>752</xdr:row>
      <xdr:rowOff>714375</xdr:rowOff>
    </xdr:from>
    <xdr:ext cx="2160000" cy="576000"/>
    <xdr:sp macro="" textlink="">
      <xdr:nvSpPr>
        <xdr:cNvPr id="63" name="正方形/長方形 62"/>
        <xdr:cNvSpPr/>
      </xdr:nvSpPr>
      <xdr:spPr>
        <a:xfrm>
          <a:off x="6553200" y="68408550"/>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S.</a:t>
          </a:r>
          <a:r>
            <a:rPr kumimoji="1" lang="ja-JP" altLang="en-US" sz="1100">
              <a:latin typeface="+mn-ea"/>
              <a:ea typeface="+mn-ea"/>
            </a:rPr>
            <a:t>　民間企業等（</a:t>
          </a:r>
          <a:r>
            <a:rPr kumimoji="1" lang="en-US" altLang="ja-JP" sz="1100">
              <a:latin typeface="+mn-ea"/>
              <a:ea typeface="+mn-ea"/>
            </a:rPr>
            <a:t>6</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34</xdr:col>
      <xdr:colOff>167594</xdr:colOff>
      <xdr:row>752</xdr:row>
      <xdr:rowOff>390525</xdr:rowOff>
    </xdr:from>
    <xdr:ext cx="1367683" cy="275717"/>
    <xdr:sp macro="" textlink="">
      <xdr:nvSpPr>
        <xdr:cNvPr id="64" name="テキスト ボックス 63"/>
        <xdr:cNvSpPr txBox="1"/>
      </xdr:nvSpPr>
      <xdr:spPr>
        <a:xfrm>
          <a:off x="6968444" y="68084700"/>
          <a:ext cx="136768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27</xdr:col>
      <xdr:colOff>57150</xdr:colOff>
      <xdr:row>752</xdr:row>
      <xdr:rowOff>1028700</xdr:rowOff>
    </xdr:from>
    <xdr:to>
      <xdr:col>32</xdr:col>
      <xdr:colOff>123825</xdr:colOff>
      <xdr:row>752</xdr:row>
      <xdr:rowOff>1038225</xdr:rowOff>
    </xdr:to>
    <xdr:cxnSp macro="">
      <xdr:nvCxnSpPr>
        <xdr:cNvPr id="65" name="直線矢印コネクタ 64"/>
        <xdr:cNvCxnSpPr/>
      </xdr:nvCxnSpPr>
      <xdr:spPr>
        <a:xfrm>
          <a:off x="5457825" y="68722875"/>
          <a:ext cx="10668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179296</xdr:colOff>
      <xdr:row>752</xdr:row>
      <xdr:rowOff>1400734</xdr:rowOff>
    </xdr:from>
    <xdr:ext cx="2476499" cy="537883"/>
    <xdr:sp macro="" textlink="">
      <xdr:nvSpPr>
        <xdr:cNvPr id="66" name="大かっこ 65"/>
        <xdr:cNvSpPr/>
      </xdr:nvSpPr>
      <xdr:spPr>
        <a:xfrm>
          <a:off x="6432178" y="69106675"/>
          <a:ext cx="2476499" cy="5378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mn-ea"/>
              <a:ea typeface="+mn-ea"/>
            </a:rPr>
            <a:t>地方における適応計画の推進</a:t>
          </a:r>
        </a:p>
      </xdr:txBody>
    </xdr:sp>
    <xdr:clientData/>
  </xdr:oneCellAnchor>
  <xdr:twoCellAnchor>
    <xdr:from>
      <xdr:col>8</xdr:col>
      <xdr:colOff>23116</xdr:colOff>
      <xdr:row>754</xdr:row>
      <xdr:rowOff>108381</xdr:rowOff>
    </xdr:from>
    <xdr:to>
      <xdr:col>15</xdr:col>
      <xdr:colOff>164758</xdr:colOff>
      <xdr:row>754</xdr:row>
      <xdr:rowOff>108381</xdr:rowOff>
    </xdr:to>
    <xdr:cxnSp macro="">
      <xdr:nvCxnSpPr>
        <xdr:cNvPr id="67" name="直線矢印コネクタ 66"/>
        <xdr:cNvCxnSpPr/>
      </xdr:nvCxnSpPr>
      <xdr:spPr>
        <a:xfrm>
          <a:off x="1636763" y="70727852"/>
          <a:ext cx="15535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2532</xdr:colOff>
      <xdr:row>753</xdr:row>
      <xdr:rowOff>1253453</xdr:rowOff>
    </xdr:from>
    <xdr:ext cx="2160000" cy="576000"/>
    <xdr:sp macro="" textlink="">
      <xdr:nvSpPr>
        <xdr:cNvPr id="68" name="正方形/長方形 67"/>
        <xdr:cNvSpPr/>
      </xdr:nvSpPr>
      <xdr:spPr>
        <a:xfrm>
          <a:off x="3229826" y="70416159"/>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ja-JP" altLang="en-US" sz="1100">
              <a:latin typeface="+mn-ea"/>
              <a:ea typeface="+mn-ea"/>
            </a:rPr>
            <a:t>近畿地方環境事務所</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9</xdr:col>
      <xdr:colOff>118449</xdr:colOff>
      <xdr:row>753</xdr:row>
      <xdr:rowOff>1179978</xdr:rowOff>
    </xdr:from>
    <xdr:ext cx="889988" cy="275717"/>
    <xdr:sp macro="" textlink="">
      <xdr:nvSpPr>
        <xdr:cNvPr id="69" name="テキスト ボックス 68"/>
        <xdr:cNvSpPr txBox="1"/>
      </xdr:nvSpPr>
      <xdr:spPr>
        <a:xfrm>
          <a:off x="1933802" y="70342684"/>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oneCellAnchor>
  <xdr:oneCellAnchor>
    <xdr:from>
      <xdr:col>32</xdr:col>
      <xdr:colOff>150159</xdr:colOff>
      <xdr:row>753</xdr:row>
      <xdr:rowOff>1218078</xdr:rowOff>
    </xdr:from>
    <xdr:ext cx="2160000" cy="576000"/>
    <xdr:sp macro="" textlink="">
      <xdr:nvSpPr>
        <xdr:cNvPr id="70" name="正方形/長方形 69"/>
        <xdr:cNvSpPr/>
      </xdr:nvSpPr>
      <xdr:spPr>
        <a:xfrm>
          <a:off x="6604747" y="70380784"/>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T.</a:t>
          </a:r>
          <a:r>
            <a:rPr kumimoji="1" lang="ja-JP" altLang="en-US" sz="1100">
              <a:latin typeface="+mn-ea"/>
              <a:ea typeface="+mn-ea"/>
            </a:rPr>
            <a:t>　民間企業等（</a:t>
          </a:r>
          <a:r>
            <a:rPr kumimoji="1" lang="en-US" altLang="ja-JP" sz="1100">
              <a:latin typeface="+mn-ea"/>
              <a:ea typeface="+mn-ea"/>
            </a:rPr>
            <a:t>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34</xdr:col>
      <xdr:colOff>165353</xdr:colOff>
      <xdr:row>753</xdr:row>
      <xdr:rowOff>894228</xdr:rowOff>
    </xdr:from>
    <xdr:ext cx="1367683" cy="275717"/>
    <xdr:sp macro="" textlink="">
      <xdr:nvSpPr>
        <xdr:cNvPr id="71" name="テキスト ボックス 70"/>
        <xdr:cNvSpPr txBox="1"/>
      </xdr:nvSpPr>
      <xdr:spPr>
        <a:xfrm>
          <a:off x="7023353" y="70056934"/>
          <a:ext cx="136768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27</xdr:col>
      <xdr:colOff>54909</xdr:colOff>
      <xdr:row>754</xdr:row>
      <xdr:rowOff>75638</xdr:rowOff>
    </xdr:from>
    <xdr:to>
      <xdr:col>32</xdr:col>
      <xdr:colOff>121584</xdr:colOff>
      <xdr:row>754</xdr:row>
      <xdr:rowOff>85163</xdr:rowOff>
    </xdr:to>
    <xdr:cxnSp macro="">
      <xdr:nvCxnSpPr>
        <xdr:cNvPr id="72" name="直線矢印コネクタ 71"/>
        <xdr:cNvCxnSpPr/>
      </xdr:nvCxnSpPr>
      <xdr:spPr>
        <a:xfrm>
          <a:off x="5500968" y="70695109"/>
          <a:ext cx="1075204"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177055</xdr:colOff>
      <xdr:row>754</xdr:row>
      <xdr:rowOff>447672</xdr:rowOff>
    </xdr:from>
    <xdr:ext cx="2476499" cy="537883"/>
    <xdr:sp macro="" textlink="">
      <xdr:nvSpPr>
        <xdr:cNvPr id="73" name="大かっこ 72"/>
        <xdr:cNvSpPr/>
      </xdr:nvSpPr>
      <xdr:spPr>
        <a:xfrm>
          <a:off x="6429937" y="71067143"/>
          <a:ext cx="2476499" cy="5378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mn-ea"/>
              <a:ea typeface="+mn-ea"/>
            </a:rPr>
            <a:t>地方における適応計画の推進</a:t>
          </a:r>
        </a:p>
      </xdr:txBody>
    </xdr:sp>
    <xdr:clientData/>
  </xdr:oneCellAnchor>
  <xdr:twoCellAnchor>
    <xdr:from>
      <xdr:col>8</xdr:col>
      <xdr:colOff>33617</xdr:colOff>
      <xdr:row>755</xdr:row>
      <xdr:rowOff>614888</xdr:rowOff>
    </xdr:from>
    <xdr:to>
      <xdr:col>15</xdr:col>
      <xdr:colOff>175259</xdr:colOff>
      <xdr:row>755</xdr:row>
      <xdr:rowOff>614888</xdr:rowOff>
    </xdr:to>
    <xdr:cxnSp macro="">
      <xdr:nvCxnSpPr>
        <xdr:cNvPr id="74" name="直線矢印コネクタ 73"/>
        <xdr:cNvCxnSpPr/>
      </xdr:nvCxnSpPr>
      <xdr:spPr>
        <a:xfrm>
          <a:off x="1647264" y="72691123"/>
          <a:ext cx="15535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13033</xdr:colOff>
      <xdr:row>755</xdr:row>
      <xdr:rowOff>303195</xdr:rowOff>
    </xdr:from>
    <xdr:ext cx="2160000" cy="576000"/>
    <xdr:sp macro="" textlink="">
      <xdr:nvSpPr>
        <xdr:cNvPr id="75" name="正方形/長方形 74"/>
        <xdr:cNvSpPr/>
      </xdr:nvSpPr>
      <xdr:spPr>
        <a:xfrm>
          <a:off x="3240327" y="72379430"/>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ja-JP" altLang="en-US" sz="1100">
              <a:latin typeface="+mn-ea"/>
              <a:ea typeface="+mn-ea"/>
            </a:rPr>
            <a:t>中国・四国地方環境事務所</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9</xdr:col>
      <xdr:colOff>128950</xdr:colOff>
      <xdr:row>755</xdr:row>
      <xdr:rowOff>229720</xdr:rowOff>
    </xdr:from>
    <xdr:ext cx="889988" cy="275717"/>
    <xdr:sp macro="" textlink="">
      <xdr:nvSpPr>
        <xdr:cNvPr id="76" name="テキスト ボックス 75"/>
        <xdr:cNvSpPr txBox="1"/>
      </xdr:nvSpPr>
      <xdr:spPr>
        <a:xfrm>
          <a:off x="1944303" y="72305955"/>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oneCellAnchor>
  <xdr:oneCellAnchor>
    <xdr:from>
      <xdr:col>32</xdr:col>
      <xdr:colOff>160660</xdr:colOff>
      <xdr:row>755</xdr:row>
      <xdr:rowOff>267820</xdr:rowOff>
    </xdr:from>
    <xdr:ext cx="2160000" cy="576000"/>
    <xdr:sp macro="" textlink="">
      <xdr:nvSpPr>
        <xdr:cNvPr id="77" name="正方形/長方形 76"/>
        <xdr:cNvSpPr/>
      </xdr:nvSpPr>
      <xdr:spPr>
        <a:xfrm>
          <a:off x="6615248" y="72344055"/>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U</a:t>
          </a:r>
          <a:r>
            <a:rPr kumimoji="1" lang="ja-JP" altLang="en-US" sz="1100">
              <a:latin typeface="+mn-ea"/>
              <a:ea typeface="+mn-ea"/>
            </a:rPr>
            <a:t>　アセス株式会社</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35</xdr:col>
      <xdr:colOff>44680</xdr:colOff>
      <xdr:row>754</xdr:row>
      <xdr:rowOff>1400734</xdr:rowOff>
    </xdr:from>
    <xdr:ext cx="1226618" cy="275717"/>
    <xdr:sp macro="" textlink="">
      <xdr:nvSpPr>
        <xdr:cNvPr id="78" name="テキスト ボックス 77"/>
        <xdr:cNvSpPr txBox="1"/>
      </xdr:nvSpPr>
      <xdr:spPr>
        <a:xfrm>
          <a:off x="7104386" y="72020205"/>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27</xdr:col>
      <xdr:colOff>65410</xdr:colOff>
      <xdr:row>755</xdr:row>
      <xdr:rowOff>582145</xdr:rowOff>
    </xdr:from>
    <xdr:to>
      <xdr:col>32</xdr:col>
      <xdr:colOff>132085</xdr:colOff>
      <xdr:row>755</xdr:row>
      <xdr:rowOff>591670</xdr:rowOff>
    </xdr:to>
    <xdr:cxnSp macro="">
      <xdr:nvCxnSpPr>
        <xdr:cNvPr id="79" name="直線矢印コネクタ 78"/>
        <xdr:cNvCxnSpPr/>
      </xdr:nvCxnSpPr>
      <xdr:spPr>
        <a:xfrm>
          <a:off x="5511469" y="72658380"/>
          <a:ext cx="1075204"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187556</xdr:colOff>
      <xdr:row>755</xdr:row>
      <xdr:rowOff>954179</xdr:rowOff>
    </xdr:from>
    <xdr:ext cx="2476499" cy="356909"/>
    <xdr:sp macro="" textlink="">
      <xdr:nvSpPr>
        <xdr:cNvPr id="80" name="大かっこ 79"/>
        <xdr:cNvSpPr/>
      </xdr:nvSpPr>
      <xdr:spPr>
        <a:xfrm>
          <a:off x="6440438" y="73512267"/>
          <a:ext cx="2476499" cy="35690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mn-ea"/>
              <a:ea typeface="+mn-ea"/>
            </a:rPr>
            <a:t>地方における適応計画の推進</a:t>
          </a:r>
        </a:p>
      </xdr:txBody>
    </xdr:sp>
    <xdr:clientData/>
  </xdr:oneCellAnchor>
  <xdr:twoCellAnchor>
    <xdr:from>
      <xdr:col>7</xdr:col>
      <xdr:colOff>195543</xdr:colOff>
      <xdr:row>756</xdr:row>
      <xdr:rowOff>1114351</xdr:rowOff>
    </xdr:from>
    <xdr:to>
      <xdr:col>15</xdr:col>
      <xdr:colOff>135479</xdr:colOff>
      <xdr:row>756</xdr:row>
      <xdr:rowOff>1114351</xdr:rowOff>
    </xdr:to>
    <xdr:cxnSp macro="">
      <xdr:nvCxnSpPr>
        <xdr:cNvPr id="81" name="直線矢印コネクタ 80"/>
        <xdr:cNvCxnSpPr/>
      </xdr:nvCxnSpPr>
      <xdr:spPr>
        <a:xfrm>
          <a:off x="1607484" y="74647351"/>
          <a:ext cx="15535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174959</xdr:colOff>
      <xdr:row>756</xdr:row>
      <xdr:rowOff>802658</xdr:rowOff>
    </xdr:from>
    <xdr:ext cx="2160000" cy="576000"/>
    <xdr:sp macro="" textlink="">
      <xdr:nvSpPr>
        <xdr:cNvPr id="82" name="正方形/長方形 81"/>
        <xdr:cNvSpPr/>
      </xdr:nvSpPr>
      <xdr:spPr>
        <a:xfrm>
          <a:off x="3200547" y="74335658"/>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ja-JP" altLang="en-US" sz="1100">
              <a:latin typeface="+mn-ea"/>
              <a:ea typeface="+mn-ea"/>
            </a:rPr>
            <a:t>九州地方環境事務所</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9</xdr:col>
      <xdr:colOff>89170</xdr:colOff>
      <xdr:row>756</xdr:row>
      <xdr:rowOff>729183</xdr:rowOff>
    </xdr:from>
    <xdr:ext cx="889988" cy="275717"/>
    <xdr:sp macro="" textlink="">
      <xdr:nvSpPr>
        <xdr:cNvPr id="83" name="テキスト ボックス 82"/>
        <xdr:cNvSpPr txBox="1"/>
      </xdr:nvSpPr>
      <xdr:spPr>
        <a:xfrm>
          <a:off x="1904523" y="74262183"/>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予算配賦</a:t>
          </a:r>
          <a:r>
            <a:rPr kumimoji="1" lang="en-US" altLang="ja-JP" sz="1100"/>
            <a:t>】</a:t>
          </a:r>
          <a:endParaRPr kumimoji="1" lang="ja-JP" altLang="en-US" sz="1100"/>
        </a:p>
      </xdr:txBody>
    </xdr:sp>
    <xdr:clientData/>
  </xdr:oneCellAnchor>
  <xdr:oneCellAnchor>
    <xdr:from>
      <xdr:col>32</xdr:col>
      <xdr:colOff>120880</xdr:colOff>
      <xdr:row>756</xdr:row>
      <xdr:rowOff>767283</xdr:rowOff>
    </xdr:from>
    <xdr:ext cx="2160000" cy="576000"/>
    <xdr:sp macro="" textlink="">
      <xdr:nvSpPr>
        <xdr:cNvPr id="84" name="正方形/長方形 83"/>
        <xdr:cNvSpPr/>
      </xdr:nvSpPr>
      <xdr:spPr>
        <a:xfrm>
          <a:off x="6575468" y="74300283"/>
          <a:ext cx="2160000" cy="576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ctr"/>
          <a:r>
            <a:rPr kumimoji="1" lang="en-US" altLang="ja-JP" sz="1100">
              <a:latin typeface="+mn-ea"/>
              <a:ea typeface="+mn-ea"/>
            </a:rPr>
            <a:t>V.</a:t>
          </a:r>
          <a:r>
            <a:rPr kumimoji="1" lang="ja-JP" altLang="en-US" sz="1100">
              <a:latin typeface="+mn-ea"/>
              <a:ea typeface="+mn-ea"/>
            </a:rPr>
            <a:t>　民間企業等（</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34</xdr:col>
      <xdr:colOff>136074</xdr:colOff>
      <xdr:row>756</xdr:row>
      <xdr:rowOff>443433</xdr:rowOff>
    </xdr:from>
    <xdr:ext cx="1367683" cy="275717"/>
    <xdr:sp macro="" textlink="">
      <xdr:nvSpPr>
        <xdr:cNvPr id="85" name="テキスト ボックス 84"/>
        <xdr:cNvSpPr txBox="1"/>
      </xdr:nvSpPr>
      <xdr:spPr>
        <a:xfrm>
          <a:off x="6994074" y="73976433"/>
          <a:ext cx="136768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一般競争等</a:t>
          </a:r>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27</xdr:col>
      <xdr:colOff>25630</xdr:colOff>
      <xdr:row>756</xdr:row>
      <xdr:rowOff>1081608</xdr:rowOff>
    </xdr:from>
    <xdr:to>
      <xdr:col>32</xdr:col>
      <xdr:colOff>92305</xdr:colOff>
      <xdr:row>756</xdr:row>
      <xdr:rowOff>1091133</xdr:rowOff>
    </xdr:to>
    <xdr:cxnSp macro="">
      <xdr:nvCxnSpPr>
        <xdr:cNvPr id="86" name="直線矢印コネクタ 85"/>
        <xdr:cNvCxnSpPr/>
      </xdr:nvCxnSpPr>
      <xdr:spPr>
        <a:xfrm>
          <a:off x="5471689" y="74614608"/>
          <a:ext cx="1075204"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147776</xdr:colOff>
      <xdr:row>756</xdr:row>
      <xdr:rowOff>1453642</xdr:rowOff>
    </xdr:from>
    <xdr:ext cx="2476499" cy="537883"/>
    <xdr:sp macro="" textlink="">
      <xdr:nvSpPr>
        <xdr:cNvPr id="87" name="大かっこ 86"/>
        <xdr:cNvSpPr/>
      </xdr:nvSpPr>
      <xdr:spPr>
        <a:xfrm>
          <a:off x="6400658" y="74986642"/>
          <a:ext cx="2476499" cy="5378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mn-ea"/>
              <a:ea typeface="+mn-ea"/>
            </a:rPr>
            <a:t>地方における適応計画の推進</a:t>
          </a:r>
        </a:p>
      </xdr:txBody>
    </xdr:sp>
    <xdr:clientData/>
  </xdr:oneCellAnchor>
  <xdr:twoCellAnchor>
    <xdr:from>
      <xdr:col>34</xdr:col>
      <xdr:colOff>44823</xdr:colOff>
      <xdr:row>120</xdr:row>
      <xdr:rowOff>145676</xdr:rowOff>
    </xdr:from>
    <xdr:to>
      <xdr:col>38</xdr:col>
      <xdr:colOff>67235</xdr:colOff>
      <xdr:row>123</xdr:row>
      <xdr:rowOff>168088</xdr:rowOff>
    </xdr:to>
    <xdr:sp macro="" textlink="">
      <xdr:nvSpPr>
        <xdr:cNvPr id="88" name="正方形/長方形 87"/>
        <xdr:cNvSpPr/>
      </xdr:nvSpPr>
      <xdr:spPr>
        <a:xfrm>
          <a:off x="6902823" y="23431500"/>
          <a:ext cx="829236" cy="23084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支援対象国選定洗い出し達成</a:t>
          </a:r>
          <a:endParaRPr kumimoji="1" lang="en-US" altLang="ja-JP" sz="1100">
            <a:solidFill>
              <a:sysClr val="windowText" lastClr="000000"/>
            </a:solidFill>
          </a:endParaRPr>
        </a:p>
      </xdr:txBody>
    </xdr:sp>
    <xdr:clientData/>
  </xdr:twoCellAnchor>
  <xdr:twoCellAnchor>
    <xdr:from>
      <xdr:col>38</xdr:col>
      <xdr:colOff>22413</xdr:colOff>
      <xdr:row>120</xdr:row>
      <xdr:rowOff>179294</xdr:rowOff>
    </xdr:from>
    <xdr:to>
      <xdr:col>42</xdr:col>
      <xdr:colOff>33618</xdr:colOff>
      <xdr:row>123</xdr:row>
      <xdr:rowOff>201706</xdr:rowOff>
    </xdr:to>
    <xdr:sp macro="" textlink="">
      <xdr:nvSpPr>
        <xdr:cNvPr id="89" name="正方形/長方形 88"/>
        <xdr:cNvSpPr/>
      </xdr:nvSpPr>
      <xdr:spPr>
        <a:xfrm>
          <a:off x="7687237" y="23465118"/>
          <a:ext cx="818028" cy="23084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２か国において政府間連携・３か国において研究者間連携構築</a:t>
          </a:r>
          <a:endParaRPr kumimoji="1" lang="en-US" altLang="ja-JP" sz="1100">
            <a:solidFill>
              <a:sysClr val="windowText" lastClr="000000"/>
            </a:solidFill>
          </a:endParaRPr>
        </a:p>
      </xdr:txBody>
    </xdr:sp>
    <xdr:clientData/>
  </xdr:twoCellAnchor>
  <xdr:twoCellAnchor>
    <xdr:from>
      <xdr:col>30</xdr:col>
      <xdr:colOff>22412</xdr:colOff>
      <xdr:row>126</xdr:row>
      <xdr:rowOff>208988</xdr:rowOff>
    </xdr:from>
    <xdr:to>
      <xdr:col>33</xdr:col>
      <xdr:colOff>188063</xdr:colOff>
      <xdr:row>126</xdr:row>
      <xdr:rowOff>1119153</xdr:rowOff>
    </xdr:to>
    <xdr:sp macro="" textlink="">
      <xdr:nvSpPr>
        <xdr:cNvPr id="90" name="正方形/長方形 89"/>
        <xdr:cNvSpPr/>
      </xdr:nvSpPr>
      <xdr:spPr>
        <a:xfrm>
          <a:off x="6073588" y="26453164"/>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34</xdr:col>
      <xdr:colOff>17369</xdr:colOff>
      <xdr:row>126</xdr:row>
      <xdr:rowOff>205628</xdr:rowOff>
    </xdr:from>
    <xdr:to>
      <xdr:col>37</xdr:col>
      <xdr:colOff>183020</xdr:colOff>
      <xdr:row>126</xdr:row>
      <xdr:rowOff>1115793</xdr:rowOff>
    </xdr:to>
    <xdr:sp macro="" textlink="">
      <xdr:nvSpPr>
        <xdr:cNvPr id="91" name="正方形/長方形 90"/>
        <xdr:cNvSpPr/>
      </xdr:nvSpPr>
      <xdr:spPr>
        <a:xfrm>
          <a:off x="6875369" y="26449804"/>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38</xdr:col>
      <xdr:colOff>2801</xdr:colOff>
      <xdr:row>123</xdr:row>
      <xdr:rowOff>493059</xdr:rowOff>
    </xdr:from>
    <xdr:to>
      <xdr:col>42</xdr:col>
      <xdr:colOff>53228</xdr:colOff>
      <xdr:row>127</xdr:row>
      <xdr:rowOff>450041</xdr:rowOff>
    </xdr:to>
    <xdr:sp macro="" textlink="">
      <xdr:nvSpPr>
        <xdr:cNvPr id="92" name="正方形/長方形 91"/>
        <xdr:cNvSpPr/>
      </xdr:nvSpPr>
      <xdr:spPr>
        <a:xfrm>
          <a:off x="7667625" y="25459765"/>
          <a:ext cx="857250" cy="4428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COP21</a:t>
          </a:r>
          <a:r>
            <a:rPr kumimoji="1" lang="ja-JP" altLang="en-US" sz="1100">
              <a:solidFill>
                <a:sysClr val="windowText" lastClr="000000"/>
              </a:solidFill>
            </a:rPr>
            <a:t>交渉に貢献した。また、各種成果を閣議決定文書「気候変動の影響への適応計画」の策定等に活用した。</a:t>
          </a:r>
        </a:p>
      </xdr:txBody>
    </xdr:sp>
    <xdr:clientData/>
  </xdr:twoCellAnchor>
  <xdr:twoCellAnchor>
    <xdr:from>
      <xdr:col>38</xdr:col>
      <xdr:colOff>33056</xdr:colOff>
      <xdr:row>126</xdr:row>
      <xdr:rowOff>3070412</xdr:rowOff>
    </xdr:from>
    <xdr:to>
      <xdr:col>41</xdr:col>
      <xdr:colOff>198708</xdr:colOff>
      <xdr:row>167</xdr:row>
      <xdr:rowOff>78441</xdr:rowOff>
    </xdr:to>
    <xdr:sp macro="" textlink="">
      <xdr:nvSpPr>
        <xdr:cNvPr id="93" name="正方形/長方形 92"/>
        <xdr:cNvSpPr/>
      </xdr:nvSpPr>
      <xdr:spPr>
        <a:xfrm>
          <a:off x="7697880" y="29314588"/>
          <a:ext cx="770769" cy="896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34</xdr:col>
      <xdr:colOff>56030</xdr:colOff>
      <xdr:row>126</xdr:row>
      <xdr:rowOff>3048000</xdr:rowOff>
    </xdr:from>
    <xdr:to>
      <xdr:col>38</xdr:col>
      <xdr:colOff>19975</xdr:colOff>
      <xdr:row>167</xdr:row>
      <xdr:rowOff>89646</xdr:rowOff>
    </xdr:to>
    <xdr:sp macro="" textlink="">
      <xdr:nvSpPr>
        <xdr:cNvPr id="94" name="正方形/長方形 93"/>
        <xdr:cNvSpPr/>
      </xdr:nvSpPr>
      <xdr:spPr>
        <a:xfrm>
          <a:off x="6914030" y="29292176"/>
          <a:ext cx="770769" cy="930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30</xdr:col>
      <xdr:colOff>22411</xdr:colOff>
      <xdr:row>126</xdr:row>
      <xdr:rowOff>3025589</xdr:rowOff>
    </xdr:from>
    <xdr:to>
      <xdr:col>33</xdr:col>
      <xdr:colOff>188062</xdr:colOff>
      <xdr:row>167</xdr:row>
      <xdr:rowOff>89647</xdr:rowOff>
    </xdr:to>
    <xdr:sp macro="" textlink="">
      <xdr:nvSpPr>
        <xdr:cNvPr id="95" name="正方形/長方形 94"/>
        <xdr:cNvSpPr/>
      </xdr:nvSpPr>
      <xdr:spPr>
        <a:xfrm>
          <a:off x="6073587" y="29269765"/>
          <a:ext cx="770769"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33</xdr:col>
      <xdr:colOff>179296</xdr:colOff>
      <xdr:row>115</xdr:row>
      <xdr:rowOff>369793</xdr:rowOff>
    </xdr:from>
    <xdr:to>
      <xdr:col>38</xdr:col>
      <xdr:colOff>67235</xdr:colOff>
      <xdr:row>119</xdr:row>
      <xdr:rowOff>616324</xdr:rowOff>
    </xdr:to>
    <xdr:sp macro="" textlink="">
      <xdr:nvSpPr>
        <xdr:cNvPr id="97" name="正方形/長方形 96"/>
        <xdr:cNvSpPr/>
      </xdr:nvSpPr>
      <xdr:spPr>
        <a:xfrm>
          <a:off x="6835590" y="20775705"/>
          <a:ext cx="896469" cy="2375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気候変動影響評価報告書のとりまとめ</a:t>
          </a:r>
          <a:endParaRPr kumimoji="1" lang="en-US" altLang="ja-JP" sz="1100">
            <a:solidFill>
              <a:sysClr val="windowText" lastClr="000000"/>
            </a:solidFill>
          </a:endParaRPr>
        </a:p>
      </xdr:txBody>
    </xdr:sp>
    <xdr:clientData/>
  </xdr:twoCellAnchor>
  <xdr:twoCellAnchor>
    <xdr:from>
      <xdr:col>38</xdr:col>
      <xdr:colOff>22412</xdr:colOff>
      <xdr:row>116</xdr:row>
      <xdr:rowOff>56029</xdr:rowOff>
    </xdr:from>
    <xdr:to>
      <xdr:col>42</xdr:col>
      <xdr:colOff>67235</xdr:colOff>
      <xdr:row>119</xdr:row>
      <xdr:rowOff>414618</xdr:rowOff>
    </xdr:to>
    <xdr:sp macro="" textlink="">
      <xdr:nvSpPr>
        <xdr:cNvPr id="98" name="正方形/長方形 97"/>
        <xdr:cNvSpPr/>
      </xdr:nvSpPr>
      <xdr:spPr>
        <a:xfrm>
          <a:off x="7687236" y="21067058"/>
          <a:ext cx="851646" cy="1882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適応計画策定</a:t>
          </a:r>
          <a:endParaRPr kumimoji="1" lang="en-US" altLang="ja-JP" sz="1100">
            <a:solidFill>
              <a:sysClr val="windowText" lastClr="000000"/>
            </a:solidFill>
          </a:endParaRPr>
        </a:p>
      </xdr:txBody>
    </xdr:sp>
    <xdr:clientData/>
  </xdr:twoCellAnchor>
  <xdr:twoCellAnchor>
    <xdr:from>
      <xdr:col>45</xdr:col>
      <xdr:colOff>154082</xdr:colOff>
      <xdr:row>118</xdr:row>
      <xdr:rowOff>783293</xdr:rowOff>
    </xdr:from>
    <xdr:to>
      <xdr:col>50</xdr:col>
      <xdr:colOff>32496</xdr:colOff>
      <xdr:row>120</xdr:row>
      <xdr:rowOff>192183</xdr:rowOff>
    </xdr:to>
    <xdr:sp macro="" textlink="">
      <xdr:nvSpPr>
        <xdr:cNvPr id="100" name="正方形/長方形 99"/>
        <xdr:cNvSpPr/>
      </xdr:nvSpPr>
      <xdr:spPr>
        <a:xfrm>
          <a:off x="9155207" y="22195493"/>
          <a:ext cx="1183339" cy="1218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気候変動影響評価報告書のとりまとめ</a:t>
          </a:r>
          <a:endParaRPr kumimoji="1" lang="en-US" altLang="ja-JP" sz="1100">
            <a:solidFill>
              <a:sysClr val="windowText" lastClr="000000"/>
            </a:solidFill>
          </a:endParaRPr>
        </a:p>
      </xdr:txBody>
    </xdr:sp>
    <xdr:clientData/>
  </xdr:twoCellAnchor>
  <xdr:twoCellAnchor>
    <xdr:from>
      <xdr:col>33</xdr:col>
      <xdr:colOff>168089</xdr:colOff>
      <xdr:row>122</xdr:row>
      <xdr:rowOff>1243852</xdr:rowOff>
    </xdr:from>
    <xdr:to>
      <xdr:col>38</xdr:col>
      <xdr:colOff>44824</xdr:colOff>
      <xdr:row>125</xdr:row>
      <xdr:rowOff>224117</xdr:rowOff>
    </xdr:to>
    <xdr:sp macro="" textlink="">
      <xdr:nvSpPr>
        <xdr:cNvPr id="102" name="正方形/長方形 101"/>
        <xdr:cNvSpPr/>
      </xdr:nvSpPr>
      <xdr:spPr>
        <a:xfrm>
          <a:off x="6824383" y="25000323"/>
          <a:ext cx="885265" cy="20842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支援対象国選定洗い出し</a:t>
          </a:r>
          <a:endParaRPr kumimoji="1" lang="en-US" altLang="ja-JP" sz="1100">
            <a:solidFill>
              <a:sysClr val="windowText" lastClr="000000"/>
            </a:solidFill>
          </a:endParaRPr>
        </a:p>
      </xdr:txBody>
    </xdr:sp>
    <xdr:clientData/>
  </xdr:twoCellAnchor>
  <xdr:twoCellAnchor>
    <xdr:from>
      <xdr:col>37</xdr:col>
      <xdr:colOff>179292</xdr:colOff>
      <xdr:row>122</xdr:row>
      <xdr:rowOff>1030942</xdr:rowOff>
    </xdr:from>
    <xdr:to>
      <xdr:col>42</xdr:col>
      <xdr:colOff>44822</xdr:colOff>
      <xdr:row>126</xdr:row>
      <xdr:rowOff>246531</xdr:rowOff>
    </xdr:to>
    <xdr:sp macro="" textlink="">
      <xdr:nvSpPr>
        <xdr:cNvPr id="104" name="正方形/長方形 103"/>
        <xdr:cNvSpPr/>
      </xdr:nvSpPr>
      <xdr:spPr>
        <a:xfrm>
          <a:off x="7642410" y="24787413"/>
          <a:ext cx="874059" cy="2554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選定された</a:t>
          </a:r>
          <a:r>
            <a:rPr kumimoji="1" lang="en-US" altLang="ja-JP" sz="1100">
              <a:solidFill>
                <a:sysClr val="windowText" lastClr="000000"/>
              </a:solidFill>
            </a:rPr>
            <a:t>5</a:t>
          </a:r>
          <a:r>
            <a:rPr kumimoji="1" lang="ja-JP" altLang="en-US" sz="1100">
              <a:solidFill>
                <a:sysClr val="windowText" lastClr="000000"/>
              </a:solidFill>
            </a:rPr>
            <a:t>か国における政府間連携構築</a:t>
          </a:r>
          <a:endParaRPr kumimoji="1" lang="en-US" altLang="ja-JP" sz="1100">
            <a:solidFill>
              <a:sysClr val="windowText" lastClr="000000"/>
            </a:solidFill>
          </a:endParaRPr>
        </a:p>
      </xdr:txBody>
    </xdr:sp>
    <xdr:clientData/>
  </xdr:twoCellAnchor>
  <xdr:twoCellAnchor>
    <xdr:from>
      <xdr:col>42</xdr:col>
      <xdr:colOff>22412</xdr:colOff>
      <xdr:row>122</xdr:row>
      <xdr:rowOff>1042147</xdr:rowOff>
    </xdr:from>
    <xdr:to>
      <xdr:col>46</xdr:col>
      <xdr:colOff>78441</xdr:colOff>
      <xdr:row>126</xdr:row>
      <xdr:rowOff>257736</xdr:rowOff>
    </xdr:to>
    <xdr:sp macro="" textlink="">
      <xdr:nvSpPr>
        <xdr:cNvPr id="105" name="正方形/長方形 104"/>
        <xdr:cNvSpPr/>
      </xdr:nvSpPr>
      <xdr:spPr>
        <a:xfrm>
          <a:off x="8494059" y="24798618"/>
          <a:ext cx="862853" cy="2554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適応計画策定にかかる影響評価支援</a:t>
          </a:r>
          <a:endParaRPr kumimoji="1" lang="en-US" altLang="ja-JP" sz="1100">
            <a:solidFill>
              <a:sysClr val="windowText" lastClr="000000"/>
            </a:solidFill>
          </a:endParaRPr>
        </a:p>
      </xdr:txBody>
    </xdr:sp>
    <xdr:clientData/>
  </xdr:twoCellAnchor>
  <xdr:twoCellAnchor>
    <xdr:from>
      <xdr:col>46</xdr:col>
      <xdr:colOff>-1</xdr:colOff>
      <xdr:row>122</xdr:row>
      <xdr:rowOff>1019736</xdr:rowOff>
    </xdr:from>
    <xdr:to>
      <xdr:col>50</xdr:col>
      <xdr:colOff>78440</xdr:colOff>
      <xdr:row>126</xdr:row>
      <xdr:rowOff>235325</xdr:rowOff>
    </xdr:to>
    <xdr:sp macro="" textlink="">
      <xdr:nvSpPr>
        <xdr:cNvPr id="106" name="正方形/長方形 105"/>
        <xdr:cNvSpPr/>
      </xdr:nvSpPr>
      <xdr:spPr>
        <a:xfrm>
          <a:off x="9278470" y="24776207"/>
          <a:ext cx="1187823" cy="2554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影響評価支援並びに政策への貢献</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Normal="75" zoomScaleSheetLayoutView="100" zoomScalePageLayoutView="85" workbookViewId="0">
      <selection activeCell="AR16" sqref="AR16:AX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2" t="s">
        <v>508</v>
      </c>
      <c r="AR2" s="362"/>
      <c r="AS2" s="52" t="str">
        <f>IF(OR(AQ2="　", AQ2=""), "", "-")</f>
        <v/>
      </c>
      <c r="AT2" s="363">
        <v>78</v>
      </c>
      <c r="AU2" s="363"/>
      <c r="AV2" s="53" t="str">
        <f>IF(AW2="", "", "-")</f>
        <v/>
      </c>
      <c r="AW2" s="366"/>
      <c r="AX2" s="366"/>
    </row>
    <row r="3" spans="1:50" ht="21" customHeight="1" thickBot="1">
      <c r="A3" s="499" t="s">
        <v>382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496</v>
      </c>
      <c r="AK3" s="501"/>
      <c r="AL3" s="501"/>
      <c r="AM3" s="501"/>
      <c r="AN3" s="501"/>
      <c r="AO3" s="501"/>
      <c r="AP3" s="501"/>
      <c r="AQ3" s="501"/>
      <c r="AR3" s="501"/>
      <c r="AS3" s="501"/>
      <c r="AT3" s="501"/>
      <c r="AU3" s="501"/>
      <c r="AV3" s="501"/>
      <c r="AW3" s="501"/>
      <c r="AX3" s="24" t="s">
        <v>74</v>
      </c>
    </row>
    <row r="4" spans="1:50" ht="24.75" customHeight="1">
      <c r="A4" s="703" t="s">
        <v>29</v>
      </c>
      <c r="B4" s="704"/>
      <c r="C4" s="704"/>
      <c r="D4" s="704"/>
      <c r="E4" s="704"/>
      <c r="F4" s="704"/>
      <c r="G4" s="679" t="s">
        <v>504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505</v>
      </c>
      <c r="AF4" s="685"/>
      <c r="AG4" s="685"/>
      <c r="AH4" s="685"/>
      <c r="AI4" s="685"/>
      <c r="AJ4" s="685"/>
      <c r="AK4" s="685"/>
      <c r="AL4" s="685"/>
      <c r="AM4" s="685"/>
      <c r="AN4" s="685"/>
      <c r="AO4" s="685"/>
      <c r="AP4" s="686"/>
      <c r="AQ4" s="687" t="s">
        <v>2</v>
      </c>
      <c r="AR4" s="682"/>
      <c r="AS4" s="682"/>
      <c r="AT4" s="682"/>
      <c r="AU4" s="682"/>
      <c r="AV4" s="682"/>
      <c r="AW4" s="682"/>
      <c r="AX4" s="688"/>
    </row>
    <row r="5" spans="1:50" ht="44.25" customHeight="1">
      <c r="A5" s="689" t="s">
        <v>76</v>
      </c>
      <c r="B5" s="690"/>
      <c r="C5" s="690"/>
      <c r="D5" s="690"/>
      <c r="E5" s="690"/>
      <c r="F5" s="691"/>
      <c r="G5" s="520" t="s">
        <v>190</v>
      </c>
      <c r="H5" s="521"/>
      <c r="I5" s="521"/>
      <c r="J5" s="521"/>
      <c r="K5" s="521"/>
      <c r="L5" s="521"/>
      <c r="M5" s="522" t="s">
        <v>75</v>
      </c>
      <c r="N5" s="523"/>
      <c r="O5" s="523"/>
      <c r="P5" s="523"/>
      <c r="Q5" s="523"/>
      <c r="R5" s="524"/>
      <c r="S5" s="525" t="s">
        <v>140</v>
      </c>
      <c r="T5" s="521"/>
      <c r="U5" s="521"/>
      <c r="V5" s="521"/>
      <c r="W5" s="521"/>
      <c r="X5" s="526"/>
      <c r="Y5" s="695" t="s">
        <v>3</v>
      </c>
      <c r="Z5" s="696"/>
      <c r="AA5" s="696"/>
      <c r="AB5" s="696"/>
      <c r="AC5" s="696"/>
      <c r="AD5" s="697"/>
      <c r="AE5" s="698" t="s">
        <v>676</v>
      </c>
      <c r="AF5" s="698"/>
      <c r="AG5" s="698"/>
      <c r="AH5" s="698"/>
      <c r="AI5" s="698"/>
      <c r="AJ5" s="698"/>
      <c r="AK5" s="698"/>
      <c r="AL5" s="698"/>
      <c r="AM5" s="698"/>
      <c r="AN5" s="698"/>
      <c r="AO5" s="698"/>
      <c r="AP5" s="699"/>
      <c r="AQ5" s="700" t="s">
        <v>739</v>
      </c>
      <c r="AR5" s="701"/>
      <c r="AS5" s="701"/>
      <c r="AT5" s="701"/>
      <c r="AU5" s="701"/>
      <c r="AV5" s="701"/>
      <c r="AW5" s="701"/>
      <c r="AX5" s="702"/>
    </row>
    <row r="6" spans="1:50" ht="39" customHeight="1">
      <c r="A6" s="705" t="s">
        <v>4</v>
      </c>
      <c r="B6" s="706"/>
      <c r="C6" s="706"/>
      <c r="D6" s="706"/>
      <c r="E6" s="706"/>
      <c r="F6" s="70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8" t="s">
        <v>24</v>
      </c>
      <c r="B7" s="819"/>
      <c r="C7" s="819"/>
      <c r="D7" s="819"/>
      <c r="E7" s="819"/>
      <c r="F7" s="820"/>
      <c r="G7" s="821" t="s">
        <v>507</v>
      </c>
      <c r="H7" s="822"/>
      <c r="I7" s="822"/>
      <c r="J7" s="822"/>
      <c r="K7" s="822"/>
      <c r="L7" s="822"/>
      <c r="M7" s="822"/>
      <c r="N7" s="822"/>
      <c r="O7" s="822"/>
      <c r="P7" s="822"/>
      <c r="Q7" s="822"/>
      <c r="R7" s="822"/>
      <c r="S7" s="822"/>
      <c r="T7" s="822"/>
      <c r="U7" s="822"/>
      <c r="V7" s="822"/>
      <c r="W7" s="822"/>
      <c r="X7" s="823"/>
      <c r="Y7" s="360" t="s">
        <v>5</v>
      </c>
      <c r="Z7" s="245"/>
      <c r="AA7" s="245"/>
      <c r="AB7" s="245"/>
      <c r="AC7" s="245"/>
      <c r="AD7" s="361"/>
      <c r="AE7" s="350" t="s">
        <v>510</v>
      </c>
      <c r="AF7" s="351"/>
      <c r="AG7" s="351"/>
      <c r="AH7" s="351"/>
      <c r="AI7" s="351"/>
      <c r="AJ7" s="351"/>
      <c r="AK7" s="351"/>
      <c r="AL7" s="351"/>
      <c r="AM7" s="351"/>
      <c r="AN7" s="351"/>
      <c r="AO7" s="351"/>
      <c r="AP7" s="351"/>
      <c r="AQ7" s="351"/>
      <c r="AR7" s="351"/>
      <c r="AS7" s="351"/>
      <c r="AT7" s="351"/>
      <c r="AU7" s="351"/>
      <c r="AV7" s="351"/>
      <c r="AW7" s="351"/>
      <c r="AX7" s="352"/>
    </row>
    <row r="8" spans="1:50" ht="53.25" customHeight="1">
      <c r="A8" s="818" t="s">
        <v>411</v>
      </c>
      <c r="B8" s="819"/>
      <c r="C8" s="819"/>
      <c r="D8" s="819"/>
      <c r="E8" s="819"/>
      <c r="F8" s="820"/>
      <c r="G8" s="95" t="str">
        <f>入力規則等!A26</f>
        <v>地球温暖化対策</v>
      </c>
      <c r="H8" s="96"/>
      <c r="I8" s="96"/>
      <c r="J8" s="96"/>
      <c r="K8" s="96"/>
      <c r="L8" s="96"/>
      <c r="M8" s="96"/>
      <c r="N8" s="96"/>
      <c r="O8" s="96"/>
      <c r="P8" s="96"/>
      <c r="Q8" s="96"/>
      <c r="R8" s="96"/>
      <c r="S8" s="96"/>
      <c r="T8" s="96"/>
      <c r="U8" s="96"/>
      <c r="V8" s="96"/>
      <c r="W8" s="96"/>
      <c r="X8" s="97"/>
      <c r="Y8" s="527" t="s">
        <v>412</v>
      </c>
      <c r="Z8" s="528"/>
      <c r="AA8" s="528"/>
      <c r="AB8" s="528"/>
      <c r="AC8" s="528"/>
      <c r="AD8" s="529"/>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c r="A9" s="530" t="s">
        <v>25</v>
      </c>
      <c r="B9" s="531"/>
      <c r="C9" s="531"/>
      <c r="D9" s="531"/>
      <c r="E9" s="531"/>
      <c r="F9" s="531"/>
      <c r="G9" s="532" t="s">
        <v>534</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2" t="s">
        <v>34</v>
      </c>
      <c r="B10" s="663"/>
      <c r="C10" s="663"/>
      <c r="D10" s="663"/>
      <c r="E10" s="663"/>
      <c r="F10" s="663"/>
      <c r="G10" s="664" t="s">
        <v>627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662" t="s">
        <v>6</v>
      </c>
      <c r="B11" s="663"/>
      <c r="C11" s="663"/>
      <c r="D11" s="663"/>
      <c r="E11" s="663"/>
      <c r="F11" s="725"/>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631" t="s">
        <v>26</v>
      </c>
      <c r="B12" s="632"/>
      <c r="C12" s="632"/>
      <c r="D12" s="632"/>
      <c r="E12" s="632"/>
      <c r="F12" s="633"/>
      <c r="G12" s="676"/>
      <c r="H12" s="677"/>
      <c r="I12" s="677"/>
      <c r="J12" s="677"/>
      <c r="K12" s="677"/>
      <c r="L12" s="677"/>
      <c r="M12" s="677"/>
      <c r="N12" s="677"/>
      <c r="O12" s="677"/>
      <c r="P12" s="252" t="s">
        <v>369</v>
      </c>
      <c r="Q12" s="247"/>
      <c r="R12" s="247"/>
      <c r="S12" s="247"/>
      <c r="T12" s="247"/>
      <c r="U12" s="247"/>
      <c r="V12" s="248"/>
      <c r="W12" s="252" t="s">
        <v>370</v>
      </c>
      <c r="X12" s="247"/>
      <c r="Y12" s="247"/>
      <c r="Z12" s="247"/>
      <c r="AA12" s="247"/>
      <c r="AB12" s="247"/>
      <c r="AC12" s="248"/>
      <c r="AD12" s="252" t="s">
        <v>371</v>
      </c>
      <c r="AE12" s="247"/>
      <c r="AF12" s="247"/>
      <c r="AG12" s="247"/>
      <c r="AH12" s="247"/>
      <c r="AI12" s="247"/>
      <c r="AJ12" s="248"/>
      <c r="AK12" s="252" t="s">
        <v>378</v>
      </c>
      <c r="AL12" s="247"/>
      <c r="AM12" s="247"/>
      <c r="AN12" s="247"/>
      <c r="AO12" s="247"/>
      <c r="AP12" s="247"/>
      <c r="AQ12" s="248"/>
      <c r="AR12" s="252" t="s">
        <v>379</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v>232</v>
      </c>
      <c r="Q13" s="220"/>
      <c r="R13" s="220"/>
      <c r="S13" s="220"/>
      <c r="T13" s="220"/>
      <c r="U13" s="220"/>
      <c r="V13" s="221"/>
      <c r="W13" s="219">
        <v>254</v>
      </c>
      <c r="X13" s="220"/>
      <c r="Y13" s="220"/>
      <c r="Z13" s="220"/>
      <c r="AA13" s="220"/>
      <c r="AB13" s="220"/>
      <c r="AC13" s="221"/>
      <c r="AD13" s="219">
        <v>418</v>
      </c>
      <c r="AE13" s="220"/>
      <c r="AF13" s="220"/>
      <c r="AG13" s="220"/>
      <c r="AH13" s="220"/>
      <c r="AI13" s="220"/>
      <c r="AJ13" s="221"/>
      <c r="AK13" s="219">
        <v>429</v>
      </c>
      <c r="AL13" s="220"/>
      <c r="AM13" s="220"/>
      <c r="AN13" s="220"/>
      <c r="AO13" s="220"/>
      <c r="AP13" s="220"/>
      <c r="AQ13" s="221"/>
      <c r="AR13" s="357">
        <v>1169</v>
      </c>
      <c r="AS13" s="358"/>
      <c r="AT13" s="358"/>
      <c r="AU13" s="358"/>
      <c r="AV13" s="358"/>
      <c r="AW13" s="358"/>
      <c r="AX13" s="359"/>
    </row>
    <row r="14" spans="1:50" ht="21" customHeight="1">
      <c r="A14" s="634"/>
      <c r="B14" s="635"/>
      <c r="C14" s="635"/>
      <c r="D14" s="635"/>
      <c r="E14" s="635"/>
      <c r="F14" s="636"/>
      <c r="G14" s="641"/>
      <c r="H14" s="642"/>
      <c r="I14" s="535" t="s">
        <v>9</v>
      </c>
      <c r="J14" s="576"/>
      <c r="K14" s="576"/>
      <c r="L14" s="576"/>
      <c r="M14" s="576"/>
      <c r="N14" s="576"/>
      <c r="O14" s="577"/>
      <c r="P14" s="219" t="s">
        <v>509</v>
      </c>
      <c r="Q14" s="220"/>
      <c r="R14" s="220"/>
      <c r="S14" s="220"/>
      <c r="T14" s="220"/>
      <c r="U14" s="220"/>
      <c r="V14" s="221"/>
      <c r="W14" s="219" t="s">
        <v>509</v>
      </c>
      <c r="X14" s="220"/>
      <c r="Y14" s="220"/>
      <c r="Z14" s="220"/>
      <c r="AA14" s="220"/>
      <c r="AB14" s="220"/>
      <c r="AC14" s="221"/>
      <c r="AD14" s="219" t="s">
        <v>509</v>
      </c>
      <c r="AE14" s="220"/>
      <c r="AF14" s="220"/>
      <c r="AG14" s="220"/>
      <c r="AH14" s="220"/>
      <c r="AI14" s="220"/>
      <c r="AJ14" s="221"/>
      <c r="AK14" s="219" t="s">
        <v>509</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509</v>
      </c>
      <c r="Q15" s="220"/>
      <c r="R15" s="220"/>
      <c r="S15" s="220"/>
      <c r="T15" s="220"/>
      <c r="U15" s="220"/>
      <c r="V15" s="221"/>
      <c r="W15" s="219" t="s">
        <v>509</v>
      </c>
      <c r="X15" s="220"/>
      <c r="Y15" s="220"/>
      <c r="Z15" s="220"/>
      <c r="AA15" s="220"/>
      <c r="AB15" s="220"/>
      <c r="AC15" s="221"/>
      <c r="AD15" s="219" t="s">
        <v>509</v>
      </c>
      <c r="AE15" s="220"/>
      <c r="AF15" s="220"/>
      <c r="AG15" s="220"/>
      <c r="AH15" s="220"/>
      <c r="AI15" s="220"/>
      <c r="AJ15" s="221"/>
      <c r="AK15" s="219" t="s">
        <v>509</v>
      </c>
      <c r="AL15" s="220"/>
      <c r="AM15" s="220"/>
      <c r="AN15" s="220"/>
      <c r="AO15" s="220"/>
      <c r="AP15" s="220"/>
      <c r="AQ15" s="221"/>
      <c r="AR15" s="219" t="s">
        <v>781</v>
      </c>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509</v>
      </c>
      <c r="Q16" s="220"/>
      <c r="R16" s="220"/>
      <c r="S16" s="220"/>
      <c r="T16" s="220"/>
      <c r="U16" s="220"/>
      <c r="V16" s="221"/>
      <c r="W16" s="219" t="s">
        <v>509</v>
      </c>
      <c r="X16" s="220"/>
      <c r="Y16" s="220"/>
      <c r="Z16" s="220"/>
      <c r="AA16" s="220"/>
      <c r="AB16" s="220"/>
      <c r="AC16" s="221"/>
      <c r="AD16" s="219" t="s">
        <v>509</v>
      </c>
      <c r="AE16" s="220"/>
      <c r="AF16" s="220"/>
      <c r="AG16" s="220"/>
      <c r="AH16" s="220"/>
      <c r="AI16" s="220"/>
      <c r="AJ16" s="221"/>
      <c r="AK16" s="219" t="s">
        <v>509</v>
      </c>
      <c r="AL16" s="220"/>
      <c r="AM16" s="220"/>
      <c r="AN16" s="220"/>
      <c r="AO16" s="220"/>
      <c r="AP16" s="220"/>
      <c r="AQ16" s="221"/>
      <c r="AR16" s="667"/>
      <c r="AS16" s="668"/>
      <c r="AT16" s="668"/>
      <c r="AU16" s="668"/>
      <c r="AV16" s="668"/>
      <c r="AW16" s="668"/>
      <c r="AX16" s="669"/>
    </row>
    <row r="17" spans="1:50" ht="24.75" customHeight="1">
      <c r="A17" s="634"/>
      <c r="B17" s="635"/>
      <c r="C17" s="635"/>
      <c r="D17" s="635"/>
      <c r="E17" s="635"/>
      <c r="F17" s="636"/>
      <c r="G17" s="641"/>
      <c r="H17" s="642"/>
      <c r="I17" s="535" t="s">
        <v>57</v>
      </c>
      <c r="J17" s="576"/>
      <c r="K17" s="576"/>
      <c r="L17" s="576"/>
      <c r="M17" s="576"/>
      <c r="N17" s="576"/>
      <c r="O17" s="577"/>
      <c r="P17" s="219" t="s">
        <v>509</v>
      </c>
      <c r="Q17" s="220"/>
      <c r="R17" s="220"/>
      <c r="S17" s="220"/>
      <c r="T17" s="220"/>
      <c r="U17" s="220"/>
      <c r="V17" s="221"/>
      <c r="W17" s="219" t="s">
        <v>509</v>
      </c>
      <c r="X17" s="220"/>
      <c r="Y17" s="220"/>
      <c r="Z17" s="220"/>
      <c r="AA17" s="220"/>
      <c r="AB17" s="220"/>
      <c r="AC17" s="221"/>
      <c r="AD17" s="219" t="s">
        <v>509</v>
      </c>
      <c r="AE17" s="220"/>
      <c r="AF17" s="220"/>
      <c r="AG17" s="220"/>
      <c r="AH17" s="220"/>
      <c r="AI17" s="220"/>
      <c r="AJ17" s="221"/>
      <c r="AK17" s="219" t="s">
        <v>509</v>
      </c>
      <c r="AL17" s="220"/>
      <c r="AM17" s="220"/>
      <c r="AN17" s="220"/>
      <c r="AO17" s="220"/>
      <c r="AP17" s="220"/>
      <c r="AQ17" s="221"/>
      <c r="AR17" s="355"/>
      <c r="AS17" s="355"/>
      <c r="AT17" s="355"/>
      <c r="AU17" s="355"/>
      <c r="AV17" s="355"/>
      <c r="AW17" s="355"/>
      <c r="AX17" s="356"/>
    </row>
    <row r="18" spans="1:50" ht="24.75" customHeight="1">
      <c r="A18" s="634"/>
      <c r="B18" s="635"/>
      <c r="C18" s="635"/>
      <c r="D18" s="635"/>
      <c r="E18" s="635"/>
      <c r="F18" s="636"/>
      <c r="G18" s="643"/>
      <c r="H18" s="644"/>
      <c r="I18" s="712" t="s">
        <v>22</v>
      </c>
      <c r="J18" s="713"/>
      <c r="K18" s="713"/>
      <c r="L18" s="713"/>
      <c r="M18" s="713"/>
      <c r="N18" s="713"/>
      <c r="O18" s="714"/>
      <c r="P18" s="514">
        <f>SUM(P13:V17)</f>
        <v>232</v>
      </c>
      <c r="Q18" s="515"/>
      <c r="R18" s="515"/>
      <c r="S18" s="515"/>
      <c r="T18" s="515"/>
      <c r="U18" s="515"/>
      <c r="V18" s="516"/>
      <c r="W18" s="514">
        <f>SUM(W13:AC17)</f>
        <v>254</v>
      </c>
      <c r="X18" s="515"/>
      <c r="Y18" s="515"/>
      <c r="Z18" s="515"/>
      <c r="AA18" s="515"/>
      <c r="AB18" s="515"/>
      <c r="AC18" s="516"/>
      <c r="AD18" s="514">
        <f>SUM(AD13:AJ17)</f>
        <v>418</v>
      </c>
      <c r="AE18" s="515"/>
      <c r="AF18" s="515"/>
      <c r="AG18" s="515"/>
      <c r="AH18" s="515"/>
      <c r="AI18" s="515"/>
      <c r="AJ18" s="516"/>
      <c r="AK18" s="514">
        <f>SUM(AK13:AQ17)</f>
        <v>429</v>
      </c>
      <c r="AL18" s="515"/>
      <c r="AM18" s="515"/>
      <c r="AN18" s="515"/>
      <c r="AO18" s="515"/>
      <c r="AP18" s="515"/>
      <c r="AQ18" s="516"/>
      <c r="AR18" s="514">
        <f>SUM(AR13:AX17)</f>
        <v>1169</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v>231</v>
      </c>
      <c r="Q19" s="220"/>
      <c r="R19" s="220"/>
      <c r="S19" s="220"/>
      <c r="T19" s="220"/>
      <c r="U19" s="220"/>
      <c r="V19" s="221"/>
      <c r="W19" s="219">
        <v>239</v>
      </c>
      <c r="X19" s="220"/>
      <c r="Y19" s="220"/>
      <c r="Z19" s="220"/>
      <c r="AA19" s="220"/>
      <c r="AB19" s="220"/>
      <c r="AC19" s="221"/>
      <c r="AD19" s="219">
        <v>380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f>IF(P18=0, "-", P19/P18)</f>
        <v>0.99568965517241381</v>
      </c>
      <c r="Q20" s="519"/>
      <c r="R20" s="519"/>
      <c r="S20" s="519"/>
      <c r="T20" s="519"/>
      <c r="U20" s="519"/>
      <c r="V20" s="519"/>
      <c r="W20" s="519">
        <f>IF(W18=0, "-", W19/W18)</f>
        <v>0.94094488188976377</v>
      </c>
      <c r="X20" s="519"/>
      <c r="Y20" s="519"/>
      <c r="Z20" s="519"/>
      <c r="AA20" s="519"/>
      <c r="AB20" s="519"/>
      <c r="AC20" s="519"/>
      <c r="AD20" s="519">
        <f>IF(AD18=0, "-", AD19/AD18)</f>
        <v>0.90909090909090906</v>
      </c>
      <c r="AE20" s="519"/>
      <c r="AF20" s="519"/>
      <c r="AG20" s="519"/>
      <c r="AH20" s="519"/>
      <c r="AI20" s="519"/>
      <c r="AJ20" s="519"/>
      <c r="AK20" s="513"/>
      <c r="AL20" s="513"/>
      <c r="AM20" s="513"/>
      <c r="AN20" s="513"/>
      <c r="AO20" s="513"/>
      <c r="AP20" s="513"/>
      <c r="AQ20" s="711"/>
      <c r="AR20" s="711"/>
      <c r="AS20" s="711"/>
      <c r="AT20" s="711"/>
      <c r="AU20" s="513"/>
      <c r="AV20" s="513"/>
      <c r="AW20" s="513"/>
      <c r="AX20" s="518"/>
    </row>
    <row r="21" spans="1:50" ht="18.75" customHeight="1">
      <c r="A21" s="486" t="s">
        <v>13</v>
      </c>
      <c r="B21" s="487"/>
      <c r="C21" s="487"/>
      <c r="D21" s="487"/>
      <c r="E21" s="487"/>
      <c r="F21" s="488"/>
      <c r="G21" s="477" t="s">
        <v>276</v>
      </c>
      <c r="H21" s="353"/>
      <c r="I21" s="353"/>
      <c r="J21" s="353"/>
      <c r="K21" s="353"/>
      <c r="L21" s="353"/>
      <c r="M21" s="353"/>
      <c r="N21" s="353"/>
      <c r="O21" s="478"/>
      <c r="P21" s="481" t="s">
        <v>66</v>
      </c>
      <c r="Q21" s="353"/>
      <c r="R21" s="353"/>
      <c r="S21" s="353"/>
      <c r="T21" s="353"/>
      <c r="U21" s="353"/>
      <c r="V21" s="353"/>
      <c r="W21" s="353"/>
      <c r="X21" s="478"/>
      <c r="Y21" s="435"/>
      <c r="Z21" s="436"/>
      <c r="AA21" s="437"/>
      <c r="AB21" s="333" t="s">
        <v>12</v>
      </c>
      <c r="AC21" s="338"/>
      <c r="AD21" s="339"/>
      <c r="AE21" s="331" t="s">
        <v>369</v>
      </c>
      <c r="AF21" s="331"/>
      <c r="AG21" s="331"/>
      <c r="AH21" s="331"/>
      <c r="AI21" s="331" t="s">
        <v>370</v>
      </c>
      <c r="AJ21" s="331"/>
      <c r="AK21" s="331"/>
      <c r="AL21" s="331"/>
      <c r="AM21" s="331" t="s">
        <v>371</v>
      </c>
      <c r="AN21" s="331"/>
      <c r="AO21" s="331"/>
      <c r="AP21" s="333"/>
      <c r="AQ21" s="118" t="s">
        <v>367</v>
      </c>
      <c r="AR21" s="110"/>
      <c r="AS21" s="110"/>
      <c r="AT21" s="111"/>
      <c r="AU21" s="353" t="s">
        <v>262</v>
      </c>
      <c r="AV21" s="353"/>
      <c r="AW21" s="353"/>
      <c r="AX21" s="354"/>
    </row>
    <row r="22" spans="1:50" ht="18.75" customHeight="1">
      <c r="A22" s="486"/>
      <c r="B22" s="487"/>
      <c r="C22" s="487"/>
      <c r="D22" s="487"/>
      <c r="E22" s="487"/>
      <c r="F22" s="488"/>
      <c r="G22" s="479"/>
      <c r="H22" s="364"/>
      <c r="I22" s="364"/>
      <c r="J22" s="364"/>
      <c r="K22" s="364"/>
      <c r="L22" s="364"/>
      <c r="M22" s="364"/>
      <c r="N22" s="364"/>
      <c r="O22" s="480"/>
      <c r="P22" s="482"/>
      <c r="Q22" s="364"/>
      <c r="R22" s="364"/>
      <c r="S22" s="364"/>
      <c r="T22" s="364"/>
      <c r="U22" s="364"/>
      <c r="V22" s="364"/>
      <c r="W22" s="364"/>
      <c r="X22" s="480"/>
      <c r="Y22" s="435"/>
      <c r="Z22" s="436"/>
      <c r="AA22" s="437"/>
      <c r="AB22" s="316"/>
      <c r="AC22" s="311"/>
      <c r="AD22" s="312"/>
      <c r="AE22" s="332"/>
      <c r="AF22" s="332"/>
      <c r="AG22" s="332"/>
      <c r="AH22" s="332"/>
      <c r="AI22" s="332"/>
      <c r="AJ22" s="332"/>
      <c r="AK22" s="332"/>
      <c r="AL22" s="332"/>
      <c r="AM22" s="332"/>
      <c r="AN22" s="332"/>
      <c r="AO22" s="332"/>
      <c r="AP22" s="316"/>
      <c r="AQ22" s="128" t="s">
        <v>525</v>
      </c>
      <c r="AR22" s="127"/>
      <c r="AS22" s="113" t="s">
        <v>368</v>
      </c>
      <c r="AT22" s="114"/>
      <c r="AU22" s="337">
        <v>31</v>
      </c>
      <c r="AV22" s="337"/>
      <c r="AW22" s="364" t="s">
        <v>313</v>
      </c>
      <c r="AX22" s="365"/>
    </row>
    <row r="23" spans="1:50" ht="22.5" customHeight="1">
      <c r="A23" s="489"/>
      <c r="B23" s="487"/>
      <c r="C23" s="487"/>
      <c r="D23" s="487"/>
      <c r="E23" s="487"/>
      <c r="F23" s="488"/>
      <c r="G23" s="462" t="s">
        <v>737</v>
      </c>
      <c r="H23" s="717"/>
      <c r="I23" s="717"/>
      <c r="J23" s="717"/>
      <c r="K23" s="717"/>
      <c r="L23" s="717"/>
      <c r="M23" s="717"/>
      <c r="N23" s="717"/>
      <c r="O23" s="718"/>
      <c r="P23" s="102" t="s">
        <v>738</v>
      </c>
      <c r="Q23" s="670"/>
      <c r="R23" s="670"/>
      <c r="S23" s="670"/>
      <c r="T23" s="670"/>
      <c r="U23" s="670"/>
      <c r="V23" s="670"/>
      <c r="W23" s="670"/>
      <c r="X23" s="671"/>
      <c r="Y23" s="213" t="s">
        <v>14</v>
      </c>
      <c r="Z23" s="471"/>
      <c r="AA23" s="472"/>
      <c r="AB23" s="483" t="s">
        <v>524</v>
      </c>
      <c r="AC23" s="483"/>
      <c r="AD23" s="483"/>
      <c r="AE23" s="317" t="s">
        <v>525</v>
      </c>
      <c r="AF23" s="318"/>
      <c r="AG23" s="318"/>
      <c r="AH23" s="318"/>
      <c r="AI23" s="317" t="s">
        <v>453</v>
      </c>
      <c r="AJ23" s="318"/>
      <c r="AK23" s="318"/>
      <c r="AL23" s="318"/>
      <c r="AM23" s="317">
        <v>38</v>
      </c>
      <c r="AN23" s="318"/>
      <c r="AO23" s="318"/>
      <c r="AP23" s="318"/>
      <c r="AQ23" s="91" t="s">
        <v>525</v>
      </c>
      <c r="AR23" s="92"/>
      <c r="AS23" s="92"/>
      <c r="AT23" s="93"/>
      <c r="AU23" s="318" t="s">
        <v>525</v>
      </c>
      <c r="AV23" s="318"/>
      <c r="AW23" s="318"/>
      <c r="AX23" s="320"/>
    </row>
    <row r="24" spans="1:50" ht="22.5" customHeight="1">
      <c r="A24" s="490"/>
      <c r="B24" s="491"/>
      <c r="C24" s="491"/>
      <c r="D24" s="491"/>
      <c r="E24" s="491"/>
      <c r="F24" s="492"/>
      <c r="G24" s="719"/>
      <c r="H24" s="720"/>
      <c r="I24" s="720"/>
      <c r="J24" s="720"/>
      <c r="K24" s="720"/>
      <c r="L24" s="720"/>
      <c r="M24" s="720"/>
      <c r="N24" s="720"/>
      <c r="O24" s="721"/>
      <c r="P24" s="672"/>
      <c r="Q24" s="672"/>
      <c r="R24" s="672"/>
      <c r="S24" s="672"/>
      <c r="T24" s="672"/>
      <c r="U24" s="672"/>
      <c r="V24" s="672"/>
      <c r="W24" s="672"/>
      <c r="X24" s="673"/>
      <c r="Y24" s="252" t="s">
        <v>61</v>
      </c>
      <c r="Z24" s="247"/>
      <c r="AA24" s="248"/>
      <c r="AB24" s="498" t="s">
        <v>524</v>
      </c>
      <c r="AC24" s="498"/>
      <c r="AD24" s="498"/>
      <c r="AE24" s="317" t="s">
        <v>525</v>
      </c>
      <c r="AF24" s="318"/>
      <c r="AG24" s="318"/>
      <c r="AH24" s="318"/>
      <c r="AI24" s="317" t="s">
        <v>453</v>
      </c>
      <c r="AJ24" s="318"/>
      <c r="AK24" s="318"/>
      <c r="AL24" s="318"/>
      <c r="AM24" s="317" t="s">
        <v>453</v>
      </c>
      <c r="AN24" s="318"/>
      <c r="AO24" s="318"/>
      <c r="AP24" s="318"/>
      <c r="AQ24" s="91" t="s">
        <v>525</v>
      </c>
      <c r="AR24" s="92"/>
      <c r="AS24" s="92"/>
      <c r="AT24" s="93"/>
      <c r="AU24" s="318">
        <v>67</v>
      </c>
      <c r="AV24" s="318"/>
      <c r="AW24" s="318"/>
      <c r="AX24" s="320"/>
    </row>
    <row r="25" spans="1:50" ht="22.5" customHeight="1">
      <c r="A25" s="493"/>
      <c r="B25" s="494"/>
      <c r="C25" s="494"/>
      <c r="D25" s="494"/>
      <c r="E25" s="494"/>
      <c r="F25" s="495"/>
      <c r="G25" s="722"/>
      <c r="H25" s="723"/>
      <c r="I25" s="723"/>
      <c r="J25" s="723"/>
      <c r="K25" s="723"/>
      <c r="L25" s="723"/>
      <c r="M25" s="723"/>
      <c r="N25" s="723"/>
      <c r="O25" s="724"/>
      <c r="P25" s="674"/>
      <c r="Q25" s="674"/>
      <c r="R25" s="674"/>
      <c r="S25" s="674"/>
      <c r="T25" s="674"/>
      <c r="U25" s="674"/>
      <c r="V25" s="674"/>
      <c r="W25" s="674"/>
      <c r="X25" s="675"/>
      <c r="Y25" s="252" t="s">
        <v>15</v>
      </c>
      <c r="Z25" s="247"/>
      <c r="AA25" s="248"/>
      <c r="AB25" s="349" t="s">
        <v>315</v>
      </c>
      <c r="AC25" s="349"/>
      <c r="AD25" s="349"/>
      <c r="AE25" s="317" t="s">
        <v>525</v>
      </c>
      <c r="AF25" s="318"/>
      <c r="AG25" s="318"/>
      <c r="AH25" s="318"/>
      <c r="AI25" s="317" t="s">
        <v>453</v>
      </c>
      <c r="AJ25" s="318"/>
      <c r="AK25" s="318"/>
      <c r="AL25" s="318"/>
      <c r="AM25" s="317" t="s">
        <v>453</v>
      </c>
      <c r="AN25" s="318"/>
      <c r="AO25" s="318"/>
      <c r="AP25" s="318"/>
      <c r="AQ25" s="91" t="s">
        <v>526</v>
      </c>
      <c r="AR25" s="92"/>
      <c r="AS25" s="92"/>
      <c r="AT25" s="93"/>
      <c r="AU25" s="318" t="s">
        <v>526</v>
      </c>
      <c r="AV25" s="318"/>
      <c r="AW25" s="318"/>
      <c r="AX25" s="320"/>
    </row>
    <row r="26" spans="1:50" ht="18.75" hidden="1" customHeight="1">
      <c r="A26" s="486" t="s">
        <v>13</v>
      </c>
      <c r="B26" s="487"/>
      <c r="C26" s="487"/>
      <c r="D26" s="487"/>
      <c r="E26" s="487"/>
      <c r="F26" s="488"/>
      <c r="G26" s="477" t="s">
        <v>276</v>
      </c>
      <c r="H26" s="353"/>
      <c r="I26" s="353"/>
      <c r="J26" s="353"/>
      <c r="K26" s="353"/>
      <c r="L26" s="353"/>
      <c r="M26" s="353"/>
      <c r="N26" s="353"/>
      <c r="O26" s="478"/>
      <c r="P26" s="481" t="s">
        <v>66</v>
      </c>
      <c r="Q26" s="353"/>
      <c r="R26" s="353"/>
      <c r="S26" s="353"/>
      <c r="T26" s="353"/>
      <c r="U26" s="353"/>
      <c r="V26" s="353"/>
      <c r="W26" s="353"/>
      <c r="X26" s="478"/>
      <c r="Y26" s="435"/>
      <c r="Z26" s="436"/>
      <c r="AA26" s="437"/>
      <c r="AB26" s="333" t="s">
        <v>12</v>
      </c>
      <c r="AC26" s="338"/>
      <c r="AD26" s="339"/>
      <c r="AE26" s="331" t="s">
        <v>369</v>
      </c>
      <c r="AF26" s="331"/>
      <c r="AG26" s="331"/>
      <c r="AH26" s="331"/>
      <c r="AI26" s="331" t="s">
        <v>370</v>
      </c>
      <c r="AJ26" s="331"/>
      <c r="AK26" s="331"/>
      <c r="AL26" s="331"/>
      <c r="AM26" s="331" t="s">
        <v>371</v>
      </c>
      <c r="AN26" s="331"/>
      <c r="AO26" s="331"/>
      <c r="AP26" s="333"/>
      <c r="AQ26" s="118" t="s">
        <v>367</v>
      </c>
      <c r="AR26" s="110"/>
      <c r="AS26" s="110"/>
      <c r="AT26" s="111"/>
      <c r="AU26" s="334" t="s">
        <v>262</v>
      </c>
      <c r="AV26" s="334"/>
      <c r="AW26" s="334"/>
      <c r="AX26" s="335"/>
    </row>
    <row r="27" spans="1:50" ht="18.75" hidden="1" customHeight="1">
      <c r="A27" s="486"/>
      <c r="B27" s="487"/>
      <c r="C27" s="487"/>
      <c r="D27" s="487"/>
      <c r="E27" s="487"/>
      <c r="F27" s="488"/>
      <c r="G27" s="479"/>
      <c r="H27" s="364"/>
      <c r="I27" s="364"/>
      <c r="J27" s="364"/>
      <c r="K27" s="364"/>
      <c r="L27" s="364"/>
      <c r="M27" s="364"/>
      <c r="N27" s="364"/>
      <c r="O27" s="480"/>
      <c r="P27" s="482"/>
      <c r="Q27" s="364"/>
      <c r="R27" s="364"/>
      <c r="S27" s="364"/>
      <c r="T27" s="364"/>
      <c r="U27" s="364"/>
      <c r="V27" s="364"/>
      <c r="W27" s="364"/>
      <c r="X27" s="480"/>
      <c r="Y27" s="435"/>
      <c r="Z27" s="436"/>
      <c r="AA27" s="437"/>
      <c r="AB27" s="316"/>
      <c r="AC27" s="311"/>
      <c r="AD27" s="312"/>
      <c r="AE27" s="332"/>
      <c r="AF27" s="332"/>
      <c r="AG27" s="332"/>
      <c r="AH27" s="332"/>
      <c r="AI27" s="332"/>
      <c r="AJ27" s="332"/>
      <c r="AK27" s="332"/>
      <c r="AL27" s="332"/>
      <c r="AM27" s="332"/>
      <c r="AN27" s="332"/>
      <c r="AO27" s="332"/>
      <c r="AP27" s="316"/>
      <c r="AQ27" s="128"/>
      <c r="AR27" s="127"/>
      <c r="AS27" s="113" t="s">
        <v>368</v>
      </c>
      <c r="AT27" s="114"/>
      <c r="AU27" s="337"/>
      <c r="AV27" s="337"/>
      <c r="AW27" s="364" t="s">
        <v>313</v>
      </c>
      <c r="AX27" s="365"/>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49" t="s">
        <v>16</v>
      </c>
      <c r="AC30" s="349"/>
      <c r="AD30" s="349"/>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c r="A31" s="486" t="s">
        <v>13</v>
      </c>
      <c r="B31" s="487"/>
      <c r="C31" s="487"/>
      <c r="D31" s="487"/>
      <c r="E31" s="487"/>
      <c r="F31" s="488"/>
      <c r="G31" s="477" t="s">
        <v>276</v>
      </c>
      <c r="H31" s="353"/>
      <c r="I31" s="353"/>
      <c r="J31" s="353"/>
      <c r="K31" s="353"/>
      <c r="L31" s="353"/>
      <c r="M31" s="353"/>
      <c r="N31" s="353"/>
      <c r="O31" s="478"/>
      <c r="P31" s="481" t="s">
        <v>66</v>
      </c>
      <c r="Q31" s="353"/>
      <c r="R31" s="353"/>
      <c r="S31" s="353"/>
      <c r="T31" s="353"/>
      <c r="U31" s="353"/>
      <c r="V31" s="353"/>
      <c r="W31" s="353"/>
      <c r="X31" s="478"/>
      <c r="Y31" s="435"/>
      <c r="Z31" s="436"/>
      <c r="AA31" s="437"/>
      <c r="AB31" s="333" t="s">
        <v>12</v>
      </c>
      <c r="AC31" s="338"/>
      <c r="AD31" s="339"/>
      <c r="AE31" s="331" t="s">
        <v>369</v>
      </c>
      <c r="AF31" s="331"/>
      <c r="AG31" s="331"/>
      <c r="AH31" s="331"/>
      <c r="AI31" s="331" t="s">
        <v>370</v>
      </c>
      <c r="AJ31" s="331"/>
      <c r="AK31" s="331"/>
      <c r="AL31" s="331"/>
      <c r="AM31" s="331" t="s">
        <v>371</v>
      </c>
      <c r="AN31" s="331"/>
      <c r="AO31" s="331"/>
      <c r="AP31" s="333"/>
      <c r="AQ31" s="118" t="s">
        <v>367</v>
      </c>
      <c r="AR31" s="110"/>
      <c r="AS31" s="110"/>
      <c r="AT31" s="111"/>
      <c r="AU31" s="334" t="s">
        <v>262</v>
      </c>
      <c r="AV31" s="334"/>
      <c r="AW31" s="334"/>
      <c r="AX31" s="335"/>
    </row>
    <row r="32" spans="1:50" ht="18.75" hidden="1" customHeight="1">
      <c r="A32" s="486"/>
      <c r="B32" s="487"/>
      <c r="C32" s="487"/>
      <c r="D32" s="487"/>
      <c r="E32" s="487"/>
      <c r="F32" s="488"/>
      <c r="G32" s="479"/>
      <c r="H32" s="364"/>
      <c r="I32" s="364"/>
      <c r="J32" s="364"/>
      <c r="K32" s="364"/>
      <c r="L32" s="364"/>
      <c r="M32" s="364"/>
      <c r="N32" s="364"/>
      <c r="O32" s="480"/>
      <c r="P32" s="482"/>
      <c r="Q32" s="364"/>
      <c r="R32" s="364"/>
      <c r="S32" s="364"/>
      <c r="T32" s="364"/>
      <c r="U32" s="364"/>
      <c r="V32" s="364"/>
      <c r="W32" s="364"/>
      <c r="X32" s="480"/>
      <c r="Y32" s="435"/>
      <c r="Z32" s="436"/>
      <c r="AA32" s="437"/>
      <c r="AB32" s="316"/>
      <c r="AC32" s="311"/>
      <c r="AD32" s="312"/>
      <c r="AE32" s="332"/>
      <c r="AF32" s="332"/>
      <c r="AG32" s="332"/>
      <c r="AH32" s="332"/>
      <c r="AI32" s="332"/>
      <c r="AJ32" s="332"/>
      <c r="AK32" s="332"/>
      <c r="AL32" s="332"/>
      <c r="AM32" s="332"/>
      <c r="AN32" s="332"/>
      <c r="AO32" s="332"/>
      <c r="AP32" s="316"/>
      <c r="AQ32" s="128"/>
      <c r="AR32" s="127"/>
      <c r="AS32" s="113" t="s">
        <v>368</v>
      </c>
      <c r="AT32" s="114"/>
      <c r="AU32" s="337"/>
      <c r="AV32" s="337"/>
      <c r="AW32" s="364" t="s">
        <v>313</v>
      </c>
      <c r="AX32" s="365"/>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49" t="s">
        <v>16</v>
      </c>
      <c r="AC35" s="349"/>
      <c r="AD35" s="349"/>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c r="A36" s="486" t="s">
        <v>13</v>
      </c>
      <c r="B36" s="487"/>
      <c r="C36" s="487"/>
      <c r="D36" s="487"/>
      <c r="E36" s="487"/>
      <c r="F36" s="488"/>
      <c r="G36" s="477" t="s">
        <v>276</v>
      </c>
      <c r="H36" s="353"/>
      <c r="I36" s="353"/>
      <c r="J36" s="353"/>
      <c r="K36" s="353"/>
      <c r="L36" s="353"/>
      <c r="M36" s="353"/>
      <c r="N36" s="353"/>
      <c r="O36" s="478"/>
      <c r="P36" s="481" t="s">
        <v>66</v>
      </c>
      <c r="Q36" s="353"/>
      <c r="R36" s="353"/>
      <c r="S36" s="353"/>
      <c r="T36" s="353"/>
      <c r="U36" s="353"/>
      <c r="V36" s="353"/>
      <c r="W36" s="353"/>
      <c r="X36" s="478"/>
      <c r="Y36" s="435"/>
      <c r="Z36" s="436"/>
      <c r="AA36" s="437"/>
      <c r="AB36" s="333" t="s">
        <v>12</v>
      </c>
      <c r="AC36" s="338"/>
      <c r="AD36" s="339"/>
      <c r="AE36" s="331" t="s">
        <v>369</v>
      </c>
      <c r="AF36" s="331"/>
      <c r="AG36" s="331"/>
      <c r="AH36" s="331"/>
      <c r="AI36" s="331" t="s">
        <v>370</v>
      </c>
      <c r="AJ36" s="331"/>
      <c r="AK36" s="331"/>
      <c r="AL36" s="331"/>
      <c r="AM36" s="331" t="s">
        <v>371</v>
      </c>
      <c r="AN36" s="331"/>
      <c r="AO36" s="331"/>
      <c r="AP36" s="333"/>
      <c r="AQ36" s="118" t="s">
        <v>367</v>
      </c>
      <c r="AR36" s="110"/>
      <c r="AS36" s="110"/>
      <c r="AT36" s="111"/>
      <c r="AU36" s="334" t="s">
        <v>262</v>
      </c>
      <c r="AV36" s="334"/>
      <c r="AW36" s="334"/>
      <c r="AX36" s="335"/>
    </row>
    <row r="37" spans="1:50" ht="18.75" hidden="1" customHeight="1">
      <c r="A37" s="486"/>
      <c r="B37" s="487"/>
      <c r="C37" s="487"/>
      <c r="D37" s="487"/>
      <c r="E37" s="487"/>
      <c r="F37" s="488"/>
      <c r="G37" s="479"/>
      <c r="H37" s="364"/>
      <c r="I37" s="364"/>
      <c r="J37" s="364"/>
      <c r="K37" s="364"/>
      <c r="L37" s="364"/>
      <c r="M37" s="364"/>
      <c r="N37" s="364"/>
      <c r="O37" s="480"/>
      <c r="P37" s="482"/>
      <c r="Q37" s="364"/>
      <c r="R37" s="364"/>
      <c r="S37" s="364"/>
      <c r="T37" s="364"/>
      <c r="U37" s="364"/>
      <c r="V37" s="364"/>
      <c r="W37" s="364"/>
      <c r="X37" s="480"/>
      <c r="Y37" s="435"/>
      <c r="Z37" s="436"/>
      <c r="AA37" s="437"/>
      <c r="AB37" s="316"/>
      <c r="AC37" s="311"/>
      <c r="AD37" s="312"/>
      <c r="AE37" s="332"/>
      <c r="AF37" s="332"/>
      <c r="AG37" s="332"/>
      <c r="AH37" s="332"/>
      <c r="AI37" s="332"/>
      <c r="AJ37" s="332"/>
      <c r="AK37" s="332"/>
      <c r="AL37" s="332"/>
      <c r="AM37" s="332"/>
      <c r="AN37" s="332"/>
      <c r="AO37" s="332"/>
      <c r="AP37" s="316"/>
      <c r="AQ37" s="128"/>
      <c r="AR37" s="127"/>
      <c r="AS37" s="113" t="s">
        <v>368</v>
      </c>
      <c r="AT37" s="114"/>
      <c r="AU37" s="337"/>
      <c r="AV37" s="337"/>
      <c r="AW37" s="364" t="s">
        <v>313</v>
      </c>
      <c r="AX37" s="365"/>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49" t="s">
        <v>16</v>
      </c>
      <c r="AC40" s="349"/>
      <c r="AD40" s="349"/>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c r="A41" s="486" t="s">
        <v>13</v>
      </c>
      <c r="B41" s="487"/>
      <c r="C41" s="487"/>
      <c r="D41" s="487"/>
      <c r="E41" s="487"/>
      <c r="F41" s="488"/>
      <c r="G41" s="477" t="s">
        <v>276</v>
      </c>
      <c r="H41" s="353"/>
      <c r="I41" s="353"/>
      <c r="J41" s="353"/>
      <c r="K41" s="353"/>
      <c r="L41" s="353"/>
      <c r="M41" s="353"/>
      <c r="N41" s="353"/>
      <c r="O41" s="478"/>
      <c r="P41" s="481" t="s">
        <v>66</v>
      </c>
      <c r="Q41" s="353"/>
      <c r="R41" s="353"/>
      <c r="S41" s="353"/>
      <c r="T41" s="353"/>
      <c r="U41" s="353"/>
      <c r="V41" s="353"/>
      <c r="W41" s="353"/>
      <c r="X41" s="478"/>
      <c r="Y41" s="435"/>
      <c r="Z41" s="436"/>
      <c r="AA41" s="437"/>
      <c r="AB41" s="333" t="s">
        <v>12</v>
      </c>
      <c r="AC41" s="338"/>
      <c r="AD41" s="339"/>
      <c r="AE41" s="331" t="s">
        <v>369</v>
      </c>
      <c r="AF41" s="331"/>
      <c r="AG41" s="331"/>
      <c r="AH41" s="331"/>
      <c r="AI41" s="331" t="s">
        <v>370</v>
      </c>
      <c r="AJ41" s="331"/>
      <c r="AK41" s="331"/>
      <c r="AL41" s="331"/>
      <c r="AM41" s="331" t="s">
        <v>371</v>
      </c>
      <c r="AN41" s="331"/>
      <c r="AO41" s="331"/>
      <c r="AP41" s="333"/>
      <c r="AQ41" s="118" t="s">
        <v>367</v>
      </c>
      <c r="AR41" s="110"/>
      <c r="AS41" s="110"/>
      <c r="AT41" s="111"/>
      <c r="AU41" s="334" t="s">
        <v>262</v>
      </c>
      <c r="AV41" s="334"/>
      <c r="AW41" s="334"/>
      <c r="AX41" s="335"/>
    </row>
    <row r="42" spans="1:50" ht="18.75" hidden="1" customHeight="1">
      <c r="A42" s="486"/>
      <c r="B42" s="487"/>
      <c r="C42" s="487"/>
      <c r="D42" s="487"/>
      <c r="E42" s="487"/>
      <c r="F42" s="488"/>
      <c r="G42" s="479"/>
      <c r="H42" s="364"/>
      <c r="I42" s="364"/>
      <c r="J42" s="364"/>
      <c r="K42" s="364"/>
      <c r="L42" s="364"/>
      <c r="M42" s="364"/>
      <c r="N42" s="364"/>
      <c r="O42" s="480"/>
      <c r="P42" s="482"/>
      <c r="Q42" s="364"/>
      <c r="R42" s="364"/>
      <c r="S42" s="364"/>
      <c r="T42" s="364"/>
      <c r="U42" s="364"/>
      <c r="V42" s="364"/>
      <c r="W42" s="364"/>
      <c r="X42" s="480"/>
      <c r="Y42" s="435"/>
      <c r="Z42" s="436"/>
      <c r="AA42" s="437"/>
      <c r="AB42" s="316"/>
      <c r="AC42" s="311"/>
      <c r="AD42" s="312"/>
      <c r="AE42" s="332"/>
      <c r="AF42" s="332"/>
      <c r="AG42" s="332"/>
      <c r="AH42" s="332"/>
      <c r="AI42" s="332"/>
      <c r="AJ42" s="332"/>
      <c r="AK42" s="332"/>
      <c r="AL42" s="332"/>
      <c r="AM42" s="332"/>
      <c r="AN42" s="332"/>
      <c r="AO42" s="332"/>
      <c r="AP42" s="316"/>
      <c r="AQ42" s="128"/>
      <c r="AR42" s="127"/>
      <c r="AS42" s="113" t="s">
        <v>368</v>
      </c>
      <c r="AT42" s="114"/>
      <c r="AU42" s="337"/>
      <c r="AV42" s="337"/>
      <c r="AW42" s="364" t="s">
        <v>313</v>
      </c>
      <c r="AX42" s="365"/>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customHeight="1">
      <c r="A46" s="832" t="s">
        <v>472</v>
      </c>
      <c r="B46" s="833"/>
      <c r="C46" s="833"/>
      <c r="D46" s="833"/>
      <c r="E46" s="833"/>
      <c r="F46" s="83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customHeight="1">
      <c r="A47" s="835"/>
      <c r="B47" s="836"/>
      <c r="C47" s="836"/>
      <c r="D47" s="836"/>
      <c r="E47" s="836"/>
      <c r="F47" s="83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529</v>
      </c>
      <c r="AR47" s="127"/>
      <c r="AS47" s="113" t="s">
        <v>368</v>
      </c>
      <c r="AT47" s="114"/>
      <c r="AU47" s="127" t="s">
        <v>533</v>
      </c>
      <c r="AV47" s="127"/>
      <c r="AW47" s="113" t="s">
        <v>313</v>
      </c>
      <c r="AX47" s="129"/>
    </row>
    <row r="48" spans="1:50" ht="51.75" customHeight="1">
      <c r="A48" s="835"/>
      <c r="B48" s="836"/>
      <c r="C48" s="836"/>
      <c r="D48" s="836"/>
      <c r="E48" s="836"/>
      <c r="F48" s="837"/>
      <c r="G48" s="790" t="s">
        <v>383</v>
      </c>
      <c r="H48" s="102" t="s">
        <v>628</v>
      </c>
      <c r="I48" s="102"/>
      <c r="J48" s="102"/>
      <c r="K48" s="102"/>
      <c r="L48" s="102"/>
      <c r="M48" s="102"/>
      <c r="N48" s="102"/>
      <c r="O48" s="131"/>
      <c r="P48" s="102" t="s">
        <v>545</v>
      </c>
      <c r="Q48" s="102"/>
      <c r="R48" s="102"/>
      <c r="S48" s="102"/>
      <c r="T48" s="102"/>
      <c r="U48" s="102"/>
      <c r="V48" s="102"/>
      <c r="W48" s="102"/>
      <c r="X48" s="131"/>
      <c r="Y48" s="137" t="s">
        <v>14</v>
      </c>
      <c r="Z48" s="138"/>
      <c r="AA48" s="139"/>
      <c r="AB48" s="140" t="s">
        <v>524</v>
      </c>
      <c r="AC48" s="140"/>
      <c r="AD48" s="140"/>
      <c r="AE48" s="91" t="s">
        <v>528</v>
      </c>
      <c r="AF48" s="92"/>
      <c r="AG48" s="92"/>
      <c r="AH48" s="92"/>
      <c r="AI48" s="91" t="s">
        <v>528</v>
      </c>
      <c r="AJ48" s="92"/>
      <c r="AK48" s="92"/>
      <c r="AL48" s="92"/>
      <c r="AM48" s="91" t="s">
        <v>528</v>
      </c>
      <c r="AN48" s="92"/>
      <c r="AO48" s="92"/>
      <c r="AP48" s="92"/>
      <c r="AQ48" s="91" t="s">
        <v>530</v>
      </c>
      <c r="AR48" s="92"/>
      <c r="AS48" s="92"/>
      <c r="AT48" s="93"/>
      <c r="AU48" s="318" t="s">
        <v>527</v>
      </c>
      <c r="AV48" s="318"/>
      <c r="AW48" s="318"/>
      <c r="AX48" s="320"/>
    </row>
    <row r="49" spans="1:50" ht="51.75" customHeight="1">
      <c r="A49" s="835"/>
      <c r="B49" s="836"/>
      <c r="C49" s="836"/>
      <c r="D49" s="836"/>
      <c r="E49" s="836"/>
      <c r="F49" s="837"/>
      <c r="G49" s="791"/>
      <c r="H49" s="133"/>
      <c r="I49" s="133"/>
      <c r="J49" s="133"/>
      <c r="K49" s="133"/>
      <c r="L49" s="133"/>
      <c r="M49" s="133"/>
      <c r="N49" s="133"/>
      <c r="O49" s="134"/>
      <c r="P49" s="133"/>
      <c r="Q49" s="133"/>
      <c r="R49" s="133"/>
      <c r="S49" s="133"/>
      <c r="T49" s="133"/>
      <c r="U49" s="133"/>
      <c r="V49" s="133"/>
      <c r="W49" s="133"/>
      <c r="X49" s="134"/>
      <c r="Y49" s="141" t="s">
        <v>61</v>
      </c>
      <c r="Z49" s="142"/>
      <c r="AA49" s="143"/>
      <c r="AB49" s="90" t="s">
        <v>524</v>
      </c>
      <c r="AC49" s="90"/>
      <c r="AD49" s="90"/>
      <c r="AE49" s="91" t="s">
        <v>528</v>
      </c>
      <c r="AF49" s="92"/>
      <c r="AG49" s="92"/>
      <c r="AH49" s="92"/>
      <c r="AI49" s="91" t="s">
        <v>527</v>
      </c>
      <c r="AJ49" s="92"/>
      <c r="AK49" s="92"/>
      <c r="AL49" s="92"/>
      <c r="AM49" s="91" t="s">
        <v>528</v>
      </c>
      <c r="AN49" s="92"/>
      <c r="AO49" s="92"/>
      <c r="AP49" s="92"/>
      <c r="AQ49" s="91" t="s">
        <v>525</v>
      </c>
      <c r="AR49" s="92"/>
      <c r="AS49" s="92"/>
      <c r="AT49" s="93"/>
      <c r="AU49" s="318" t="s">
        <v>525</v>
      </c>
      <c r="AV49" s="318"/>
      <c r="AW49" s="318"/>
      <c r="AX49" s="320"/>
    </row>
    <row r="50" spans="1:50" ht="51.75" customHeight="1">
      <c r="A50" s="835"/>
      <c r="B50" s="836"/>
      <c r="C50" s="836"/>
      <c r="D50" s="836"/>
      <c r="E50" s="836"/>
      <c r="F50" s="837"/>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91" t="s">
        <v>528</v>
      </c>
      <c r="AF50" s="92"/>
      <c r="AG50" s="92"/>
      <c r="AH50" s="92"/>
      <c r="AI50" s="91" t="s">
        <v>528</v>
      </c>
      <c r="AJ50" s="92"/>
      <c r="AK50" s="92"/>
      <c r="AL50" s="92"/>
      <c r="AM50" s="91" t="s">
        <v>528</v>
      </c>
      <c r="AN50" s="92"/>
      <c r="AO50" s="92"/>
      <c r="AP50" s="92"/>
      <c r="AQ50" s="91" t="s">
        <v>525</v>
      </c>
      <c r="AR50" s="92"/>
      <c r="AS50" s="92"/>
      <c r="AT50" s="93"/>
      <c r="AU50" s="318" t="s">
        <v>525</v>
      </c>
      <c r="AV50" s="318"/>
      <c r="AW50" s="318"/>
      <c r="AX50" s="320"/>
    </row>
    <row r="51" spans="1:50" ht="57" customHeight="1">
      <c r="A51" s="888" t="s">
        <v>497</v>
      </c>
      <c r="B51" s="889"/>
      <c r="C51" s="889"/>
      <c r="D51" s="889"/>
      <c r="E51" s="886" t="s">
        <v>488</v>
      </c>
      <c r="F51" s="887"/>
      <c r="G51" s="59" t="s">
        <v>384</v>
      </c>
      <c r="H51" s="816" t="s">
        <v>547</v>
      </c>
      <c r="I51" s="397"/>
      <c r="J51" s="397"/>
      <c r="K51" s="397"/>
      <c r="L51" s="397"/>
      <c r="M51" s="397"/>
      <c r="N51" s="397"/>
      <c r="O51" s="817"/>
      <c r="P51" s="201" t="s">
        <v>546</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c r="A53" s="496" t="s">
        <v>277</v>
      </c>
      <c r="B53" s="840" t="s">
        <v>274</v>
      </c>
      <c r="C53" s="457"/>
      <c r="D53" s="457"/>
      <c r="E53" s="457"/>
      <c r="F53" s="458"/>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380</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c r="A54" s="496"/>
      <c r="B54" s="840"/>
      <c r="C54" s="457"/>
      <c r="D54" s="457"/>
      <c r="E54" s="457"/>
      <c r="F54" s="458"/>
      <c r="G54" s="364"/>
      <c r="H54" s="364"/>
      <c r="I54" s="364"/>
      <c r="J54" s="364"/>
      <c r="K54" s="364"/>
      <c r="L54" s="364"/>
      <c r="M54" s="364"/>
      <c r="N54" s="364"/>
      <c r="O54" s="364"/>
      <c r="P54" s="364"/>
      <c r="Q54" s="364"/>
      <c r="R54" s="364"/>
      <c r="S54" s="364"/>
      <c r="T54" s="364"/>
      <c r="U54" s="364"/>
      <c r="V54" s="364"/>
      <c r="W54" s="364"/>
      <c r="X54" s="364"/>
      <c r="Y54" s="364"/>
      <c r="Z54" s="364"/>
      <c r="AA54" s="480"/>
      <c r="AB54" s="482"/>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c r="A55" s="496"/>
      <c r="B55" s="840"/>
      <c r="C55" s="457"/>
      <c r="D55" s="457"/>
      <c r="E55" s="457"/>
      <c r="F55" s="458"/>
      <c r="G55" s="341"/>
      <c r="H55" s="341"/>
      <c r="I55" s="341"/>
      <c r="J55" s="341"/>
      <c r="K55" s="341"/>
      <c r="L55" s="341"/>
      <c r="M55" s="341"/>
      <c r="N55" s="341"/>
      <c r="O55" s="341"/>
      <c r="P55" s="341"/>
      <c r="Q55" s="341"/>
      <c r="R55" s="341"/>
      <c r="S55" s="341"/>
      <c r="T55" s="341"/>
      <c r="U55" s="341"/>
      <c r="V55" s="341"/>
      <c r="W55" s="341"/>
      <c r="X55" s="341"/>
      <c r="Y55" s="341"/>
      <c r="Z55" s="341"/>
      <c r="AA55" s="733"/>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496"/>
      <c r="B56" s="840"/>
      <c r="C56" s="457"/>
      <c r="D56" s="457"/>
      <c r="E56" s="457"/>
      <c r="F56" s="458"/>
      <c r="G56" s="344"/>
      <c r="H56" s="344"/>
      <c r="I56" s="344"/>
      <c r="J56" s="344"/>
      <c r="K56" s="344"/>
      <c r="L56" s="344"/>
      <c r="M56" s="344"/>
      <c r="N56" s="344"/>
      <c r="O56" s="344"/>
      <c r="P56" s="344"/>
      <c r="Q56" s="344"/>
      <c r="R56" s="344"/>
      <c r="S56" s="344"/>
      <c r="T56" s="344"/>
      <c r="U56" s="344"/>
      <c r="V56" s="344"/>
      <c r="W56" s="344"/>
      <c r="X56" s="344"/>
      <c r="Y56" s="344"/>
      <c r="Z56" s="344"/>
      <c r="AA56" s="734"/>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496"/>
      <c r="B57" s="841"/>
      <c r="C57" s="459"/>
      <c r="D57" s="459"/>
      <c r="E57" s="459"/>
      <c r="F57" s="460"/>
      <c r="G57" s="347"/>
      <c r="H57" s="347"/>
      <c r="I57" s="347"/>
      <c r="J57" s="347"/>
      <c r="K57" s="347"/>
      <c r="L57" s="347"/>
      <c r="M57" s="347"/>
      <c r="N57" s="347"/>
      <c r="O57" s="347"/>
      <c r="P57" s="347"/>
      <c r="Q57" s="347"/>
      <c r="R57" s="347"/>
      <c r="S57" s="347"/>
      <c r="T57" s="347"/>
      <c r="U57" s="347"/>
      <c r="V57" s="347"/>
      <c r="W57" s="347"/>
      <c r="X57" s="347"/>
      <c r="Y57" s="347"/>
      <c r="Z57" s="347"/>
      <c r="AA57" s="735"/>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496"/>
      <c r="B58" s="457" t="s">
        <v>275</v>
      </c>
      <c r="C58" s="457"/>
      <c r="D58" s="457"/>
      <c r="E58" s="457"/>
      <c r="F58" s="458"/>
      <c r="G58" s="477" t="s">
        <v>68</v>
      </c>
      <c r="H58" s="353"/>
      <c r="I58" s="353"/>
      <c r="J58" s="353"/>
      <c r="K58" s="353"/>
      <c r="L58" s="353"/>
      <c r="M58" s="353"/>
      <c r="N58" s="353"/>
      <c r="O58" s="478"/>
      <c r="P58" s="481" t="s">
        <v>72</v>
      </c>
      <c r="Q58" s="353"/>
      <c r="R58" s="353"/>
      <c r="S58" s="353"/>
      <c r="T58" s="353"/>
      <c r="U58" s="353"/>
      <c r="V58" s="353"/>
      <c r="W58" s="353"/>
      <c r="X58" s="478"/>
      <c r="Y58" s="115"/>
      <c r="Z58" s="116"/>
      <c r="AA58" s="117"/>
      <c r="AB58" s="333" t="s">
        <v>12</v>
      </c>
      <c r="AC58" s="338"/>
      <c r="AD58" s="339"/>
      <c r="AE58" s="331" t="s">
        <v>369</v>
      </c>
      <c r="AF58" s="331"/>
      <c r="AG58" s="331"/>
      <c r="AH58" s="331"/>
      <c r="AI58" s="331" t="s">
        <v>370</v>
      </c>
      <c r="AJ58" s="331"/>
      <c r="AK58" s="331"/>
      <c r="AL58" s="331"/>
      <c r="AM58" s="331" t="s">
        <v>371</v>
      </c>
      <c r="AN58" s="331"/>
      <c r="AO58" s="331"/>
      <c r="AP58" s="333"/>
      <c r="AQ58" s="118" t="s">
        <v>367</v>
      </c>
      <c r="AR58" s="110"/>
      <c r="AS58" s="110"/>
      <c r="AT58" s="111"/>
      <c r="AU58" s="334" t="s">
        <v>262</v>
      </c>
      <c r="AV58" s="334"/>
      <c r="AW58" s="334"/>
      <c r="AX58" s="335"/>
    </row>
    <row r="59" spans="1:50" ht="18.75" hidden="1" customHeight="1">
      <c r="A59" s="496"/>
      <c r="B59" s="457"/>
      <c r="C59" s="457"/>
      <c r="D59" s="457"/>
      <c r="E59" s="457"/>
      <c r="F59" s="458"/>
      <c r="G59" s="479"/>
      <c r="H59" s="364"/>
      <c r="I59" s="364"/>
      <c r="J59" s="364"/>
      <c r="K59" s="364"/>
      <c r="L59" s="364"/>
      <c r="M59" s="364"/>
      <c r="N59" s="364"/>
      <c r="O59" s="480"/>
      <c r="P59" s="482"/>
      <c r="Q59" s="364"/>
      <c r="R59" s="364"/>
      <c r="S59" s="364"/>
      <c r="T59" s="364"/>
      <c r="U59" s="364"/>
      <c r="V59" s="364"/>
      <c r="W59" s="364"/>
      <c r="X59" s="480"/>
      <c r="Y59" s="115"/>
      <c r="Z59" s="116"/>
      <c r="AA59" s="117"/>
      <c r="AB59" s="316"/>
      <c r="AC59" s="311"/>
      <c r="AD59" s="312"/>
      <c r="AE59" s="332"/>
      <c r="AF59" s="332"/>
      <c r="AG59" s="332"/>
      <c r="AH59" s="332"/>
      <c r="AI59" s="332"/>
      <c r="AJ59" s="332"/>
      <c r="AK59" s="332"/>
      <c r="AL59" s="332"/>
      <c r="AM59" s="332"/>
      <c r="AN59" s="332"/>
      <c r="AO59" s="332"/>
      <c r="AP59" s="316"/>
      <c r="AQ59" s="336"/>
      <c r="AR59" s="337"/>
      <c r="AS59" s="113" t="s">
        <v>368</v>
      </c>
      <c r="AT59" s="114"/>
      <c r="AU59" s="337"/>
      <c r="AV59" s="337"/>
      <c r="AW59" s="364" t="s">
        <v>313</v>
      </c>
      <c r="AX59" s="365"/>
    </row>
    <row r="60" spans="1:50" ht="22.5" hidden="1" customHeight="1">
      <c r="A60" s="496"/>
      <c r="B60" s="457"/>
      <c r="C60" s="457"/>
      <c r="D60" s="457"/>
      <c r="E60" s="457"/>
      <c r="F60" s="458"/>
      <c r="G60" s="130"/>
      <c r="H60" s="102"/>
      <c r="I60" s="102"/>
      <c r="J60" s="102"/>
      <c r="K60" s="102"/>
      <c r="L60" s="102"/>
      <c r="M60" s="102"/>
      <c r="N60" s="102"/>
      <c r="O60" s="131"/>
      <c r="P60" s="102"/>
      <c r="Q60" s="809"/>
      <c r="R60" s="809"/>
      <c r="S60" s="809"/>
      <c r="T60" s="809"/>
      <c r="U60" s="809"/>
      <c r="V60" s="809"/>
      <c r="W60" s="809"/>
      <c r="X60" s="810"/>
      <c r="Y60" s="736" t="s">
        <v>69</v>
      </c>
      <c r="Z60" s="737"/>
      <c r="AA60" s="738"/>
      <c r="AB60" s="483"/>
      <c r="AC60" s="483"/>
      <c r="AD60" s="483"/>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c r="A61" s="496"/>
      <c r="B61" s="457"/>
      <c r="C61" s="457"/>
      <c r="D61" s="457"/>
      <c r="E61" s="457"/>
      <c r="F61" s="458"/>
      <c r="G61" s="132"/>
      <c r="H61" s="133"/>
      <c r="I61" s="133"/>
      <c r="J61" s="133"/>
      <c r="K61" s="133"/>
      <c r="L61" s="133"/>
      <c r="M61" s="133"/>
      <c r="N61" s="133"/>
      <c r="O61" s="134"/>
      <c r="P61" s="811"/>
      <c r="Q61" s="811"/>
      <c r="R61" s="811"/>
      <c r="S61" s="811"/>
      <c r="T61" s="811"/>
      <c r="U61" s="811"/>
      <c r="V61" s="811"/>
      <c r="W61" s="811"/>
      <c r="X61" s="812"/>
      <c r="Y61" s="710" t="s">
        <v>61</v>
      </c>
      <c r="Z61" s="433"/>
      <c r="AA61" s="434"/>
      <c r="AB61" s="498"/>
      <c r="AC61" s="498"/>
      <c r="AD61" s="498"/>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3"/>
      <c r="Y62" s="710" t="s">
        <v>15</v>
      </c>
      <c r="Z62" s="433"/>
      <c r="AA62" s="434"/>
      <c r="AB62" s="349" t="s">
        <v>16</v>
      </c>
      <c r="AC62" s="349"/>
      <c r="AD62" s="349"/>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c r="A63" s="496"/>
      <c r="B63" s="457" t="s">
        <v>275</v>
      </c>
      <c r="C63" s="457"/>
      <c r="D63" s="457"/>
      <c r="E63" s="457"/>
      <c r="F63" s="458"/>
      <c r="G63" s="477" t="s">
        <v>68</v>
      </c>
      <c r="H63" s="353"/>
      <c r="I63" s="353"/>
      <c r="J63" s="353"/>
      <c r="K63" s="353"/>
      <c r="L63" s="353"/>
      <c r="M63" s="353"/>
      <c r="N63" s="353"/>
      <c r="O63" s="478"/>
      <c r="P63" s="481" t="s">
        <v>72</v>
      </c>
      <c r="Q63" s="353"/>
      <c r="R63" s="353"/>
      <c r="S63" s="353"/>
      <c r="T63" s="353"/>
      <c r="U63" s="353"/>
      <c r="V63" s="353"/>
      <c r="W63" s="353"/>
      <c r="X63" s="478"/>
      <c r="Y63" s="115"/>
      <c r="Z63" s="116"/>
      <c r="AA63" s="117"/>
      <c r="AB63" s="333" t="s">
        <v>12</v>
      </c>
      <c r="AC63" s="338"/>
      <c r="AD63" s="339"/>
      <c r="AE63" s="331" t="s">
        <v>369</v>
      </c>
      <c r="AF63" s="331"/>
      <c r="AG63" s="331"/>
      <c r="AH63" s="331"/>
      <c r="AI63" s="331" t="s">
        <v>370</v>
      </c>
      <c r="AJ63" s="331"/>
      <c r="AK63" s="331"/>
      <c r="AL63" s="331"/>
      <c r="AM63" s="331" t="s">
        <v>371</v>
      </c>
      <c r="AN63" s="331"/>
      <c r="AO63" s="331"/>
      <c r="AP63" s="333"/>
      <c r="AQ63" s="118" t="s">
        <v>367</v>
      </c>
      <c r="AR63" s="110"/>
      <c r="AS63" s="110"/>
      <c r="AT63" s="111"/>
      <c r="AU63" s="334" t="s">
        <v>262</v>
      </c>
      <c r="AV63" s="334"/>
      <c r="AW63" s="334"/>
      <c r="AX63" s="335"/>
    </row>
    <row r="64" spans="1:50" ht="18.75" hidden="1" customHeight="1">
      <c r="A64" s="496"/>
      <c r="B64" s="457"/>
      <c r="C64" s="457"/>
      <c r="D64" s="457"/>
      <c r="E64" s="457"/>
      <c r="F64" s="458"/>
      <c r="G64" s="479"/>
      <c r="H64" s="364"/>
      <c r="I64" s="364"/>
      <c r="J64" s="364"/>
      <c r="K64" s="364"/>
      <c r="L64" s="364"/>
      <c r="M64" s="364"/>
      <c r="N64" s="364"/>
      <c r="O64" s="480"/>
      <c r="P64" s="482"/>
      <c r="Q64" s="364"/>
      <c r="R64" s="364"/>
      <c r="S64" s="364"/>
      <c r="T64" s="364"/>
      <c r="U64" s="364"/>
      <c r="V64" s="364"/>
      <c r="W64" s="364"/>
      <c r="X64" s="480"/>
      <c r="Y64" s="115"/>
      <c r="Z64" s="116"/>
      <c r="AA64" s="117"/>
      <c r="AB64" s="316"/>
      <c r="AC64" s="311"/>
      <c r="AD64" s="312"/>
      <c r="AE64" s="332"/>
      <c r="AF64" s="332"/>
      <c r="AG64" s="332"/>
      <c r="AH64" s="332"/>
      <c r="AI64" s="332"/>
      <c r="AJ64" s="332"/>
      <c r="AK64" s="332"/>
      <c r="AL64" s="332"/>
      <c r="AM64" s="332"/>
      <c r="AN64" s="332"/>
      <c r="AO64" s="332"/>
      <c r="AP64" s="316"/>
      <c r="AQ64" s="336"/>
      <c r="AR64" s="337"/>
      <c r="AS64" s="113" t="s">
        <v>368</v>
      </c>
      <c r="AT64" s="114"/>
      <c r="AU64" s="337"/>
      <c r="AV64" s="337"/>
      <c r="AW64" s="364" t="s">
        <v>313</v>
      </c>
      <c r="AX64" s="365"/>
    </row>
    <row r="65" spans="1:60" ht="22.5" hidden="1" customHeight="1">
      <c r="A65" s="496"/>
      <c r="B65" s="457"/>
      <c r="C65" s="457"/>
      <c r="D65" s="457"/>
      <c r="E65" s="457"/>
      <c r="F65" s="458"/>
      <c r="G65" s="130"/>
      <c r="H65" s="102"/>
      <c r="I65" s="102"/>
      <c r="J65" s="102"/>
      <c r="K65" s="102"/>
      <c r="L65" s="102"/>
      <c r="M65" s="102"/>
      <c r="N65" s="102"/>
      <c r="O65" s="131"/>
      <c r="P65" s="102"/>
      <c r="Q65" s="809"/>
      <c r="R65" s="809"/>
      <c r="S65" s="809"/>
      <c r="T65" s="809"/>
      <c r="U65" s="809"/>
      <c r="V65" s="809"/>
      <c r="W65" s="809"/>
      <c r="X65" s="810"/>
      <c r="Y65" s="736" t="s">
        <v>69</v>
      </c>
      <c r="Z65" s="737"/>
      <c r="AA65" s="738"/>
      <c r="AB65" s="483"/>
      <c r="AC65" s="483"/>
      <c r="AD65" s="483"/>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c r="A66" s="496"/>
      <c r="B66" s="457"/>
      <c r="C66" s="457"/>
      <c r="D66" s="457"/>
      <c r="E66" s="457"/>
      <c r="F66" s="458"/>
      <c r="G66" s="132"/>
      <c r="H66" s="133"/>
      <c r="I66" s="133"/>
      <c r="J66" s="133"/>
      <c r="K66" s="133"/>
      <c r="L66" s="133"/>
      <c r="M66" s="133"/>
      <c r="N66" s="133"/>
      <c r="O66" s="134"/>
      <c r="P66" s="811"/>
      <c r="Q66" s="811"/>
      <c r="R66" s="811"/>
      <c r="S66" s="811"/>
      <c r="T66" s="811"/>
      <c r="U66" s="811"/>
      <c r="V66" s="811"/>
      <c r="W66" s="811"/>
      <c r="X66" s="812"/>
      <c r="Y66" s="710" t="s">
        <v>61</v>
      </c>
      <c r="Z66" s="433"/>
      <c r="AA66" s="434"/>
      <c r="AB66" s="498"/>
      <c r="AC66" s="498"/>
      <c r="AD66" s="498"/>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3"/>
      <c r="Y67" s="710" t="s">
        <v>15</v>
      </c>
      <c r="Z67" s="433"/>
      <c r="AA67" s="434"/>
      <c r="AB67" s="349" t="s">
        <v>16</v>
      </c>
      <c r="AC67" s="349"/>
      <c r="AD67" s="349"/>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c r="A68" s="496"/>
      <c r="B68" s="457" t="s">
        <v>275</v>
      </c>
      <c r="C68" s="457"/>
      <c r="D68" s="457"/>
      <c r="E68" s="457"/>
      <c r="F68" s="458"/>
      <c r="G68" s="477" t="s">
        <v>68</v>
      </c>
      <c r="H68" s="353"/>
      <c r="I68" s="353"/>
      <c r="J68" s="353"/>
      <c r="K68" s="353"/>
      <c r="L68" s="353"/>
      <c r="M68" s="353"/>
      <c r="N68" s="353"/>
      <c r="O68" s="478"/>
      <c r="P68" s="481" t="s">
        <v>72</v>
      </c>
      <c r="Q68" s="353"/>
      <c r="R68" s="353"/>
      <c r="S68" s="353"/>
      <c r="T68" s="353"/>
      <c r="U68" s="353"/>
      <c r="V68" s="353"/>
      <c r="W68" s="353"/>
      <c r="X68" s="478"/>
      <c r="Y68" s="115"/>
      <c r="Z68" s="116"/>
      <c r="AA68" s="117"/>
      <c r="AB68" s="333" t="s">
        <v>12</v>
      </c>
      <c r="AC68" s="338"/>
      <c r="AD68" s="339"/>
      <c r="AE68" s="333" t="s">
        <v>369</v>
      </c>
      <c r="AF68" s="338"/>
      <c r="AG68" s="338"/>
      <c r="AH68" s="339"/>
      <c r="AI68" s="333" t="s">
        <v>370</v>
      </c>
      <c r="AJ68" s="338"/>
      <c r="AK68" s="338"/>
      <c r="AL68" s="339"/>
      <c r="AM68" s="333" t="s">
        <v>371</v>
      </c>
      <c r="AN68" s="338"/>
      <c r="AO68" s="338"/>
      <c r="AP68" s="338"/>
      <c r="AQ68" s="118" t="s">
        <v>367</v>
      </c>
      <c r="AR68" s="110"/>
      <c r="AS68" s="110"/>
      <c r="AT68" s="111"/>
      <c r="AU68" s="334" t="s">
        <v>262</v>
      </c>
      <c r="AV68" s="334"/>
      <c r="AW68" s="334"/>
      <c r="AX68" s="335"/>
    </row>
    <row r="69" spans="1:60" ht="18.75" hidden="1" customHeight="1">
      <c r="A69" s="496"/>
      <c r="B69" s="457"/>
      <c r="C69" s="457"/>
      <c r="D69" s="457"/>
      <c r="E69" s="457"/>
      <c r="F69" s="458"/>
      <c r="G69" s="479"/>
      <c r="H69" s="364"/>
      <c r="I69" s="364"/>
      <c r="J69" s="364"/>
      <c r="K69" s="364"/>
      <c r="L69" s="364"/>
      <c r="M69" s="364"/>
      <c r="N69" s="364"/>
      <c r="O69" s="480"/>
      <c r="P69" s="482"/>
      <c r="Q69" s="364"/>
      <c r="R69" s="364"/>
      <c r="S69" s="364"/>
      <c r="T69" s="364"/>
      <c r="U69" s="364"/>
      <c r="V69" s="364"/>
      <c r="W69" s="364"/>
      <c r="X69" s="480"/>
      <c r="Y69" s="115"/>
      <c r="Z69" s="116"/>
      <c r="AA69" s="117"/>
      <c r="AB69" s="316"/>
      <c r="AC69" s="311"/>
      <c r="AD69" s="312"/>
      <c r="AE69" s="316"/>
      <c r="AF69" s="311"/>
      <c r="AG69" s="311"/>
      <c r="AH69" s="312"/>
      <c r="AI69" s="316"/>
      <c r="AJ69" s="311"/>
      <c r="AK69" s="311"/>
      <c r="AL69" s="312"/>
      <c r="AM69" s="316"/>
      <c r="AN69" s="311"/>
      <c r="AO69" s="311"/>
      <c r="AP69" s="311"/>
      <c r="AQ69" s="336"/>
      <c r="AR69" s="337"/>
      <c r="AS69" s="113" t="s">
        <v>368</v>
      </c>
      <c r="AT69" s="114"/>
      <c r="AU69" s="337"/>
      <c r="AV69" s="337"/>
      <c r="AW69" s="364" t="s">
        <v>313</v>
      </c>
      <c r="AX69" s="365"/>
    </row>
    <row r="70" spans="1:60" ht="22.5" hidden="1" customHeight="1">
      <c r="A70" s="496"/>
      <c r="B70" s="457"/>
      <c r="C70" s="457"/>
      <c r="D70" s="457"/>
      <c r="E70" s="457"/>
      <c r="F70" s="458"/>
      <c r="G70" s="130"/>
      <c r="H70" s="102"/>
      <c r="I70" s="102"/>
      <c r="J70" s="102"/>
      <c r="K70" s="102"/>
      <c r="L70" s="102"/>
      <c r="M70" s="102"/>
      <c r="N70" s="102"/>
      <c r="O70" s="131"/>
      <c r="P70" s="102"/>
      <c r="Q70" s="809"/>
      <c r="R70" s="809"/>
      <c r="S70" s="809"/>
      <c r="T70" s="809"/>
      <c r="U70" s="809"/>
      <c r="V70" s="809"/>
      <c r="W70" s="809"/>
      <c r="X70" s="810"/>
      <c r="Y70" s="736" t="s">
        <v>69</v>
      </c>
      <c r="Z70" s="737"/>
      <c r="AA70" s="738"/>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c r="A71" s="496"/>
      <c r="B71" s="457"/>
      <c r="C71" s="457"/>
      <c r="D71" s="457"/>
      <c r="E71" s="457"/>
      <c r="F71" s="458"/>
      <c r="G71" s="132"/>
      <c r="H71" s="133"/>
      <c r="I71" s="133"/>
      <c r="J71" s="133"/>
      <c r="K71" s="133"/>
      <c r="L71" s="133"/>
      <c r="M71" s="133"/>
      <c r="N71" s="133"/>
      <c r="O71" s="134"/>
      <c r="P71" s="811"/>
      <c r="Q71" s="811"/>
      <c r="R71" s="811"/>
      <c r="S71" s="811"/>
      <c r="T71" s="811"/>
      <c r="U71" s="811"/>
      <c r="V71" s="811"/>
      <c r="W71" s="811"/>
      <c r="X71" s="812"/>
      <c r="Y71" s="710" t="s">
        <v>61</v>
      </c>
      <c r="Z71" s="433"/>
      <c r="AA71" s="434"/>
      <c r="AB71" s="806"/>
      <c r="AC71" s="807"/>
      <c r="AD71" s="808"/>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c r="A72" s="497"/>
      <c r="B72" s="843"/>
      <c r="C72" s="843"/>
      <c r="D72" s="843"/>
      <c r="E72" s="843"/>
      <c r="F72" s="844"/>
      <c r="G72" s="473"/>
      <c r="H72" s="154"/>
      <c r="I72" s="154"/>
      <c r="J72" s="154"/>
      <c r="K72" s="154"/>
      <c r="L72" s="154"/>
      <c r="M72" s="154"/>
      <c r="N72" s="154"/>
      <c r="O72" s="474"/>
      <c r="P72" s="838"/>
      <c r="Q72" s="838"/>
      <c r="R72" s="838"/>
      <c r="S72" s="838"/>
      <c r="T72" s="838"/>
      <c r="U72" s="838"/>
      <c r="V72" s="838"/>
      <c r="W72" s="838"/>
      <c r="X72" s="839"/>
      <c r="Y72" s="450" t="s">
        <v>15</v>
      </c>
      <c r="Z72" s="451"/>
      <c r="AA72" s="452"/>
      <c r="AB72" s="441" t="s">
        <v>16</v>
      </c>
      <c r="AC72" s="442"/>
      <c r="AD72" s="443"/>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4"/>
      <c r="Z73" s="445"/>
      <c r="AA73" s="446"/>
      <c r="AB73" s="328" t="s">
        <v>12</v>
      </c>
      <c r="AC73" s="328"/>
      <c r="AD73" s="328"/>
      <c r="AE73" s="328" t="s">
        <v>369</v>
      </c>
      <c r="AF73" s="328"/>
      <c r="AG73" s="328"/>
      <c r="AH73" s="328"/>
      <c r="AI73" s="328" t="s">
        <v>370</v>
      </c>
      <c r="AJ73" s="328"/>
      <c r="AK73" s="328"/>
      <c r="AL73" s="328"/>
      <c r="AM73" s="328" t="s">
        <v>371</v>
      </c>
      <c r="AN73" s="328"/>
      <c r="AO73" s="328"/>
      <c r="AP73" s="328"/>
      <c r="AQ73" s="329" t="s">
        <v>372</v>
      </c>
      <c r="AR73" s="329"/>
      <c r="AS73" s="329"/>
      <c r="AT73" s="329"/>
      <c r="AU73" s="329"/>
      <c r="AV73" s="329"/>
      <c r="AW73" s="329"/>
      <c r="AX73" s="330"/>
    </row>
    <row r="74" spans="1:60" ht="27.75" customHeight="1">
      <c r="A74" s="427"/>
      <c r="B74" s="428"/>
      <c r="C74" s="428"/>
      <c r="D74" s="428"/>
      <c r="E74" s="428"/>
      <c r="F74" s="429"/>
      <c r="G74" s="102" t="s">
        <v>550</v>
      </c>
      <c r="H74" s="102"/>
      <c r="I74" s="102"/>
      <c r="J74" s="102"/>
      <c r="K74" s="102"/>
      <c r="L74" s="102"/>
      <c r="M74" s="102"/>
      <c r="N74" s="102"/>
      <c r="O74" s="102"/>
      <c r="P74" s="102"/>
      <c r="Q74" s="102"/>
      <c r="R74" s="102"/>
      <c r="S74" s="102"/>
      <c r="T74" s="102"/>
      <c r="U74" s="102"/>
      <c r="V74" s="102"/>
      <c r="W74" s="102"/>
      <c r="X74" s="131"/>
      <c r="Y74" s="842" t="s">
        <v>62</v>
      </c>
      <c r="Z74" s="696"/>
      <c r="AA74" s="697"/>
      <c r="AB74" s="483" t="s">
        <v>531</v>
      </c>
      <c r="AC74" s="483"/>
      <c r="AD74" s="483"/>
      <c r="AE74" s="299">
        <v>5</v>
      </c>
      <c r="AF74" s="299"/>
      <c r="AG74" s="299"/>
      <c r="AH74" s="299"/>
      <c r="AI74" s="299">
        <v>15</v>
      </c>
      <c r="AJ74" s="299"/>
      <c r="AK74" s="299"/>
      <c r="AL74" s="299"/>
      <c r="AM74" s="299">
        <v>19</v>
      </c>
      <c r="AN74" s="299"/>
      <c r="AO74" s="299"/>
      <c r="AP74" s="299"/>
      <c r="AQ74" s="299" t="s">
        <v>535</v>
      </c>
      <c r="AR74" s="299"/>
      <c r="AS74" s="299"/>
      <c r="AT74" s="299"/>
      <c r="AU74" s="299"/>
      <c r="AV74" s="299"/>
      <c r="AW74" s="299"/>
      <c r="AX74" s="300"/>
      <c r="AY74" s="10"/>
      <c r="AZ74" s="10"/>
      <c r="BA74" s="10"/>
      <c r="BB74" s="10"/>
      <c r="BC74" s="10"/>
    </row>
    <row r="75" spans="1:60" ht="27.7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5" t="s">
        <v>63</v>
      </c>
      <c r="Z75" s="214"/>
      <c r="AA75" s="215"/>
      <c r="AB75" s="483" t="s">
        <v>531</v>
      </c>
      <c r="AC75" s="483"/>
      <c r="AD75" s="483"/>
      <c r="AE75" s="299">
        <v>5</v>
      </c>
      <c r="AF75" s="299"/>
      <c r="AG75" s="299"/>
      <c r="AH75" s="299"/>
      <c r="AI75" s="299">
        <v>15</v>
      </c>
      <c r="AJ75" s="299"/>
      <c r="AK75" s="299"/>
      <c r="AL75" s="299"/>
      <c r="AM75" s="299">
        <v>15</v>
      </c>
      <c r="AN75" s="299"/>
      <c r="AO75" s="299"/>
      <c r="AP75" s="299"/>
      <c r="AQ75" s="299">
        <v>20</v>
      </c>
      <c r="AR75" s="299"/>
      <c r="AS75" s="299"/>
      <c r="AT75" s="299"/>
      <c r="AU75" s="299"/>
      <c r="AV75" s="299"/>
      <c r="AW75" s="299"/>
      <c r="AX75" s="300"/>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8" t="s">
        <v>369</v>
      </c>
      <c r="AF76" s="298"/>
      <c r="AG76" s="298"/>
      <c r="AH76" s="298"/>
      <c r="AI76" s="298" t="s">
        <v>370</v>
      </c>
      <c r="AJ76" s="298"/>
      <c r="AK76" s="298"/>
      <c r="AL76" s="298"/>
      <c r="AM76" s="298" t="s">
        <v>371</v>
      </c>
      <c r="AN76" s="298"/>
      <c r="AO76" s="298"/>
      <c r="AP76" s="298"/>
      <c r="AQ76" s="211" t="s">
        <v>372</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8" t="s">
        <v>369</v>
      </c>
      <c r="AF79" s="298"/>
      <c r="AG79" s="298"/>
      <c r="AH79" s="298"/>
      <c r="AI79" s="298" t="s">
        <v>370</v>
      </c>
      <c r="AJ79" s="298"/>
      <c r="AK79" s="298"/>
      <c r="AL79" s="298"/>
      <c r="AM79" s="298" t="s">
        <v>371</v>
      </c>
      <c r="AN79" s="298"/>
      <c r="AO79" s="298"/>
      <c r="AP79" s="298"/>
      <c r="AQ79" s="211" t="s">
        <v>372</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8" t="s">
        <v>369</v>
      </c>
      <c r="AF82" s="298"/>
      <c r="AG82" s="298"/>
      <c r="AH82" s="298"/>
      <c r="AI82" s="298" t="s">
        <v>370</v>
      </c>
      <c r="AJ82" s="298"/>
      <c r="AK82" s="298"/>
      <c r="AL82" s="298"/>
      <c r="AM82" s="298" t="s">
        <v>371</v>
      </c>
      <c r="AN82" s="298"/>
      <c r="AO82" s="298"/>
      <c r="AP82" s="298"/>
      <c r="AQ82" s="211" t="s">
        <v>372</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8" t="s">
        <v>369</v>
      </c>
      <c r="AF85" s="298"/>
      <c r="AG85" s="298"/>
      <c r="AH85" s="298"/>
      <c r="AI85" s="298" t="s">
        <v>370</v>
      </c>
      <c r="AJ85" s="298"/>
      <c r="AK85" s="298"/>
      <c r="AL85" s="298"/>
      <c r="AM85" s="298" t="s">
        <v>371</v>
      </c>
      <c r="AN85" s="298"/>
      <c r="AO85" s="298"/>
      <c r="AP85" s="298"/>
      <c r="AQ85" s="211" t="s">
        <v>372</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8" t="s">
        <v>369</v>
      </c>
      <c r="AF88" s="298"/>
      <c r="AG88" s="298"/>
      <c r="AH88" s="298"/>
      <c r="AI88" s="298" t="s">
        <v>370</v>
      </c>
      <c r="AJ88" s="298"/>
      <c r="AK88" s="298"/>
      <c r="AL88" s="298"/>
      <c r="AM88" s="298" t="s">
        <v>371</v>
      </c>
      <c r="AN88" s="298"/>
      <c r="AO88" s="298"/>
      <c r="AP88" s="298"/>
      <c r="AQ88" s="211" t="s">
        <v>372</v>
      </c>
      <c r="AR88" s="211"/>
      <c r="AS88" s="211"/>
      <c r="AT88" s="211"/>
      <c r="AU88" s="211"/>
      <c r="AV88" s="211"/>
      <c r="AW88" s="211"/>
      <c r="AX88" s="212"/>
    </row>
    <row r="89" spans="1:60" ht="22.5" customHeight="1">
      <c r="A89" s="241"/>
      <c r="B89" s="242"/>
      <c r="C89" s="242"/>
      <c r="D89" s="242"/>
      <c r="E89" s="242"/>
      <c r="F89" s="243"/>
      <c r="G89" s="225" t="s">
        <v>551</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250"/>
      <c r="AD89" s="251"/>
      <c r="AE89" s="299">
        <v>4407</v>
      </c>
      <c r="AF89" s="299"/>
      <c r="AG89" s="299"/>
      <c r="AH89" s="299"/>
      <c r="AI89" s="299">
        <v>1524</v>
      </c>
      <c r="AJ89" s="299"/>
      <c r="AK89" s="299"/>
      <c r="AL89" s="299"/>
      <c r="AM89" s="299">
        <v>4452</v>
      </c>
      <c r="AN89" s="299"/>
      <c r="AO89" s="299"/>
      <c r="AP89" s="299"/>
      <c r="AQ89" s="317">
        <v>4663</v>
      </c>
      <c r="AR89" s="318"/>
      <c r="AS89" s="318"/>
      <c r="AT89" s="318"/>
      <c r="AU89" s="318"/>
      <c r="AV89" s="318"/>
      <c r="AW89" s="318"/>
      <c r="AX89" s="320"/>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365</v>
      </c>
      <c r="AC90" s="217"/>
      <c r="AD90" s="218"/>
      <c r="AE90" s="255" t="s">
        <v>720</v>
      </c>
      <c r="AF90" s="255"/>
      <c r="AG90" s="255"/>
      <c r="AH90" s="255"/>
      <c r="AI90" s="255" t="s">
        <v>721</v>
      </c>
      <c r="AJ90" s="255"/>
      <c r="AK90" s="255"/>
      <c r="AL90" s="255"/>
      <c r="AM90" s="255" t="s">
        <v>722</v>
      </c>
      <c r="AN90" s="255"/>
      <c r="AO90" s="255"/>
      <c r="AP90" s="255"/>
      <c r="AQ90" s="255" t="s">
        <v>723</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8" t="s">
        <v>369</v>
      </c>
      <c r="AF91" s="298"/>
      <c r="AG91" s="298"/>
      <c r="AH91" s="298"/>
      <c r="AI91" s="298" t="s">
        <v>370</v>
      </c>
      <c r="AJ91" s="298"/>
      <c r="AK91" s="298"/>
      <c r="AL91" s="298"/>
      <c r="AM91" s="298" t="s">
        <v>371</v>
      </c>
      <c r="AN91" s="298"/>
      <c r="AO91" s="298"/>
      <c r="AP91" s="298"/>
      <c r="AQ91" s="211" t="s">
        <v>372</v>
      </c>
      <c r="AR91" s="211"/>
      <c r="AS91" s="211"/>
      <c r="AT91" s="211"/>
      <c r="AU91" s="211"/>
      <c r="AV91" s="211"/>
      <c r="AW91" s="211"/>
      <c r="AX91" s="212"/>
    </row>
    <row r="92" spans="1:60" ht="22.5" hidden="1" customHeight="1">
      <c r="A92" s="241"/>
      <c r="B92" s="242"/>
      <c r="C92" s="242"/>
      <c r="D92" s="242"/>
      <c r="E92" s="242"/>
      <c r="F92" s="243"/>
      <c r="G92" s="225" t="s">
        <v>473</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8" t="s">
        <v>369</v>
      </c>
      <c r="AF94" s="298"/>
      <c r="AG94" s="298"/>
      <c r="AH94" s="298"/>
      <c r="AI94" s="298" t="s">
        <v>370</v>
      </c>
      <c r="AJ94" s="298"/>
      <c r="AK94" s="298"/>
      <c r="AL94" s="298"/>
      <c r="AM94" s="298" t="s">
        <v>371</v>
      </c>
      <c r="AN94" s="298"/>
      <c r="AO94" s="298"/>
      <c r="AP94" s="298"/>
      <c r="AQ94" s="211" t="s">
        <v>372</v>
      </c>
      <c r="AR94" s="211"/>
      <c r="AS94" s="211"/>
      <c r="AT94" s="211"/>
      <c r="AU94" s="211"/>
      <c r="AV94" s="211"/>
      <c r="AW94" s="211"/>
      <c r="AX94" s="212"/>
    </row>
    <row r="95" spans="1:60" ht="22.5" hidden="1" customHeight="1">
      <c r="A95" s="241"/>
      <c r="B95" s="242"/>
      <c r="C95" s="242"/>
      <c r="D95" s="242"/>
      <c r="E95" s="242"/>
      <c r="F95" s="243"/>
      <c r="G95" s="225" t="s">
        <v>489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8" t="s">
        <v>369</v>
      </c>
      <c r="AF97" s="298"/>
      <c r="AG97" s="298"/>
      <c r="AH97" s="298"/>
      <c r="AI97" s="298" t="s">
        <v>370</v>
      </c>
      <c r="AJ97" s="298"/>
      <c r="AK97" s="298"/>
      <c r="AL97" s="298"/>
      <c r="AM97" s="298" t="s">
        <v>371</v>
      </c>
      <c r="AN97" s="298"/>
      <c r="AO97" s="298"/>
      <c r="AP97" s="298"/>
      <c r="AQ97" s="211" t="s">
        <v>372</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369</v>
      </c>
      <c r="AF100" s="298"/>
      <c r="AG100" s="298"/>
      <c r="AH100" s="298"/>
      <c r="AI100" s="298" t="s">
        <v>370</v>
      </c>
      <c r="AJ100" s="298"/>
      <c r="AK100" s="298"/>
      <c r="AL100" s="298"/>
      <c r="AM100" s="298" t="s">
        <v>371</v>
      </c>
      <c r="AN100" s="298"/>
      <c r="AO100" s="298"/>
      <c r="AP100" s="298"/>
      <c r="AQ100" s="211" t="s">
        <v>372</v>
      </c>
      <c r="AR100" s="211"/>
      <c r="AS100" s="211"/>
      <c r="AT100" s="211"/>
      <c r="AU100" s="211"/>
      <c r="AV100" s="211"/>
      <c r="AW100" s="211"/>
      <c r="AX100" s="212"/>
    </row>
    <row r="101" spans="1:50" ht="22.5" hidden="1" customHeight="1">
      <c r="A101" s="241"/>
      <c r="B101" s="242"/>
      <c r="C101" s="242"/>
      <c r="D101" s="242"/>
      <c r="E101" s="242"/>
      <c r="F101" s="243"/>
      <c r="G101" s="225" t="s">
        <v>495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365</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455</v>
      </c>
      <c r="B103" s="400"/>
      <c r="C103" s="395" t="s">
        <v>414</v>
      </c>
      <c r="D103" s="303"/>
      <c r="E103" s="303"/>
      <c r="F103" s="303"/>
      <c r="G103" s="303"/>
      <c r="H103" s="303"/>
      <c r="I103" s="303"/>
      <c r="J103" s="303"/>
      <c r="K103" s="396"/>
      <c r="L103" s="539" t="s">
        <v>449</v>
      </c>
      <c r="M103" s="539"/>
      <c r="N103" s="539"/>
      <c r="O103" s="539"/>
      <c r="P103" s="539"/>
      <c r="Q103" s="539"/>
      <c r="R103" s="301" t="s">
        <v>379</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01"/>
      <c r="B104" s="402"/>
      <c r="C104" s="232" t="s">
        <v>630</v>
      </c>
      <c r="D104" s="233"/>
      <c r="E104" s="233"/>
      <c r="F104" s="233"/>
      <c r="G104" s="233"/>
      <c r="H104" s="233"/>
      <c r="I104" s="233"/>
      <c r="J104" s="233"/>
      <c r="K104" s="234"/>
      <c r="L104" s="219">
        <v>399</v>
      </c>
      <c r="M104" s="220"/>
      <c r="N104" s="220"/>
      <c r="O104" s="220"/>
      <c r="P104" s="220"/>
      <c r="Q104" s="221"/>
      <c r="R104" s="219">
        <v>0</v>
      </c>
      <c r="S104" s="220"/>
      <c r="T104" s="220"/>
      <c r="U104" s="220"/>
      <c r="V104" s="220"/>
      <c r="W104" s="221"/>
      <c r="X104" s="795" t="s">
        <v>780</v>
      </c>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c r="A105" s="401"/>
      <c r="B105" s="402"/>
      <c r="C105" s="235" t="s">
        <v>631</v>
      </c>
      <c r="D105" s="236"/>
      <c r="E105" s="236"/>
      <c r="F105" s="236"/>
      <c r="G105" s="236"/>
      <c r="H105" s="236"/>
      <c r="I105" s="236"/>
      <c r="J105" s="236"/>
      <c r="K105" s="237"/>
      <c r="L105" s="219">
        <v>30</v>
      </c>
      <c r="M105" s="220"/>
      <c r="N105" s="220"/>
      <c r="O105" s="220"/>
      <c r="P105" s="220"/>
      <c r="Q105" s="221"/>
      <c r="R105" s="219">
        <v>0</v>
      </c>
      <c r="S105" s="220"/>
      <c r="T105" s="220"/>
      <c r="U105" s="220"/>
      <c r="V105" s="220"/>
      <c r="W105" s="221"/>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c r="A106" s="401"/>
      <c r="B106" s="402"/>
      <c r="C106" s="235" t="s">
        <v>755</v>
      </c>
      <c r="D106" s="236"/>
      <c r="E106" s="236"/>
      <c r="F106" s="236"/>
      <c r="G106" s="236"/>
      <c r="H106" s="236"/>
      <c r="I106" s="236"/>
      <c r="J106" s="236"/>
      <c r="K106" s="237"/>
      <c r="L106" s="219">
        <v>0</v>
      </c>
      <c r="M106" s="220"/>
      <c r="N106" s="220"/>
      <c r="O106" s="220"/>
      <c r="P106" s="220"/>
      <c r="Q106" s="221"/>
      <c r="R106" s="219">
        <v>1069</v>
      </c>
      <c r="S106" s="220"/>
      <c r="T106" s="220"/>
      <c r="U106" s="220"/>
      <c r="V106" s="220"/>
      <c r="W106" s="221"/>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c r="A107" s="401"/>
      <c r="B107" s="402"/>
      <c r="C107" s="235" t="s">
        <v>756</v>
      </c>
      <c r="D107" s="236"/>
      <c r="E107" s="236"/>
      <c r="F107" s="236"/>
      <c r="G107" s="236"/>
      <c r="H107" s="236"/>
      <c r="I107" s="236"/>
      <c r="J107" s="236"/>
      <c r="K107" s="237"/>
      <c r="L107" s="219">
        <v>0</v>
      </c>
      <c r="M107" s="220"/>
      <c r="N107" s="220"/>
      <c r="O107" s="220"/>
      <c r="P107" s="220"/>
      <c r="Q107" s="221"/>
      <c r="R107" s="219">
        <v>100</v>
      </c>
      <c r="S107" s="220"/>
      <c r="T107" s="220"/>
      <c r="U107" s="220"/>
      <c r="V107" s="220"/>
      <c r="W107" s="221"/>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c r="A110" s="403"/>
      <c r="B110" s="404"/>
      <c r="C110" s="222" t="s">
        <v>22</v>
      </c>
      <c r="D110" s="223"/>
      <c r="E110" s="223"/>
      <c r="F110" s="223"/>
      <c r="G110" s="223"/>
      <c r="H110" s="223"/>
      <c r="I110" s="223"/>
      <c r="J110" s="223"/>
      <c r="K110" s="224"/>
      <c r="L110" s="827">
        <f>SUM(L104:Q109)</f>
        <v>429</v>
      </c>
      <c r="M110" s="828"/>
      <c r="N110" s="828"/>
      <c r="O110" s="828"/>
      <c r="P110" s="828"/>
      <c r="Q110" s="829"/>
      <c r="R110" s="827">
        <f>SUM(R104:W109)</f>
        <v>1169</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c r="A111" s="173" t="s">
        <v>388</v>
      </c>
      <c r="B111" s="162"/>
      <c r="C111" s="161" t="s">
        <v>385</v>
      </c>
      <c r="D111" s="162"/>
      <c r="E111" s="257" t="s">
        <v>426</v>
      </c>
      <c r="F111" s="258"/>
      <c r="G111" s="259" t="s">
        <v>540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425</v>
      </c>
      <c r="F112" s="147"/>
      <c r="G112" s="135" t="s">
        <v>754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386</v>
      </c>
      <c r="F113" s="176"/>
      <c r="G113" s="262" t="s">
        <v>399</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543</v>
      </c>
      <c r="AR114" s="337"/>
      <c r="AS114" s="113" t="s">
        <v>368</v>
      </c>
      <c r="AT114" s="114"/>
      <c r="AU114" s="127">
        <v>31</v>
      </c>
      <c r="AV114" s="127"/>
      <c r="AW114" s="113" t="s">
        <v>313</v>
      </c>
      <c r="AX114" s="129"/>
    </row>
    <row r="115" spans="1:50" ht="39.75" customHeight="1">
      <c r="A115" s="174"/>
      <c r="B115" s="164"/>
      <c r="C115" s="163"/>
      <c r="D115" s="164"/>
      <c r="E115" s="163"/>
      <c r="F115" s="177"/>
      <c r="G115" s="130" t="s">
        <v>741</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90" t="s">
        <v>541</v>
      </c>
      <c r="AC115" s="90"/>
      <c r="AD115" s="90"/>
      <c r="AE115" s="191" t="s">
        <v>543</v>
      </c>
      <c r="AF115" s="92"/>
      <c r="AG115" s="92"/>
      <c r="AH115" s="92"/>
      <c r="AI115" s="191" t="s">
        <v>543</v>
      </c>
      <c r="AJ115" s="92"/>
      <c r="AK115" s="92"/>
      <c r="AL115" s="92"/>
      <c r="AM115" s="191">
        <v>38</v>
      </c>
      <c r="AN115" s="92"/>
      <c r="AO115" s="92"/>
      <c r="AP115" s="92"/>
      <c r="AQ115" s="191" t="s">
        <v>543</v>
      </c>
      <c r="AR115" s="92"/>
      <c r="AS115" s="92"/>
      <c r="AT115" s="92"/>
      <c r="AU115" s="191" t="s">
        <v>543</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541</v>
      </c>
      <c r="AC116" s="140"/>
      <c r="AD116" s="140"/>
      <c r="AE116" s="191" t="s">
        <v>544</v>
      </c>
      <c r="AF116" s="92"/>
      <c r="AG116" s="92"/>
      <c r="AH116" s="92"/>
      <c r="AI116" s="191" t="s">
        <v>544</v>
      </c>
      <c r="AJ116" s="92"/>
      <c r="AK116" s="92"/>
      <c r="AL116" s="92"/>
      <c r="AM116" s="191" t="s">
        <v>740</v>
      </c>
      <c r="AN116" s="92"/>
      <c r="AO116" s="92"/>
      <c r="AP116" s="92"/>
      <c r="AQ116" s="191" t="s">
        <v>544</v>
      </c>
      <c r="AR116" s="92"/>
      <c r="AS116" s="92"/>
      <c r="AT116" s="92"/>
      <c r="AU116" s="191">
        <v>67</v>
      </c>
      <c r="AV116" s="92"/>
      <c r="AW116" s="92"/>
      <c r="AX116" s="94"/>
    </row>
    <row r="117" spans="1:50" ht="18.75" customHeight="1">
      <c r="A117" s="174"/>
      <c r="B117" s="164"/>
      <c r="C117" s="163"/>
      <c r="D117" s="164"/>
      <c r="E117" s="163"/>
      <c r="F117" s="177"/>
      <c r="G117" s="262" t="s">
        <v>399</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740</v>
      </c>
      <c r="AR118" s="127"/>
      <c r="AS118" s="113" t="s">
        <v>368</v>
      </c>
      <c r="AT118" s="114"/>
      <c r="AU118" s="127">
        <v>32</v>
      </c>
      <c r="AV118" s="127"/>
      <c r="AW118" s="113" t="s">
        <v>313</v>
      </c>
      <c r="AX118" s="129"/>
    </row>
    <row r="119" spans="1:50" ht="83.25" customHeight="1">
      <c r="A119" s="174"/>
      <c r="B119" s="164"/>
      <c r="C119" s="163"/>
      <c r="D119" s="164"/>
      <c r="E119" s="163"/>
      <c r="F119" s="177"/>
      <c r="G119" s="130" t="s">
        <v>742</v>
      </c>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90" t="s">
        <v>743</v>
      </c>
      <c r="AC119" s="90"/>
      <c r="AD119" s="90"/>
      <c r="AE119" s="191"/>
      <c r="AF119" s="92"/>
      <c r="AG119" s="92"/>
      <c r="AH119" s="92"/>
      <c r="AI119" s="191"/>
      <c r="AJ119" s="92"/>
      <c r="AK119" s="92"/>
      <c r="AL119" s="92"/>
      <c r="AM119" s="191"/>
      <c r="AN119" s="92"/>
      <c r="AO119" s="92"/>
      <c r="AP119" s="92"/>
      <c r="AQ119" s="191" t="s">
        <v>740</v>
      </c>
      <c r="AR119" s="92"/>
      <c r="AS119" s="92"/>
      <c r="AT119" s="92"/>
      <c r="AU119" s="191" t="s">
        <v>740</v>
      </c>
      <c r="AV119" s="92"/>
      <c r="AW119" s="92"/>
      <c r="AX119" s="94"/>
    </row>
    <row r="120" spans="1:50" ht="59.2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740</v>
      </c>
      <c r="AC120" s="140"/>
      <c r="AD120" s="140"/>
      <c r="AE120" s="191" t="s">
        <v>740</v>
      </c>
      <c r="AF120" s="92"/>
      <c r="AG120" s="92"/>
      <c r="AH120" s="92"/>
      <c r="AI120" s="191" t="s">
        <v>743</v>
      </c>
      <c r="AJ120" s="92"/>
      <c r="AK120" s="92"/>
      <c r="AL120" s="92"/>
      <c r="AM120" s="191" t="s">
        <v>744</v>
      </c>
      <c r="AN120" s="92"/>
      <c r="AO120" s="92"/>
      <c r="AP120" s="92"/>
      <c r="AQ120" s="191" t="s">
        <v>740</v>
      </c>
      <c r="AR120" s="92"/>
      <c r="AS120" s="92"/>
      <c r="AT120" s="92"/>
      <c r="AU120" s="191"/>
      <c r="AV120" s="92"/>
      <c r="AW120" s="92"/>
      <c r="AX120" s="94"/>
    </row>
    <row r="121" spans="1:50" ht="18.75" customHeight="1">
      <c r="A121" s="174"/>
      <c r="B121" s="164"/>
      <c r="C121" s="163"/>
      <c r="D121" s="164"/>
      <c r="E121" s="163"/>
      <c r="F121" s="177"/>
      <c r="G121" s="262" t="s">
        <v>399</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18.75"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v>28</v>
      </c>
      <c r="AR122" s="127"/>
      <c r="AS122" s="113" t="s">
        <v>368</v>
      </c>
      <c r="AT122" s="114"/>
      <c r="AU122" s="127">
        <v>29</v>
      </c>
      <c r="AV122" s="127"/>
      <c r="AW122" s="113" t="s">
        <v>313</v>
      </c>
      <c r="AX122" s="129"/>
    </row>
    <row r="123" spans="1:50" ht="142.5" customHeight="1">
      <c r="A123" s="174"/>
      <c r="B123" s="164"/>
      <c r="C123" s="163"/>
      <c r="D123" s="164"/>
      <c r="E123" s="163"/>
      <c r="F123" s="177"/>
      <c r="G123" s="130" t="s">
        <v>745</v>
      </c>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90" t="s">
        <v>740</v>
      </c>
      <c r="AC123" s="90"/>
      <c r="AD123" s="90"/>
      <c r="AE123" s="191" t="s">
        <v>740</v>
      </c>
      <c r="AF123" s="92"/>
      <c r="AG123" s="92"/>
      <c r="AH123" s="92"/>
      <c r="AI123" s="191"/>
      <c r="AJ123" s="92"/>
      <c r="AK123" s="92"/>
      <c r="AL123" s="92"/>
      <c r="AM123" s="191"/>
      <c r="AN123" s="92"/>
      <c r="AO123" s="92"/>
      <c r="AP123" s="92"/>
      <c r="AQ123" s="191" t="s">
        <v>740</v>
      </c>
      <c r="AR123" s="92"/>
      <c r="AS123" s="92"/>
      <c r="AT123" s="92"/>
      <c r="AU123" s="191" t="s">
        <v>740</v>
      </c>
      <c r="AV123" s="92"/>
      <c r="AW123" s="92"/>
      <c r="AX123" s="94"/>
    </row>
    <row r="124" spans="1:50" ht="83.25"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744</v>
      </c>
      <c r="AC124" s="140"/>
      <c r="AD124" s="140"/>
      <c r="AE124" s="191" t="s">
        <v>743</v>
      </c>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customHeight="1">
      <c r="A125" s="174"/>
      <c r="B125" s="164"/>
      <c r="C125" s="163"/>
      <c r="D125" s="164"/>
      <c r="E125" s="163"/>
      <c r="F125" s="177"/>
      <c r="G125" s="262" t="s">
        <v>399</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18.75"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751</v>
      </c>
      <c r="AR126" s="127"/>
      <c r="AS126" s="113" t="s">
        <v>368</v>
      </c>
      <c r="AT126" s="114"/>
      <c r="AU126" s="127" t="s">
        <v>752</v>
      </c>
      <c r="AV126" s="127"/>
      <c r="AW126" s="113" t="s">
        <v>313</v>
      </c>
      <c r="AX126" s="129"/>
    </row>
    <row r="127" spans="1:50" ht="251.25" customHeight="1">
      <c r="A127" s="174"/>
      <c r="B127" s="164"/>
      <c r="C127" s="163"/>
      <c r="D127" s="164"/>
      <c r="E127" s="163"/>
      <c r="F127" s="177"/>
      <c r="G127" s="267" t="s">
        <v>750</v>
      </c>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90"/>
      <c r="AC127" s="90"/>
      <c r="AD127" s="90"/>
      <c r="AE127" s="191"/>
      <c r="AF127" s="92"/>
      <c r="AG127" s="92"/>
      <c r="AH127" s="92"/>
      <c r="AI127" s="191"/>
      <c r="AJ127" s="92"/>
      <c r="AK127" s="92"/>
      <c r="AL127" s="92"/>
      <c r="AM127" s="191"/>
      <c r="AN127" s="92"/>
      <c r="AO127" s="92"/>
      <c r="AP127" s="92"/>
      <c r="AQ127" s="191" t="s">
        <v>752</v>
      </c>
      <c r="AR127" s="92"/>
      <c r="AS127" s="92"/>
      <c r="AT127" s="92"/>
      <c r="AU127" s="191" t="s">
        <v>753</v>
      </c>
      <c r="AV127" s="92"/>
      <c r="AW127" s="92"/>
      <c r="AX127" s="94"/>
    </row>
    <row r="128" spans="1:50" ht="54.75"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t="s">
        <v>753</v>
      </c>
      <c r="AR128" s="92"/>
      <c r="AS128" s="92"/>
      <c r="AT128" s="92"/>
      <c r="AU128" s="191" t="s">
        <v>753</v>
      </c>
      <c r="AV128" s="92"/>
      <c r="AW128" s="92"/>
      <c r="AX128" s="94"/>
    </row>
    <row r="129" spans="1:50" ht="18.75" hidden="1" customHeight="1">
      <c r="A129" s="174"/>
      <c r="B129" s="164"/>
      <c r="C129" s="163"/>
      <c r="D129" s="164"/>
      <c r="E129" s="163"/>
      <c r="F129" s="177"/>
      <c r="G129" s="262" t="s">
        <v>399</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403</v>
      </c>
      <c r="H133" s="110"/>
      <c r="I133" s="110"/>
      <c r="J133" s="110"/>
      <c r="K133" s="110"/>
      <c r="L133" s="110"/>
      <c r="M133" s="110"/>
      <c r="N133" s="110"/>
      <c r="O133" s="110"/>
      <c r="P133" s="110"/>
      <c r="Q133" s="110"/>
      <c r="R133" s="110"/>
      <c r="S133" s="110"/>
      <c r="T133" s="110"/>
      <c r="U133" s="110"/>
      <c r="V133" s="110"/>
      <c r="W133" s="110"/>
      <c r="X133" s="111"/>
      <c r="Y133" s="287" t="s">
        <v>401</v>
      </c>
      <c r="Z133" s="287"/>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402</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59.25" hidden="1" customHeight="1">
      <c r="A135" s="174"/>
      <c r="B135" s="164"/>
      <c r="C135" s="163"/>
      <c r="D135" s="164"/>
      <c r="E135" s="163"/>
      <c r="F135" s="177"/>
      <c r="G135" s="130" t="s">
        <v>732</v>
      </c>
      <c r="H135" s="102"/>
      <c r="I135" s="102"/>
      <c r="J135" s="102"/>
      <c r="K135" s="102"/>
      <c r="L135" s="102"/>
      <c r="M135" s="102"/>
      <c r="N135" s="102"/>
      <c r="O135" s="102"/>
      <c r="P135" s="102"/>
      <c r="Q135" s="102"/>
      <c r="R135" s="102"/>
      <c r="S135" s="102"/>
      <c r="T135" s="102"/>
      <c r="U135" s="102"/>
      <c r="V135" s="102"/>
      <c r="W135" s="102"/>
      <c r="X135" s="131"/>
      <c r="Y135" s="192" t="s">
        <v>733</v>
      </c>
      <c r="Z135" s="193"/>
      <c r="AA135" s="193"/>
      <c r="AB135" s="198" t="s">
        <v>734</v>
      </c>
      <c r="AC135" s="193"/>
      <c r="AD135" s="193"/>
      <c r="AE135" s="201" t="s">
        <v>735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9.2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542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403</v>
      </c>
      <c r="H140" s="125"/>
      <c r="I140" s="125"/>
      <c r="J140" s="125"/>
      <c r="K140" s="125"/>
      <c r="L140" s="125"/>
      <c r="M140" s="125"/>
      <c r="N140" s="125"/>
      <c r="O140" s="125"/>
      <c r="P140" s="125"/>
      <c r="Q140" s="125"/>
      <c r="R140" s="125"/>
      <c r="S140" s="125"/>
      <c r="T140" s="125"/>
      <c r="U140" s="125"/>
      <c r="V140" s="125"/>
      <c r="W140" s="125"/>
      <c r="X140" s="179"/>
      <c r="Y140" s="183" t="s">
        <v>401</v>
      </c>
      <c r="Z140" s="183"/>
      <c r="AA140" s="98"/>
      <c r="AB140" s="179"/>
      <c r="AC140" s="184"/>
      <c r="AD140" s="184"/>
      <c r="AE140" s="185"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403</v>
      </c>
      <c r="H147" s="125"/>
      <c r="I147" s="125"/>
      <c r="J147" s="125"/>
      <c r="K147" s="125"/>
      <c r="L147" s="125"/>
      <c r="M147" s="125"/>
      <c r="N147" s="125"/>
      <c r="O147" s="125"/>
      <c r="P147" s="125"/>
      <c r="Q147" s="125"/>
      <c r="R147" s="125"/>
      <c r="S147" s="125"/>
      <c r="T147" s="125"/>
      <c r="U147" s="125"/>
      <c r="V147" s="125"/>
      <c r="W147" s="125"/>
      <c r="X147" s="179"/>
      <c r="Y147" s="183" t="s">
        <v>401</v>
      </c>
      <c r="Z147" s="183"/>
      <c r="AA147" s="98"/>
      <c r="AB147" s="179"/>
      <c r="AC147" s="184"/>
      <c r="AD147" s="184"/>
      <c r="AE147" s="185"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403</v>
      </c>
      <c r="H154" s="125"/>
      <c r="I154" s="125"/>
      <c r="J154" s="125"/>
      <c r="K154" s="125"/>
      <c r="L154" s="125"/>
      <c r="M154" s="125"/>
      <c r="N154" s="125"/>
      <c r="O154" s="125"/>
      <c r="P154" s="125"/>
      <c r="Q154" s="125"/>
      <c r="R154" s="125"/>
      <c r="S154" s="125"/>
      <c r="T154" s="125"/>
      <c r="U154" s="125"/>
      <c r="V154" s="125"/>
      <c r="W154" s="125"/>
      <c r="X154" s="179"/>
      <c r="Y154" s="183" t="s">
        <v>401</v>
      </c>
      <c r="Z154" s="183"/>
      <c r="AA154" s="98"/>
      <c r="AB154" s="179"/>
      <c r="AC154" s="184"/>
      <c r="AD154" s="184"/>
      <c r="AE154" s="185"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403</v>
      </c>
      <c r="H161" s="125"/>
      <c r="I161" s="125"/>
      <c r="J161" s="125"/>
      <c r="K161" s="125"/>
      <c r="L161" s="125"/>
      <c r="M161" s="125"/>
      <c r="N161" s="125"/>
      <c r="O161" s="125"/>
      <c r="P161" s="125"/>
      <c r="Q161" s="125"/>
      <c r="R161" s="125"/>
      <c r="S161" s="125"/>
      <c r="T161" s="125"/>
      <c r="U161" s="125"/>
      <c r="V161" s="125"/>
      <c r="W161" s="125"/>
      <c r="X161" s="179"/>
      <c r="Y161" s="183" t="s">
        <v>401</v>
      </c>
      <c r="Z161" s="183"/>
      <c r="AA161" s="98"/>
      <c r="AB161" s="179"/>
      <c r="AC161" s="184"/>
      <c r="AD161" s="184"/>
      <c r="AE161" s="185"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405</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448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736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426</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c r="A172" s="174"/>
      <c r="B172" s="164"/>
      <c r="C172" s="163"/>
      <c r="D172" s="164"/>
      <c r="E172" s="146" t="s">
        <v>425</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386</v>
      </c>
      <c r="F173" s="176"/>
      <c r="G173" s="262" t="s">
        <v>399</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368</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399</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399</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399</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399</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403</v>
      </c>
      <c r="H193" s="110"/>
      <c r="I193" s="110"/>
      <c r="J193" s="110"/>
      <c r="K193" s="110"/>
      <c r="L193" s="110"/>
      <c r="M193" s="110"/>
      <c r="N193" s="110"/>
      <c r="O193" s="110"/>
      <c r="P193" s="110"/>
      <c r="Q193" s="110"/>
      <c r="R193" s="110"/>
      <c r="S193" s="110"/>
      <c r="T193" s="110"/>
      <c r="U193" s="110"/>
      <c r="V193" s="110"/>
      <c r="W193" s="110"/>
      <c r="X193" s="111"/>
      <c r="Y193" s="287" t="s">
        <v>401</v>
      </c>
      <c r="Z193" s="287"/>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402</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t="s">
        <v>747</v>
      </c>
      <c r="H195" s="102"/>
      <c r="I195" s="102"/>
      <c r="J195" s="102"/>
      <c r="K195" s="102"/>
      <c r="L195" s="102"/>
      <c r="M195" s="102"/>
      <c r="N195" s="102"/>
      <c r="O195" s="102"/>
      <c r="P195" s="102"/>
      <c r="Q195" s="102"/>
      <c r="R195" s="102"/>
      <c r="S195" s="102"/>
      <c r="T195" s="102"/>
      <c r="U195" s="102"/>
      <c r="V195" s="102"/>
      <c r="W195" s="102"/>
      <c r="X195" s="131"/>
      <c r="Y195" s="192" t="s">
        <v>748</v>
      </c>
      <c r="Z195" s="193"/>
      <c r="AA195" s="193"/>
      <c r="AB195" s="198" t="s">
        <v>749</v>
      </c>
      <c r="AC195" s="193"/>
      <c r="AD195" s="193"/>
      <c r="AE195" s="201" t="s">
        <v>748</v>
      </c>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t="s">
        <v>748</v>
      </c>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403</v>
      </c>
      <c r="H200" s="125"/>
      <c r="I200" s="125"/>
      <c r="J200" s="125"/>
      <c r="K200" s="125"/>
      <c r="L200" s="125"/>
      <c r="M200" s="125"/>
      <c r="N200" s="125"/>
      <c r="O200" s="125"/>
      <c r="P200" s="125"/>
      <c r="Q200" s="125"/>
      <c r="R200" s="125"/>
      <c r="S200" s="125"/>
      <c r="T200" s="125"/>
      <c r="U200" s="125"/>
      <c r="V200" s="125"/>
      <c r="W200" s="125"/>
      <c r="X200" s="179"/>
      <c r="Y200" s="183" t="s">
        <v>401</v>
      </c>
      <c r="Z200" s="183"/>
      <c r="AA200" s="98"/>
      <c r="AB200" s="179"/>
      <c r="AC200" s="184"/>
      <c r="AD200" s="184"/>
      <c r="AE200" s="185"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403</v>
      </c>
      <c r="H207" s="125"/>
      <c r="I207" s="125"/>
      <c r="J207" s="125"/>
      <c r="K207" s="125"/>
      <c r="L207" s="125"/>
      <c r="M207" s="125"/>
      <c r="N207" s="125"/>
      <c r="O207" s="125"/>
      <c r="P207" s="125"/>
      <c r="Q207" s="125"/>
      <c r="R207" s="125"/>
      <c r="S207" s="125"/>
      <c r="T207" s="125"/>
      <c r="U207" s="125"/>
      <c r="V207" s="125"/>
      <c r="W207" s="125"/>
      <c r="X207" s="179"/>
      <c r="Y207" s="183" t="s">
        <v>401</v>
      </c>
      <c r="Z207" s="183"/>
      <c r="AA207" s="98"/>
      <c r="AB207" s="179"/>
      <c r="AC207" s="184"/>
      <c r="AD207" s="184"/>
      <c r="AE207" s="185"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403</v>
      </c>
      <c r="H214" s="125"/>
      <c r="I214" s="125"/>
      <c r="J214" s="125"/>
      <c r="K214" s="125"/>
      <c r="L214" s="125"/>
      <c r="M214" s="125"/>
      <c r="N214" s="125"/>
      <c r="O214" s="125"/>
      <c r="P214" s="125"/>
      <c r="Q214" s="125"/>
      <c r="R214" s="125"/>
      <c r="S214" s="125"/>
      <c r="T214" s="125"/>
      <c r="U214" s="125"/>
      <c r="V214" s="125"/>
      <c r="W214" s="125"/>
      <c r="X214" s="179"/>
      <c r="Y214" s="183" t="s">
        <v>401</v>
      </c>
      <c r="Z214" s="183"/>
      <c r="AA214" s="98"/>
      <c r="AB214" s="179"/>
      <c r="AC214" s="184"/>
      <c r="AD214" s="184"/>
      <c r="AE214" s="185"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403</v>
      </c>
      <c r="H221" s="125"/>
      <c r="I221" s="125"/>
      <c r="J221" s="125"/>
      <c r="K221" s="125"/>
      <c r="L221" s="125"/>
      <c r="M221" s="125"/>
      <c r="N221" s="125"/>
      <c r="O221" s="125"/>
      <c r="P221" s="125"/>
      <c r="Q221" s="125"/>
      <c r="R221" s="125"/>
      <c r="S221" s="125"/>
      <c r="T221" s="125"/>
      <c r="U221" s="125"/>
      <c r="V221" s="125"/>
      <c r="W221" s="125"/>
      <c r="X221" s="179"/>
      <c r="Y221" s="183" t="s">
        <v>401</v>
      </c>
      <c r="Z221" s="183"/>
      <c r="AA221" s="98"/>
      <c r="AB221" s="179"/>
      <c r="AC221" s="184"/>
      <c r="AD221" s="184"/>
      <c r="AE221" s="185"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448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t="s">
        <v>746</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426</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c r="A232" s="174"/>
      <c r="B232" s="164"/>
      <c r="C232" s="163"/>
      <c r="D232" s="164"/>
      <c r="E232" s="146" t="s">
        <v>425</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386</v>
      </c>
      <c r="F233" s="176"/>
      <c r="G233" s="870" t="s">
        <v>399</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369</v>
      </c>
      <c r="AF233" s="879"/>
      <c r="AG233" s="879"/>
      <c r="AH233" s="879"/>
      <c r="AI233" s="879" t="s">
        <v>370</v>
      </c>
      <c r="AJ233" s="879"/>
      <c r="AK233" s="879"/>
      <c r="AL233" s="879"/>
      <c r="AM233" s="879" t="s">
        <v>371</v>
      </c>
      <c r="AN233" s="879"/>
      <c r="AO233" s="879"/>
      <c r="AP233" s="878"/>
      <c r="AQ233" s="878" t="s">
        <v>367</v>
      </c>
      <c r="AR233" s="208"/>
      <c r="AS233" s="208"/>
      <c r="AT233" s="871"/>
      <c r="AU233" s="208" t="s">
        <v>402</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368</v>
      </c>
      <c r="AT234" s="182"/>
      <c r="AU234" s="882"/>
      <c r="AV234" s="882"/>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400</v>
      </c>
      <c r="Z235" s="884"/>
      <c r="AA235" s="885"/>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8"/>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8"/>
    </row>
    <row r="237" spans="1:50" ht="18.75" hidden="1" customHeight="1">
      <c r="A237" s="174"/>
      <c r="B237" s="164"/>
      <c r="C237" s="163"/>
      <c r="D237" s="164"/>
      <c r="E237" s="163"/>
      <c r="F237" s="177"/>
      <c r="G237" s="870" t="s">
        <v>399</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369</v>
      </c>
      <c r="AF237" s="879"/>
      <c r="AG237" s="879"/>
      <c r="AH237" s="879"/>
      <c r="AI237" s="879" t="s">
        <v>370</v>
      </c>
      <c r="AJ237" s="879"/>
      <c r="AK237" s="879"/>
      <c r="AL237" s="879"/>
      <c r="AM237" s="879" t="s">
        <v>371</v>
      </c>
      <c r="AN237" s="879"/>
      <c r="AO237" s="879"/>
      <c r="AP237" s="878"/>
      <c r="AQ237" s="878" t="s">
        <v>367</v>
      </c>
      <c r="AR237" s="208"/>
      <c r="AS237" s="208"/>
      <c r="AT237" s="871"/>
      <c r="AU237" s="208" t="s">
        <v>402</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368</v>
      </c>
      <c r="AT238" s="182"/>
      <c r="AU238" s="882"/>
      <c r="AV238" s="882"/>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400</v>
      </c>
      <c r="Z239" s="884"/>
      <c r="AA239" s="885"/>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8"/>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8"/>
    </row>
    <row r="241" spans="1:50" ht="18.75" hidden="1" customHeight="1">
      <c r="A241" s="174"/>
      <c r="B241" s="164"/>
      <c r="C241" s="163"/>
      <c r="D241" s="164"/>
      <c r="E241" s="163"/>
      <c r="F241" s="177"/>
      <c r="G241" s="870" t="s">
        <v>399</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369</v>
      </c>
      <c r="AF241" s="879"/>
      <c r="AG241" s="879"/>
      <c r="AH241" s="879"/>
      <c r="AI241" s="879" t="s">
        <v>370</v>
      </c>
      <c r="AJ241" s="879"/>
      <c r="AK241" s="879"/>
      <c r="AL241" s="879"/>
      <c r="AM241" s="879" t="s">
        <v>371</v>
      </c>
      <c r="AN241" s="879"/>
      <c r="AO241" s="879"/>
      <c r="AP241" s="878"/>
      <c r="AQ241" s="878" t="s">
        <v>367</v>
      </c>
      <c r="AR241" s="208"/>
      <c r="AS241" s="208"/>
      <c r="AT241" s="871"/>
      <c r="AU241" s="208" t="s">
        <v>402</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368</v>
      </c>
      <c r="AT242" s="182"/>
      <c r="AU242" s="882"/>
      <c r="AV242" s="882"/>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400</v>
      </c>
      <c r="Z243" s="884"/>
      <c r="AA243" s="885"/>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8"/>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8"/>
    </row>
    <row r="245" spans="1:50" ht="18.75" hidden="1" customHeight="1">
      <c r="A245" s="174"/>
      <c r="B245" s="164"/>
      <c r="C245" s="163"/>
      <c r="D245" s="164"/>
      <c r="E245" s="163"/>
      <c r="F245" s="177"/>
      <c r="G245" s="109" t="s">
        <v>399</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369</v>
      </c>
      <c r="AF245" s="184"/>
      <c r="AG245" s="184"/>
      <c r="AH245" s="184"/>
      <c r="AI245" s="184" t="s">
        <v>370</v>
      </c>
      <c r="AJ245" s="184"/>
      <c r="AK245" s="184"/>
      <c r="AL245" s="184"/>
      <c r="AM245" s="184" t="s">
        <v>371</v>
      </c>
      <c r="AN245" s="184"/>
      <c r="AO245" s="184"/>
      <c r="AP245" s="185"/>
      <c r="AQ245" s="185" t="s">
        <v>367</v>
      </c>
      <c r="AR245" s="125"/>
      <c r="AS245" s="125"/>
      <c r="AT245" s="179"/>
      <c r="AU245" s="125" t="s">
        <v>402</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368</v>
      </c>
      <c r="AT246" s="182"/>
      <c r="AU246" s="882"/>
      <c r="AV246" s="882"/>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400</v>
      </c>
      <c r="Z247" s="884"/>
      <c r="AA247" s="885"/>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8"/>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8"/>
    </row>
    <row r="249" spans="1:50" ht="18.75" hidden="1" customHeight="1">
      <c r="A249" s="174"/>
      <c r="B249" s="164"/>
      <c r="C249" s="163"/>
      <c r="D249" s="164"/>
      <c r="E249" s="163"/>
      <c r="F249" s="177"/>
      <c r="G249" s="870" t="s">
        <v>399</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369</v>
      </c>
      <c r="AF249" s="879"/>
      <c r="AG249" s="879"/>
      <c r="AH249" s="879"/>
      <c r="AI249" s="879" t="s">
        <v>370</v>
      </c>
      <c r="AJ249" s="879"/>
      <c r="AK249" s="879"/>
      <c r="AL249" s="879"/>
      <c r="AM249" s="879" t="s">
        <v>371</v>
      </c>
      <c r="AN249" s="879"/>
      <c r="AO249" s="879"/>
      <c r="AP249" s="878"/>
      <c r="AQ249" s="878" t="s">
        <v>367</v>
      </c>
      <c r="AR249" s="208"/>
      <c r="AS249" s="208"/>
      <c r="AT249" s="871"/>
      <c r="AU249" s="208" t="s">
        <v>402</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368</v>
      </c>
      <c r="AT250" s="182"/>
      <c r="AU250" s="882"/>
      <c r="AV250" s="882"/>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400</v>
      </c>
      <c r="Z251" s="884"/>
      <c r="AA251" s="885"/>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8"/>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8"/>
    </row>
    <row r="253" spans="1:50" ht="22.5" hidden="1" customHeight="1">
      <c r="A253" s="174"/>
      <c r="B253" s="164"/>
      <c r="C253" s="163"/>
      <c r="D253" s="164"/>
      <c r="E253" s="163"/>
      <c r="F253" s="177"/>
      <c r="G253" s="109" t="s">
        <v>403</v>
      </c>
      <c r="H253" s="125"/>
      <c r="I253" s="125"/>
      <c r="J253" s="125"/>
      <c r="K253" s="125"/>
      <c r="L253" s="125"/>
      <c r="M253" s="125"/>
      <c r="N253" s="125"/>
      <c r="O253" s="125"/>
      <c r="P253" s="125"/>
      <c r="Q253" s="125"/>
      <c r="R253" s="125"/>
      <c r="S253" s="125"/>
      <c r="T253" s="125"/>
      <c r="U253" s="125"/>
      <c r="V253" s="125"/>
      <c r="W253" s="125"/>
      <c r="X253" s="179"/>
      <c r="Y253" s="183" t="s">
        <v>401</v>
      </c>
      <c r="Z253" s="183"/>
      <c r="AA253" s="98"/>
      <c r="AB253" s="179"/>
      <c r="AC253" s="184"/>
      <c r="AD253" s="184"/>
      <c r="AE253" s="185"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403</v>
      </c>
      <c r="H260" s="125"/>
      <c r="I260" s="125"/>
      <c r="J260" s="125"/>
      <c r="K260" s="125"/>
      <c r="L260" s="125"/>
      <c r="M260" s="125"/>
      <c r="N260" s="125"/>
      <c r="O260" s="125"/>
      <c r="P260" s="125"/>
      <c r="Q260" s="125"/>
      <c r="R260" s="125"/>
      <c r="S260" s="125"/>
      <c r="T260" s="125"/>
      <c r="U260" s="125"/>
      <c r="V260" s="125"/>
      <c r="W260" s="125"/>
      <c r="X260" s="179"/>
      <c r="Y260" s="183" t="s">
        <v>401</v>
      </c>
      <c r="Z260" s="183"/>
      <c r="AA260" s="98"/>
      <c r="AB260" s="179"/>
      <c r="AC260" s="184"/>
      <c r="AD260" s="184"/>
      <c r="AE260" s="185"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403</v>
      </c>
      <c r="H267" s="125"/>
      <c r="I267" s="125"/>
      <c r="J267" s="125"/>
      <c r="K267" s="125"/>
      <c r="L267" s="125"/>
      <c r="M267" s="125"/>
      <c r="N267" s="125"/>
      <c r="O267" s="125"/>
      <c r="P267" s="125"/>
      <c r="Q267" s="125"/>
      <c r="R267" s="125"/>
      <c r="S267" s="125"/>
      <c r="T267" s="125"/>
      <c r="U267" s="125"/>
      <c r="V267" s="125"/>
      <c r="W267" s="125"/>
      <c r="X267" s="179"/>
      <c r="Y267" s="183" t="s">
        <v>401</v>
      </c>
      <c r="Z267" s="183"/>
      <c r="AA267" s="98"/>
      <c r="AB267" s="179"/>
      <c r="AC267" s="184"/>
      <c r="AD267" s="184"/>
      <c r="AE267" s="185"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403</v>
      </c>
      <c r="H274" s="125"/>
      <c r="I274" s="125"/>
      <c r="J274" s="125"/>
      <c r="K274" s="125"/>
      <c r="L274" s="125"/>
      <c r="M274" s="125"/>
      <c r="N274" s="125"/>
      <c r="O274" s="125"/>
      <c r="P274" s="125"/>
      <c r="Q274" s="125"/>
      <c r="R274" s="125"/>
      <c r="S274" s="125"/>
      <c r="T274" s="125"/>
      <c r="U274" s="125"/>
      <c r="V274" s="125"/>
      <c r="W274" s="125"/>
      <c r="X274" s="179"/>
      <c r="Y274" s="183" t="s">
        <v>401</v>
      </c>
      <c r="Z274" s="183"/>
      <c r="AA274" s="98"/>
      <c r="AB274" s="179"/>
      <c r="AC274" s="184"/>
      <c r="AD274" s="184"/>
      <c r="AE274" s="185"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403</v>
      </c>
      <c r="H281" s="125"/>
      <c r="I281" s="125"/>
      <c r="J281" s="125"/>
      <c r="K281" s="125"/>
      <c r="L281" s="125"/>
      <c r="M281" s="125"/>
      <c r="N281" s="125"/>
      <c r="O281" s="125"/>
      <c r="P281" s="125"/>
      <c r="Q281" s="125"/>
      <c r="R281" s="125"/>
      <c r="S281" s="125"/>
      <c r="T281" s="125"/>
      <c r="U281" s="125"/>
      <c r="V281" s="125"/>
      <c r="W281" s="125"/>
      <c r="X281" s="179"/>
      <c r="Y281" s="183" t="s">
        <v>401</v>
      </c>
      <c r="Z281" s="183"/>
      <c r="AA281" s="98"/>
      <c r="AB281" s="179"/>
      <c r="AC281" s="184"/>
      <c r="AD281" s="184"/>
      <c r="AE281" s="185"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448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426</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c r="A292" s="174"/>
      <c r="B292" s="164"/>
      <c r="C292" s="163"/>
      <c r="D292" s="164"/>
      <c r="E292" s="146" t="s">
        <v>425</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386</v>
      </c>
      <c r="F293" s="176"/>
      <c r="G293" s="262" t="s">
        <v>399</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399</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399</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399</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399</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403</v>
      </c>
      <c r="H313" s="110"/>
      <c r="I313" s="110"/>
      <c r="J313" s="110"/>
      <c r="K313" s="110"/>
      <c r="L313" s="110"/>
      <c r="M313" s="110"/>
      <c r="N313" s="110"/>
      <c r="O313" s="110"/>
      <c r="P313" s="110"/>
      <c r="Q313" s="110"/>
      <c r="R313" s="110"/>
      <c r="S313" s="110"/>
      <c r="T313" s="110"/>
      <c r="U313" s="110"/>
      <c r="V313" s="110"/>
      <c r="W313" s="110"/>
      <c r="X313" s="111"/>
      <c r="Y313" s="287" t="s">
        <v>401</v>
      </c>
      <c r="Z313" s="287"/>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402</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403</v>
      </c>
      <c r="H320" s="125"/>
      <c r="I320" s="125"/>
      <c r="J320" s="125"/>
      <c r="K320" s="125"/>
      <c r="L320" s="125"/>
      <c r="M320" s="125"/>
      <c r="N320" s="125"/>
      <c r="O320" s="125"/>
      <c r="P320" s="125"/>
      <c r="Q320" s="125"/>
      <c r="R320" s="125"/>
      <c r="S320" s="125"/>
      <c r="T320" s="125"/>
      <c r="U320" s="125"/>
      <c r="V320" s="125"/>
      <c r="W320" s="125"/>
      <c r="X320" s="179"/>
      <c r="Y320" s="183" t="s">
        <v>401</v>
      </c>
      <c r="Z320" s="183"/>
      <c r="AA320" s="98"/>
      <c r="AB320" s="179"/>
      <c r="AC320" s="184"/>
      <c r="AD320" s="184"/>
      <c r="AE320" s="185"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403</v>
      </c>
      <c r="H327" s="125"/>
      <c r="I327" s="125"/>
      <c r="J327" s="125"/>
      <c r="K327" s="125"/>
      <c r="L327" s="125"/>
      <c r="M327" s="125"/>
      <c r="N327" s="125"/>
      <c r="O327" s="125"/>
      <c r="P327" s="125"/>
      <c r="Q327" s="125"/>
      <c r="R327" s="125"/>
      <c r="S327" s="125"/>
      <c r="T327" s="125"/>
      <c r="U327" s="125"/>
      <c r="V327" s="125"/>
      <c r="W327" s="125"/>
      <c r="X327" s="179"/>
      <c r="Y327" s="183" t="s">
        <v>401</v>
      </c>
      <c r="Z327" s="183"/>
      <c r="AA327" s="98"/>
      <c r="AB327" s="179"/>
      <c r="AC327" s="184"/>
      <c r="AD327" s="184"/>
      <c r="AE327" s="185"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403</v>
      </c>
      <c r="H334" s="125"/>
      <c r="I334" s="125"/>
      <c r="J334" s="125"/>
      <c r="K334" s="125"/>
      <c r="L334" s="125"/>
      <c r="M334" s="125"/>
      <c r="N334" s="125"/>
      <c r="O334" s="125"/>
      <c r="P334" s="125"/>
      <c r="Q334" s="125"/>
      <c r="R334" s="125"/>
      <c r="S334" s="125"/>
      <c r="T334" s="125"/>
      <c r="U334" s="125"/>
      <c r="V334" s="125"/>
      <c r="W334" s="125"/>
      <c r="X334" s="179"/>
      <c r="Y334" s="183" t="s">
        <v>401</v>
      </c>
      <c r="Z334" s="183"/>
      <c r="AA334" s="98"/>
      <c r="AB334" s="179"/>
      <c r="AC334" s="184"/>
      <c r="AD334" s="184"/>
      <c r="AE334" s="185"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403</v>
      </c>
      <c r="H341" s="125"/>
      <c r="I341" s="125"/>
      <c r="J341" s="125"/>
      <c r="K341" s="125"/>
      <c r="L341" s="125"/>
      <c r="M341" s="125"/>
      <c r="N341" s="125"/>
      <c r="O341" s="125"/>
      <c r="P341" s="125"/>
      <c r="Q341" s="125"/>
      <c r="R341" s="125"/>
      <c r="S341" s="125"/>
      <c r="T341" s="125"/>
      <c r="U341" s="125"/>
      <c r="V341" s="125"/>
      <c r="W341" s="125"/>
      <c r="X341" s="179"/>
      <c r="Y341" s="183" t="s">
        <v>401</v>
      </c>
      <c r="Z341" s="183"/>
      <c r="AA341" s="98"/>
      <c r="AB341" s="179"/>
      <c r="AC341" s="184"/>
      <c r="AD341" s="184"/>
      <c r="AE341" s="185"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448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426</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c r="A352" s="174"/>
      <c r="B352" s="164"/>
      <c r="C352" s="163"/>
      <c r="D352" s="164"/>
      <c r="E352" s="146" t="s">
        <v>425</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386</v>
      </c>
      <c r="F353" s="176"/>
      <c r="G353" s="870" t="s">
        <v>399</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369</v>
      </c>
      <c r="AF353" s="879"/>
      <c r="AG353" s="879"/>
      <c r="AH353" s="879"/>
      <c r="AI353" s="879" t="s">
        <v>370</v>
      </c>
      <c r="AJ353" s="879"/>
      <c r="AK353" s="879"/>
      <c r="AL353" s="879"/>
      <c r="AM353" s="879" t="s">
        <v>371</v>
      </c>
      <c r="AN353" s="879"/>
      <c r="AO353" s="879"/>
      <c r="AP353" s="878"/>
      <c r="AQ353" s="878" t="s">
        <v>367</v>
      </c>
      <c r="AR353" s="208"/>
      <c r="AS353" s="208"/>
      <c r="AT353" s="871"/>
      <c r="AU353" s="208" t="s">
        <v>402</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368</v>
      </c>
      <c r="AT354" s="182"/>
      <c r="AU354" s="882"/>
      <c r="AV354" s="882"/>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400</v>
      </c>
      <c r="Z355" s="884"/>
      <c r="AA355" s="885"/>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8"/>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8"/>
    </row>
    <row r="357" spans="1:50" ht="18.75" hidden="1" customHeight="1">
      <c r="A357" s="174"/>
      <c r="B357" s="164"/>
      <c r="C357" s="163"/>
      <c r="D357" s="164"/>
      <c r="E357" s="163"/>
      <c r="F357" s="177"/>
      <c r="G357" s="870" t="s">
        <v>399</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369</v>
      </c>
      <c r="AF357" s="879"/>
      <c r="AG357" s="879"/>
      <c r="AH357" s="879"/>
      <c r="AI357" s="879" t="s">
        <v>370</v>
      </c>
      <c r="AJ357" s="879"/>
      <c r="AK357" s="879"/>
      <c r="AL357" s="879"/>
      <c r="AM357" s="879" t="s">
        <v>371</v>
      </c>
      <c r="AN357" s="879"/>
      <c r="AO357" s="879"/>
      <c r="AP357" s="878"/>
      <c r="AQ357" s="878" t="s">
        <v>367</v>
      </c>
      <c r="AR357" s="208"/>
      <c r="AS357" s="208"/>
      <c r="AT357" s="871"/>
      <c r="AU357" s="208" t="s">
        <v>402</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368</v>
      </c>
      <c r="AT358" s="182"/>
      <c r="AU358" s="882"/>
      <c r="AV358" s="882"/>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400</v>
      </c>
      <c r="Z359" s="884"/>
      <c r="AA359" s="885"/>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8"/>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8"/>
    </row>
    <row r="361" spans="1:50" ht="18.75" hidden="1" customHeight="1">
      <c r="A361" s="174"/>
      <c r="B361" s="164"/>
      <c r="C361" s="163"/>
      <c r="D361" s="164"/>
      <c r="E361" s="163"/>
      <c r="F361" s="177"/>
      <c r="G361" s="870" t="s">
        <v>399</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369</v>
      </c>
      <c r="AF361" s="879"/>
      <c r="AG361" s="879"/>
      <c r="AH361" s="879"/>
      <c r="AI361" s="879" t="s">
        <v>370</v>
      </c>
      <c r="AJ361" s="879"/>
      <c r="AK361" s="879"/>
      <c r="AL361" s="879"/>
      <c r="AM361" s="879" t="s">
        <v>371</v>
      </c>
      <c r="AN361" s="879"/>
      <c r="AO361" s="879"/>
      <c r="AP361" s="878"/>
      <c r="AQ361" s="878" t="s">
        <v>367</v>
      </c>
      <c r="AR361" s="208"/>
      <c r="AS361" s="208"/>
      <c r="AT361" s="871"/>
      <c r="AU361" s="208" t="s">
        <v>402</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368</v>
      </c>
      <c r="AT362" s="182"/>
      <c r="AU362" s="882"/>
      <c r="AV362" s="882"/>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400</v>
      </c>
      <c r="Z363" s="884"/>
      <c r="AA363" s="885"/>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8"/>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8"/>
    </row>
    <row r="365" spans="1:50" ht="18.75" hidden="1" customHeight="1">
      <c r="A365" s="174"/>
      <c r="B365" s="164"/>
      <c r="C365" s="163"/>
      <c r="D365" s="164"/>
      <c r="E365" s="163"/>
      <c r="F365" s="177"/>
      <c r="G365" s="870" t="s">
        <v>399</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369</v>
      </c>
      <c r="AF365" s="879"/>
      <c r="AG365" s="879"/>
      <c r="AH365" s="879"/>
      <c r="AI365" s="879" t="s">
        <v>370</v>
      </c>
      <c r="AJ365" s="879"/>
      <c r="AK365" s="879"/>
      <c r="AL365" s="879"/>
      <c r="AM365" s="879" t="s">
        <v>371</v>
      </c>
      <c r="AN365" s="879"/>
      <c r="AO365" s="879"/>
      <c r="AP365" s="878"/>
      <c r="AQ365" s="878" t="s">
        <v>367</v>
      </c>
      <c r="AR365" s="208"/>
      <c r="AS365" s="208"/>
      <c r="AT365" s="871"/>
      <c r="AU365" s="208" t="s">
        <v>402</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368</v>
      </c>
      <c r="AT366" s="182"/>
      <c r="AU366" s="882"/>
      <c r="AV366" s="882"/>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400</v>
      </c>
      <c r="Z367" s="884"/>
      <c r="AA367" s="885"/>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8"/>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8"/>
    </row>
    <row r="369" spans="1:50" ht="18.75" hidden="1" customHeight="1">
      <c r="A369" s="174"/>
      <c r="B369" s="164"/>
      <c r="C369" s="163"/>
      <c r="D369" s="164"/>
      <c r="E369" s="163"/>
      <c r="F369" s="177"/>
      <c r="G369" s="870" t="s">
        <v>399</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369</v>
      </c>
      <c r="AF369" s="879"/>
      <c r="AG369" s="879"/>
      <c r="AH369" s="879"/>
      <c r="AI369" s="879" t="s">
        <v>370</v>
      </c>
      <c r="AJ369" s="879"/>
      <c r="AK369" s="879"/>
      <c r="AL369" s="879"/>
      <c r="AM369" s="879" t="s">
        <v>371</v>
      </c>
      <c r="AN369" s="879"/>
      <c r="AO369" s="879"/>
      <c r="AP369" s="878"/>
      <c r="AQ369" s="878" t="s">
        <v>367</v>
      </c>
      <c r="AR369" s="208"/>
      <c r="AS369" s="208"/>
      <c r="AT369" s="871"/>
      <c r="AU369" s="208" t="s">
        <v>402</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368</v>
      </c>
      <c r="AT370" s="182"/>
      <c r="AU370" s="882"/>
      <c r="AV370" s="882"/>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400</v>
      </c>
      <c r="Z371" s="884"/>
      <c r="AA371" s="885"/>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8"/>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8"/>
    </row>
    <row r="373" spans="1:50" ht="22.5" hidden="1" customHeight="1">
      <c r="A373" s="174"/>
      <c r="B373" s="164"/>
      <c r="C373" s="163"/>
      <c r="D373" s="164"/>
      <c r="E373" s="163"/>
      <c r="F373" s="177"/>
      <c r="G373" s="109" t="s">
        <v>403</v>
      </c>
      <c r="H373" s="125"/>
      <c r="I373" s="125"/>
      <c r="J373" s="125"/>
      <c r="K373" s="125"/>
      <c r="L373" s="125"/>
      <c r="M373" s="125"/>
      <c r="N373" s="125"/>
      <c r="O373" s="125"/>
      <c r="P373" s="125"/>
      <c r="Q373" s="125"/>
      <c r="R373" s="125"/>
      <c r="S373" s="125"/>
      <c r="T373" s="125"/>
      <c r="U373" s="125"/>
      <c r="V373" s="125"/>
      <c r="W373" s="125"/>
      <c r="X373" s="179"/>
      <c r="Y373" s="183" t="s">
        <v>401</v>
      </c>
      <c r="Z373" s="183"/>
      <c r="AA373" s="98"/>
      <c r="AB373" s="179"/>
      <c r="AC373" s="184"/>
      <c r="AD373" s="184"/>
      <c r="AE373" s="185"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403</v>
      </c>
      <c r="H380" s="125"/>
      <c r="I380" s="125"/>
      <c r="J380" s="125"/>
      <c r="K380" s="125"/>
      <c r="L380" s="125"/>
      <c r="M380" s="125"/>
      <c r="N380" s="125"/>
      <c r="O380" s="125"/>
      <c r="P380" s="125"/>
      <c r="Q380" s="125"/>
      <c r="R380" s="125"/>
      <c r="S380" s="125"/>
      <c r="T380" s="125"/>
      <c r="U380" s="125"/>
      <c r="V380" s="125"/>
      <c r="W380" s="125"/>
      <c r="X380" s="179"/>
      <c r="Y380" s="183" t="s">
        <v>401</v>
      </c>
      <c r="Z380" s="183"/>
      <c r="AA380" s="98"/>
      <c r="AB380" s="179"/>
      <c r="AC380" s="184"/>
      <c r="AD380" s="184"/>
      <c r="AE380" s="185"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403</v>
      </c>
      <c r="H387" s="125"/>
      <c r="I387" s="125"/>
      <c r="J387" s="125"/>
      <c r="K387" s="125"/>
      <c r="L387" s="125"/>
      <c r="M387" s="125"/>
      <c r="N387" s="125"/>
      <c r="O387" s="125"/>
      <c r="P387" s="125"/>
      <c r="Q387" s="125"/>
      <c r="R387" s="125"/>
      <c r="S387" s="125"/>
      <c r="T387" s="125"/>
      <c r="U387" s="125"/>
      <c r="V387" s="125"/>
      <c r="W387" s="125"/>
      <c r="X387" s="179"/>
      <c r="Y387" s="183" t="s">
        <v>401</v>
      </c>
      <c r="Z387" s="183"/>
      <c r="AA387" s="98"/>
      <c r="AB387" s="179"/>
      <c r="AC387" s="184"/>
      <c r="AD387" s="184"/>
      <c r="AE387" s="185"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403</v>
      </c>
      <c r="H394" s="125"/>
      <c r="I394" s="125"/>
      <c r="J394" s="125"/>
      <c r="K394" s="125"/>
      <c r="L394" s="125"/>
      <c r="M394" s="125"/>
      <c r="N394" s="125"/>
      <c r="O394" s="125"/>
      <c r="P394" s="125"/>
      <c r="Q394" s="125"/>
      <c r="R394" s="125"/>
      <c r="S394" s="125"/>
      <c r="T394" s="125"/>
      <c r="U394" s="125"/>
      <c r="V394" s="125"/>
      <c r="W394" s="125"/>
      <c r="X394" s="179"/>
      <c r="Y394" s="183" t="s">
        <v>401</v>
      </c>
      <c r="Z394" s="183"/>
      <c r="AA394" s="98"/>
      <c r="AB394" s="179"/>
      <c r="AC394" s="184"/>
      <c r="AD394" s="184"/>
      <c r="AE394" s="185"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403</v>
      </c>
      <c r="H401" s="125"/>
      <c r="I401" s="125"/>
      <c r="J401" s="125"/>
      <c r="K401" s="125"/>
      <c r="L401" s="125"/>
      <c r="M401" s="125"/>
      <c r="N401" s="125"/>
      <c r="O401" s="125"/>
      <c r="P401" s="125"/>
      <c r="Q401" s="125"/>
      <c r="R401" s="125"/>
      <c r="S401" s="125"/>
      <c r="T401" s="125"/>
      <c r="U401" s="125"/>
      <c r="V401" s="125"/>
      <c r="W401" s="125"/>
      <c r="X401" s="179"/>
      <c r="Y401" s="183" t="s">
        <v>401</v>
      </c>
      <c r="Z401" s="183"/>
      <c r="AA401" s="98"/>
      <c r="AB401" s="179"/>
      <c r="AC401" s="184"/>
      <c r="AD401" s="184"/>
      <c r="AE401" s="185"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448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387</v>
      </c>
      <c r="D411" s="170"/>
      <c r="E411" s="146" t="s">
        <v>410</v>
      </c>
      <c r="F411" s="147"/>
      <c r="G411" s="148" t="s">
        <v>406</v>
      </c>
      <c r="H411" s="99"/>
      <c r="I411" s="99"/>
      <c r="J411" s="149" t="s">
        <v>498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500</v>
      </c>
      <c r="AF413" s="127"/>
      <c r="AG413" s="113" t="s">
        <v>368</v>
      </c>
      <c r="AH413" s="114"/>
      <c r="AI413" s="124"/>
      <c r="AJ413" s="124"/>
      <c r="AK413" s="124"/>
      <c r="AL413" s="119"/>
      <c r="AM413" s="124"/>
      <c r="AN413" s="124"/>
      <c r="AO413" s="124"/>
      <c r="AP413" s="119"/>
      <c r="AQ413" s="128" t="s">
        <v>503</v>
      </c>
      <c r="AR413" s="127"/>
      <c r="AS413" s="113" t="s">
        <v>368</v>
      </c>
      <c r="AT413" s="114"/>
      <c r="AU413" s="127" t="s">
        <v>503</v>
      </c>
      <c r="AV413" s="127"/>
      <c r="AW413" s="113" t="s">
        <v>313</v>
      </c>
      <c r="AX413" s="129"/>
    </row>
    <row r="414" spans="1:50" ht="22.5" customHeight="1">
      <c r="A414" s="174"/>
      <c r="B414" s="164"/>
      <c r="C414" s="163"/>
      <c r="D414" s="164"/>
      <c r="E414" s="107"/>
      <c r="F414" s="108"/>
      <c r="G414" s="130" t="s">
        <v>499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500</v>
      </c>
      <c r="AC414" s="140"/>
      <c r="AD414" s="140"/>
      <c r="AE414" s="91" t="s">
        <v>503</v>
      </c>
      <c r="AF414" s="92"/>
      <c r="AG414" s="92"/>
      <c r="AH414" s="92"/>
      <c r="AI414" s="91" t="s">
        <v>503</v>
      </c>
      <c r="AJ414" s="92"/>
      <c r="AK414" s="92"/>
      <c r="AL414" s="92"/>
      <c r="AM414" s="91" t="s">
        <v>500</v>
      </c>
      <c r="AN414" s="92"/>
      <c r="AO414" s="92"/>
      <c r="AP414" s="93"/>
      <c r="AQ414" s="91" t="s">
        <v>500</v>
      </c>
      <c r="AR414" s="92"/>
      <c r="AS414" s="92"/>
      <c r="AT414" s="93"/>
      <c r="AU414" s="92" t="s">
        <v>502</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502</v>
      </c>
      <c r="AC415" s="90"/>
      <c r="AD415" s="90"/>
      <c r="AE415" s="91" t="s">
        <v>500</v>
      </c>
      <c r="AF415" s="92"/>
      <c r="AG415" s="92"/>
      <c r="AH415" s="93"/>
      <c r="AI415" s="91" t="s">
        <v>500</v>
      </c>
      <c r="AJ415" s="92"/>
      <c r="AK415" s="92"/>
      <c r="AL415" s="92"/>
      <c r="AM415" s="91" t="s">
        <v>500</v>
      </c>
      <c r="AN415" s="92"/>
      <c r="AO415" s="92"/>
      <c r="AP415" s="93"/>
      <c r="AQ415" s="91" t="s">
        <v>500</v>
      </c>
      <c r="AR415" s="92"/>
      <c r="AS415" s="92"/>
      <c r="AT415" s="93"/>
      <c r="AU415" s="92" t="s">
        <v>500</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500</v>
      </c>
      <c r="AF416" s="92"/>
      <c r="AG416" s="92"/>
      <c r="AH416" s="93"/>
      <c r="AI416" s="91" t="s">
        <v>502</v>
      </c>
      <c r="AJ416" s="92"/>
      <c r="AK416" s="92"/>
      <c r="AL416" s="92"/>
      <c r="AM416" s="91" t="s">
        <v>503</v>
      </c>
      <c r="AN416" s="92"/>
      <c r="AO416" s="92"/>
      <c r="AP416" s="93"/>
      <c r="AQ416" s="91" t="s">
        <v>503</v>
      </c>
      <c r="AR416" s="92"/>
      <c r="AS416" s="92"/>
      <c r="AT416" s="93"/>
      <c r="AU416" s="92" t="s">
        <v>500</v>
      </c>
      <c r="AV416" s="92"/>
      <c r="AW416" s="92"/>
      <c r="AX416" s="94"/>
    </row>
    <row r="417" spans="1:50" ht="18.75" hidden="1" customHeight="1">
      <c r="A417" s="174"/>
      <c r="B417" s="164"/>
      <c r="C417" s="163"/>
      <c r="D417" s="164"/>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500</v>
      </c>
      <c r="AF438" s="127"/>
      <c r="AG438" s="113" t="s">
        <v>368</v>
      </c>
      <c r="AH438" s="114"/>
      <c r="AI438" s="124"/>
      <c r="AJ438" s="124"/>
      <c r="AK438" s="124"/>
      <c r="AL438" s="119"/>
      <c r="AM438" s="124"/>
      <c r="AN438" s="124"/>
      <c r="AO438" s="124"/>
      <c r="AP438" s="119"/>
      <c r="AQ438" s="128" t="s">
        <v>500</v>
      </c>
      <c r="AR438" s="127"/>
      <c r="AS438" s="113" t="s">
        <v>368</v>
      </c>
      <c r="AT438" s="114"/>
      <c r="AU438" s="127" t="s">
        <v>500</v>
      </c>
      <c r="AV438" s="127"/>
      <c r="AW438" s="113" t="s">
        <v>313</v>
      </c>
      <c r="AX438" s="129"/>
    </row>
    <row r="439" spans="1:50" ht="22.5" customHeight="1">
      <c r="A439" s="174"/>
      <c r="B439" s="164"/>
      <c r="C439" s="163"/>
      <c r="D439" s="164"/>
      <c r="E439" s="107"/>
      <c r="F439" s="108"/>
      <c r="G439" s="130" t="s">
        <v>500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500</v>
      </c>
      <c r="AC439" s="140"/>
      <c r="AD439" s="140"/>
      <c r="AE439" s="91" t="s">
        <v>500</v>
      </c>
      <c r="AF439" s="92"/>
      <c r="AG439" s="92"/>
      <c r="AH439" s="92"/>
      <c r="AI439" s="91" t="s">
        <v>500</v>
      </c>
      <c r="AJ439" s="92"/>
      <c r="AK439" s="92"/>
      <c r="AL439" s="92"/>
      <c r="AM439" s="91" t="s">
        <v>500</v>
      </c>
      <c r="AN439" s="92"/>
      <c r="AO439" s="92"/>
      <c r="AP439" s="93"/>
      <c r="AQ439" s="91" t="s">
        <v>500</v>
      </c>
      <c r="AR439" s="92"/>
      <c r="AS439" s="92"/>
      <c r="AT439" s="93"/>
      <c r="AU439" s="92" t="s">
        <v>500</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502</v>
      </c>
      <c r="AC440" s="90"/>
      <c r="AD440" s="90"/>
      <c r="AE440" s="91" t="s">
        <v>502</v>
      </c>
      <c r="AF440" s="92"/>
      <c r="AG440" s="92"/>
      <c r="AH440" s="93"/>
      <c r="AI440" s="91" t="s">
        <v>503</v>
      </c>
      <c r="AJ440" s="92"/>
      <c r="AK440" s="92"/>
      <c r="AL440" s="92"/>
      <c r="AM440" s="91" t="s">
        <v>500</v>
      </c>
      <c r="AN440" s="92"/>
      <c r="AO440" s="92"/>
      <c r="AP440" s="93"/>
      <c r="AQ440" s="91" t="s">
        <v>502</v>
      </c>
      <c r="AR440" s="92"/>
      <c r="AS440" s="92"/>
      <c r="AT440" s="93"/>
      <c r="AU440" s="92" t="s">
        <v>502</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500</v>
      </c>
      <c r="AF441" s="92"/>
      <c r="AG441" s="92"/>
      <c r="AH441" s="93"/>
      <c r="AI441" s="91" t="s">
        <v>500</v>
      </c>
      <c r="AJ441" s="92"/>
      <c r="AK441" s="92"/>
      <c r="AL441" s="92"/>
      <c r="AM441" s="91" t="s">
        <v>500</v>
      </c>
      <c r="AN441" s="92"/>
      <c r="AO441" s="92"/>
      <c r="AP441" s="93"/>
      <c r="AQ441" s="91" t="s">
        <v>500</v>
      </c>
      <c r="AR441" s="92"/>
      <c r="AS441" s="92"/>
      <c r="AT441" s="93"/>
      <c r="AU441" s="92" t="s">
        <v>500</v>
      </c>
      <c r="AV441" s="92"/>
      <c r="AW441" s="92"/>
      <c r="AX441" s="94"/>
    </row>
    <row r="442" spans="1:50" ht="18.75" hidden="1" customHeight="1">
      <c r="A442" s="174"/>
      <c r="B442" s="164"/>
      <c r="C442" s="163"/>
      <c r="D442" s="164"/>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501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5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32" customHeight="1">
      <c r="A683" s="505" t="s">
        <v>269</v>
      </c>
      <c r="B683" s="506"/>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9" t="s">
        <v>506</v>
      </c>
      <c r="AE683" s="860"/>
      <c r="AF683" s="860"/>
      <c r="AG683" s="856" t="s">
        <v>624</v>
      </c>
      <c r="AH683" s="857"/>
      <c r="AI683" s="857"/>
      <c r="AJ683" s="857"/>
      <c r="AK683" s="857"/>
      <c r="AL683" s="857"/>
      <c r="AM683" s="857"/>
      <c r="AN683" s="857"/>
      <c r="AO683" s="857"/>
      <c r="AP683" s="857"/>
      <c r="AQ683" s="857"/>
      <c r="AR683" s="857"/>
      <c r="AS683" s="857"/>
      <c r="AT683" s="857"/>
      <c r="AU683" s="857"/>
      <c r="AV683" s="857"/>
      <c r="AW683" s="857"/>
      <c r="AX683" s="858"/>
    </row>
    <row r="684" spans="1:50" ht="131.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506</v>
      </c>
      <c r="AE684" s="579"/>
      <c r="AF684" s="579"/>
      <c r="AG684" s="580" t="s">
        <v>632</v>
      </c>
      <c r="AH684" s="581"/>
      <c r="AI684" s="581"/>
      <c r="AJ684" s="581"/>
      <c r="AK684" s="581"/>
      <c r="AL684" s="581"/>
      <c r="AM684" s="581"/>
      <c r="AN684" s="581"/>
      <c r="AO684" s="581"/>
      <c r="AP684" s="581"/>
      <c r="AQ684" s="581"/>
      <c r="AR684" s="581"/>
      <c r="AS684" s="581"/>
      <c r="AT684" s="581"/>
      <c r="AU684" s="581"/>
      <c r="AV684" s="581"/>
      <c r="AW684" s="581"/>
      <c r="AX684" s="582"/>
    </row>
    <row r="685" spans="1:50" ht="125.25"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506</v>
      </c>
      <c r="AE685" s="589"/>
      <c r="AF685" s="589"/>
      <c r="AG685" s="657" t="s">
        <v>633</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c r="A686" s="562" t="s">
        <v>44</v>
      </c>
      <c r="B686" s="75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4" t="s">
        <v>506</v>
      </c>
      <c r="AE686" s="805"/>
      <c r="AF686" s="805"/>
      <c r="AG686" s="101" t="s">
        <v>634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57"/>
      <c r="C687" s="555"/>
      <c r="D687" s="556"/>
      <c r="E687" s="590" t="s">
        <v>474</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549</v>
      </c>
      <c r="AE687" s="579"/>
      <c r="AF687" s="726"/>
      <c r="AG687" s="657"/>
      <c r="AH687" s="133"/>
      <c r="AI687" s="133"/>
      <c r="AJ687" s="133"/>
      <c r="AK687" s="133"/>
      <c r="AL687" s="133"/>
      <c r="AM687" s="133"/>
      <c r="AN687" s="133"/>
      <c r="AO687" s="133"/>
      <c r="AP687" s="133"/>
      <c r="AQ687" s="133"/>
      <c r="AR687" s="133"/>
      <c r="AS687" s="133"/>
      <c r="AT687" s="133"/>
      <c r="AU687" s="133"/>
      <c r="AV687" s="133"/>
      <c r="AW687" s="133"/>
      <c r="AX687" s="658"/>
    </row>
    <row r="688" spans="1:50" ht="87" customHeight="1">
      <c r="A688" s="622"/>
      <c r="B688" s="757"/>
      <c r="C688" s="557"/>
      <c r="D688" s="558"/>
      <c r="E688" s="593" t="s">
        <v>475</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549</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532</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74.25"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506</v>
      </c>
      <c r="AE690" s="579"/>
      <c r="AF690" s="579"/>
      <c r="AG690" s="580" t="s">
        <v>537</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532</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42"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506</v>
      </c>
      <c r="AE692" s="579"/>
      <c r="AF692" s="579"/>
      <c r="AG692" s="580" t="s">
        <v>538</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532</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105.75" customHeight="1">
      <c r="A694" s="624"/>
      <c r="B694" s="625"/>
      <c r="C694" s="758" t="s">
        <v>482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47" t="s">
        <v>506</v>
      </c>
      <c r="AE694" s="548"/>
      <c r="AF694" s="549"/>
      <c r="AG694" s="568" t="s">
        <v>635</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110.25" customHeight="1">
      <c r="A695" s="562" t="s">
        <v>45</v>
      </c>
      <c r="B695" s="621"/>
      <c r="C695" s="626" t="s">
        <v>483</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506</v>
      </c>
      <c r="AE695" s="584"/>
      <c r="AF695" s="585"/>
      <c r="AG695" s="502" t="s">
        <v>677</v>
      </c>
      <c r="AH695" s="503"/>
      <c r="AI695" s="503"/>
      <c r="AJ695" s="503"/>
      <c r="AK695" s="503"/>
      <c r="AL695" s="503"/>
      <c r="AM695" s="503"/>
      <c r="AN695" s="503"/>
      <c r="AO695" s="503"/>
      <c r="AP695" s="503"/>
      <c r="AQ695" s="503"/>
      <c r="AR695" s="503"/>
      <c r="AS695" s="503"/>
      <c r="AT695" s="503"/>
      <c r="AU695" s="503"/>
      <c r="AV695" s="503"/>
      <c r="AW695" s="503"/>
      <c r="AX695" s="504"/>
    </row>
    <row r="696" spans="1:64" ht="109.5" customHeight="1">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41" t="s">
        <v>506</v>
      </c>
      <c r="AE696" s="742"/>
      <c r="AF696" s="742"/>
      <c r="AG696" s="580" t="s">
        <v>636</v>
      </c>
      <c r="AH696" s="581"/>
      <c r="AI696" s="581"/>
      <c r="AJ696" s="581"/>
      <c r="AK696" s="581"/>
      <c r="AL696" s="581"/>
      <c r="AM696" s="581"/>
      <c r="AN696" s="581"/>
      <c r="AO696" s="581"/>
      <c r="AP696" s="581"/>
      <c r="AQ696" s="581"/>
      <c r="AR696" s="581"/>
      <c r="AS696" s="581"/>
      <c r="AT696" s="581"/>
      <c r="AU696" s="581"/>
      <c r="AV696" s="581"/>
      <c r="AW696" s="581"/>
      <c r="AX696" s="582"/>
    </row>
    <row r="697" spans="1:64" ht="51.75" customHeight="1">
      <c r="A697" s="622"/>
      <c r="B697" s="623"/>
      <c r="C697" s="545" t="s">
        <v>395</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506</v>
      </c>
      <c r="AE697" s="579"/>
      <c r="AF697" s="579"/>
      <c r="AG697" s="580" t="s">
        <v>539</v>
      </c>
      <c r="AH697" s="581"/>
      <c r="AI697" s="581"/>
      <c r="AJ697" s="581"/>
      <c r="AK697" s="581"/>
      <c r="AL697" s="581"/>
      <c r="AM697" s="581"/>
      <c r="AN697" s="581"/>
      <c r="AO697" s="581"/>
      <c r="AP697" s="581"/>
      <c r="AQ697" s="581"/>
      <c r="AR697" s="581"/>
      <c r="AS697" s="581"/>
      <c r="AT697" s="581"/>
      <c r="AU697" s="581"/>
      <c r="AV697" s="581"/>
      <c r="AW697" s="581"/>
      <c r="AX697" s="582"/>
    </row>
    <row r="698" spans="1:64" ht="63.75"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506</v>
      </c>
      <c r="AE698" s="579"/>
      <c r="AF698" s="579"/>
      <c r="AG698" s="104" t="s">
        <v>637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532</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86" t="s">
        <v>29</v>
      </c>
      <c r="U700" s="611"/>
      <c r="V700" s="611"/>
      <c r="W700" s="611"/>
      <c r="X700" s="611"/>
      <c r="Y700" s="611"/>
      <c r="Z700" s="611"/>
      <c r="AA700" s="611"/>
      <c r="AB700" s="611"/>
      <c r="AC700" s="611"/>
      <c r="AD700" s="611"/>
      <c r="AE700" s="611"/>
      <c r="AF700" s="787"/>
      <c r="AG700" s="657"/>
      <c r="AH700" s="133"/>
      <c r="AI700" s="133"/>
      <c r="AJ700" s="133"/>
      <c r="AK700" s="133"/>
      <c r="AL700" s="133"/>
      <c r="AM700" s="133"/>
      <c r="AN700" s="133"/>
      <c r="AO700" s="133"/>
      <c r="AP700" s="133"/>
      <c r="AQ700" s="133"/>
      <c r="AR700" s="133"/>
      <c r="AS700" s="133"/>
      <c r="AT700" s="133"/>
      <c r="AU700" s="133"/>
      <c r="AV700" s="133"/>
      <c r="AW700" s="133"/>
      <c r="AX700" s="658"/>
    </row>
    <row r="701" spans="1:64" ht="15.75" customHeight="1">
      <c r="A701" s="615"/>
      <c r="B701" s="616"/>
      <c r="C701" s="764"/>
      <c r="D701" s="765"/>
      <c r="E701" s="765"/>
      <c r="F701" s="765"/>
      <c r="G701" s="765"/>
      <c r="H701" s="765"/>
      <c r="I701" s="765"/>
      <c r="J701" s="765"/>
      <c r="K701" s="765"/>
      <c r="L701" s="765"/>
      <c r="M701" s="765"/>
      <c r="N701" s="765"/>
      <c r="O701" s="766"/>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15.75" customHeight="1">
      <c r="A702" s="615"/>
      <c r="B702" s="616"/>
      <c r="C702" s="764"/>
      <c r="D702" s="765"/>
      <c r="E702" s="765"/>
      <c r="F702" s="765"/>
      <c r="G702" s="765"/>
      <c r="H702" s="765"/>
      <c r="I702" s="765"/>
      <c r="J702" s="765"/>
      <c r="K702" s="765"/>
      <c r="L702" s="765"/>
      <c r="M702" s="765"/>
      <c r="N702" s="765"/>
      <c r="O702" s="766"/>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15.75" customHeight="1">
      <c r="A703" s="615"/>
      <c r="B703" s="616"/>
      <c r="C703" s="764"/>
      <c r="D703" s="765"/>
      <c r="E703" s="765"/>
      <c r="F703" s="765"/>
      <c r="G703" s="765"/>
      <c r="H703" s="765"/>
      <c r="I703" s="765"/>
      <c r="J703" s="765"/>
      <c r="K703" s="765"/>
      <c r="L703" s="765"/>
      <c r="M703" s="765"/>
      <c r="N703" s="765"/>
      <c r="O703" s="766"/>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c r="A704" s="615"/>
      <c r="B704" s="616"/>
      <c r="C704" s="764"/>
      <c r="D704" s="765"/>
      <c r="E704" s="765"/>
      <c r="F704" s="765"/>
      <c r="G704" s="765"/>
      <c r="H704" s="765"/>
      <c r="I704" s="765"/>
      <c r="J704" s="765"/>
      <c r="K704" s="765"/>
      <c r="L704" s="765"/>
      <c r="M704" s="765"/>
      <c r="N704" s="765"/>
      <c r="O704" s="766"/>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c r="A705" s="617"/>
      <c r="B705" s="618"/>
      <c r="C705" s="771"/>
      <c r="D705" s="772"/>
      <c r="E705" s="772"/>
      <c r="F705" s="772"/>
      <c r="G705" s="772"/>
      <c r="H705" s="772"/>
      <c r="I705" s="772"/>
      <c r="J705" s="772"/>
      <c r="K705" s="772"/>
      <c r="L705" s="772"/>
      <c r="M705" s="772"/>
      <c r="N705" s="772"/>
      <c r="O705" s="773"/>
      <c r="P705" s="784"/>
      <c r="Q705" s="784"/>
      <c r="R705" s="784"/>
      <c r="S705" s="785"/>
      <c r="T705" s="788"/>
      <c r="U705" s="569"/>
      <c r="V705" s="569"/>
      <c r="W705" s="569"/>
      <c r="X705" s="569"/>
      <c r="Y705" s="569"/>
      <c r="Z705" s="569"/>
      <c r="AA705" s="569"/>
      <c r="AB705" s="569"/>
      <c r="AC705" s="569"/>
      <c r="AD705" s="569"/>
      <c r="AE705" s="569"/>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c r="A706" s="562" t="s">
        <v>54</v>
      </c>
      <c r="B706" s="563"/>
      <c r="C706" s="280" t="s">
        <v>60</v>
      </c>
      <c r="D706" s="767"/>
      <c r="E706" s="767"/>
      <c r="F706" s="768"/>
      <c r="G706" s="782" t="s">
        <v>724</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5.25" customHeight="1" thickBot="1">
      <c r="A707" s="564"/>
      <c r="B707" s="565"/>
      <c r="C707" s="777" t="s">
        <v>64</v>
      </c>
      <c r="D707" s="778"/>
      <c r="E707" s="778"/>
      <c r="F707" s="779"/>
      <c r="G707" s="780" t="s">
        <v>760</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20" customHeight="1" thickBot="1">
      <c r="A709" s="752" t="s">
        <v>757</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c r="A711" s="559" t="s">
        <v>266</v>
      </c>
      <c r="B711" s="560"/>
      <c r="C711" s="560"/>
      <c r="D711" s="560"/>
      <c r="E711" s="561"/>
      <c r="F711" s="602" t="s">
        <v>758</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c r="A713" s="728" t="s">
        <v>759</v>
      </c>
      <c r="B713" s="729"/>
      <c r="C713" s="729"/>
      <c r="D713" s="729"/>
      <c r="E713" s="730"/>
      <c r="F713" s="753" t="s">
        <v>761</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c r="A715" s="596" t="s">
        <v>639</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c r="A717" s="566" t="s">
        <v>450</v>
      </c>
      <c r="B717" s="301"/>
      <c r="C717" s="301"/>
      <c r="D717" s="301"/>
      <c r="E717" s="301"/>
      <c r="F717" s="301"/>
      <c r="G717" s="731" t="s">
        <v>512</v>
      </c>
      <c r="H717" s="732"/>
      <c r="I717" s="732"/>
      <c r="J717" s="732"/>
      <c r="K717" s="732"/>
      <c r="L717" s="732"/>
      <c r="M717" s="732"/>
      <c r="N717" s="732"/>
      <c r="O717" s="732"/>
      <c r="P717" s="732"/>
      <c r="Q717" s="301" t="s">
        <v>373</v>
      </c>
      <c r="R717" s="301"/>
      <c r="S717" s="301"/>
      <c r="T717" s="301"/>
      <c r="U717" s="301"/>
      <c r="V717" s="301"/>
      <c r="W717" s="731" t="s">
        <v>511</v>
      </c>
      <c r="X717" s="732"/>
      <c r="Y717" s="732"/>
      <c r="Z717" s="732"/>
      <c r="AA717" s="732"/>
      <c r="AB717" s="732"/>
      <c r="AC717" s="732"/>
      <c r="AD717" s="732"/>
      <c r="AE717" s="732"/>
      <c r="AF717" s="732"/>
      <c r="AG717" s="301" t="s">
        <v>374</v>
      </c>
      <c r="AH717" s="301"/>
      <c r="AI717" s="301"/>
      <c r="AJ717" s="301"/>
      <c r="AK717" s="301"/>
      <c r="AL717" s="301"/>
      <c r="AM717" s="731" t="s">
        <v>513</v>
      </c>
      <c r="AN717" s="732"/>
      <c r="AO717" s="732"/>
      <c r="AP717" s="732"/>
      <c r="AQ717" s="732"/>
      <c r="AR717" s="732"/>
      <c r="AS717" s="732"/>
      <c r="AT717" s="732"/>
      <c r="AU717" s="732"/>
      <c r="AV717" s="732"/>
      <c r="AW717" s="60"/>
      <c r="AX717" s="61"/>
    </row>
    <row r="718" spans="1:50" ht="19.899999999999999" customHeight="1" thickBot="1">
      <c r="A718" s="727" t="s">
        <v>375</v>
      </c>
      <c r="B718" s="656"/>
      <c r="C718" s="656"/>
      <c r="D718" s="656"/>
      <c r="E718" s="656"/>
      <c r="F718" s="656"/>
      <c r="G718" s="793" t="s">
        <v>514</v>
      </c>
      <c r="H718" s="794"/>
      <c r="I718" s="794"/>
      <c r="J718" s="794"/>
      <c r="K718" s="794"/>
      <c r="L718" s="794"/>
      <c r="M718" s="794"/>
      <c r="N718" s="794"/>
      <c r="O718" s="794"/>
      <c r="P718" s="794"/>
      <c r="Q718" s="656" t="s">
        <v>376</v>
      </c>
      <c r="R718" s="656"/>
      <c r="S718" s="656"/>
      <c r="T718" s="656"/>
      <c r="U718" s="656"/>
      <c r="V718" s="656"/>
      <c r="W718" s="654" t="s">
        <v>515</v>
      </c>
      <c r="X718" s="655"/>
      <c r="Y718" s="655"/>
      <c r="Z718" s="655"/>
      <c r="AA718" s="655"/>
      <c r="AB718" s="655"/>
      <c r="AC718" s="655"/>
      <c r="AD718" s="655"/>
      <c r="AE718" s="655"/>
      <c r="AF718" s="655"/>
      <c r="AG718" s="656" t="s">
        <v>377</v>
      </c>
      <c r="AH718" s="656"/>
      <c r="AI718" s="656"/>
      <c r="AJ718" s="656"/>
      <c r="AK718" s="656"/>
      <c r="AL718" s="656"/>
      <c r="AM718" s="769" t="s">
        <v>638</v>
      </c>
      <c r="AN718" s="770"/>
      <c r="AO718" s="770"/>
      <c r="AP718" s="770"/>
      <c r="AQ718" s="770"/>
      <c r="AR718" s="770"/>
      <c r="AS718" s="770"/>
      <c r="AT718" s="770"/>
      <c r="AU718" s="770"/>
      <c r="AV718" s="770"/>
      <c r="AW718" s="62"/>
      <c r="AX718" s="63"/>
    </row>
    <row r="719" spans="1:50" ht="23.65" customHeight="1">
      <c r="A719" s="648" t="s">
        <v>27</v>
      </c>
      <c r="B719" s="649"/>
      <c r="C719" s="649"/>
      <c r="D719" s="649"/>
      <c r="E719" s="649"/>
      <c r="F719" s="650"/>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14.7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14.7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4.75"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4.75"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4.75"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4.75"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2.7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3" t="s">
        <v>32</v>
      </c>
      <c r="B758" s="744"/>
      <c r="C758" s="744"/>
      <c r="D758" s="744"/>
      <c r="E758" s="744"/>
      <c r="F758" s="745"/>
      <c r="G758" s="391" t="s">
        <v>516</v>
      </c>
      <c r="H758" s="392"/>
      <c r="I758" s="392"/>
      <c r="J758" s="392"/>
      <c r="K758" s="392"/>
      <c r="L758" s="392"/>
      <c r="M758" s="392"/>
      <c r="N758" s="392"/>
      <c r="O758" s="392"/>
      <c r="P758" s="392"/>
      <c r="Q758" s="392"/>
      <c r="R758" s="392"/>
      <c r="S758" s="392"/>
      <c r="T758" s="392"/>
      <c r="U758" s="392"/>
      <c r="V758" s="392"/>
      <c r="W758" s="392"/>
      <c r="X758" s="392"/>
      <c r="Y758" s="392"/>
      <c r="Z758" s="392"/>
      <c r="AA758" s="392"/>
      <c r="AB758" s="394"/>
      <c r="AC758" s="391" t="s">
        <v>565</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46"/>
      <c r="C759" s="746"/>
      <c r="D759" s="746"/>
      <c r="E759" s="746"/>
      <c r="F759" s="747"/>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3"/>
    </row>
    <row r="760" spans="1:50" ht="24.75" customHeight="1">
      <c r="A760" s="567"/>
      <c r="B760" s="746"/>
      <c r="C760" s="746"/>
      <c r="D760" s="746"/>
      <c r="E760" s="746"/>
      <c r="F760" s="747"/>
      <c r="G760" s="291" t="s">
        <v>519</v>
      </c>
      <c r="H760" s="292"/>
      <c r="I760" s="292"/>
      <c r="J760" s="292"/>
      <c r="K760" s="293"/>
      <c r="L760" s="294" t="s">
        <v>557</v>
      </c>
      <c r="M760" s="295"/>
      <c r="N760" s="295"/>
      <c r="O760" s="295"/>
      <c r="P760" s="295"/>
      <c r="Q760" s="295"/>
      <c r="R760" s="295"/>
      <c r="S760" s="295"/>
      <c r="T760" s="295"/>
      <c r="U760" s="295"/>
      <c r="V760" s="295"/>
      <c r="W760" s="295"/>
      <c r="X760" s="296"/>
      <c r="Y760" s="454">
        <v>61</v>
      </c>
      <c r="Z760" s="455"/>
      <c r="AA760" s="455"/>
      <c r="AB760" s="538"/>
      <c r="AC760" s="291" t="s">
        <v>519</v>
      </c>
      <c r="AD760" s="292"/>
      <c r="AE760" s="292"/>
      <c r="AF760" s="292"/>
      <c r="AG760" s="293"/>
      <c r="AH760" s="294" t="s">
        <v>566</v>
      </c>
      <c r="AI760" s="295"/>
      <c r="AJ760" s="295"/>
      <c r="AK760" s="295"/>
      <c r="AL760" s="295"/>
      <c r="AM760" s="295"/>
      <c r="AN760" s="295"/>
      <c r="AO760" s="295"/>
      <c r="AP760" s="295"/>
      <c r="AQ760" s="295"/>
      <c r="AR760" s="295"/>
      <c r="AS760" s="295"/>
      <c r="AT760" s="296"/>
      <c r="AU760" s="454">
        <v>12.5</v>
      </c>
      <c r="AV760" s="455"/>
      <c r="AW760" s="455"/>
      <c r="AX760" s="538"/>
    </row>
    <row r="761" spans="1:50" ht="24.75" customHeight="1">
      <c r="A761" s="567"/>
      <c r="B761" s="746"/>
      <c r="C761" s="746"/>
      <c r="D761" s="746"/>
      <c r="E761" s="746"/>
      <c r="F761" s="747"/>
      <c r="G761" s="271" t="s">
        <v>522</v>
      </c>
      <c r="H761" s="272"/>
      <c r="I761" s="272"/>
      <c r="J761" s="272"/>
      <c r="K761" s="273"/>
      <c r="L761" s="370" t="s">
        <v>558</v>
      </c>
      <c r="M761" s="371"/>
      <c r="N761" s="371"/>
      <c r="O761" s="371"/>
      <c r="P761" s="371"/>
      <c r="Q761" s="371"/>
      <c r="R761" s="371"/>
      <c r="S761" s="371"/>
      <c r="T761" s="371"/>
      <c r="U761" s="371"/>
      <c r="V761" s="371"/>
      <c r="W761" s="371"/>
      <c r="X761" s="372"/>
      <c r="Y761" s="367">
        <v>0.2</v>
      </c>
      <c r="Z761" s="368"/>
      <c r="AA761" s="368"/>
      <c r="AB761" s="374"/>
      <c r="AC761" s="271" t="s">
        <v>520</v>
      </c>
      <c r="AD761" s="272"/>
      <c r="AE761" s="272"/>
      <c r="AF761" s="272"/>
      <c r="AG761" s="273"/>
      <c r="AH761" s="370" t="s">
        <v>567</v>
      </c>
      <c r="AI761" s="371"/>
      <c r="AJ761" s="371"/>
      <c r="AK761" s="371"/>
      <c r="AL761" s="371"/>
      <c r="AM761" s="371"/>
      <c r="AN761" s="371"/>
      <c r="AO761" s="371"/>
      <c r="AP761" s="371"/>
      <c r="AQ761" s="371"/>
      <c r="AR761" s="371"/>
      <c r="AS761" s="371"/>
      <c r="AT761" s="372"/>
      <c r="AU761" s="367">
        <v>0.8</v>
      </c>
      <c r="AV761" s="368"/>
      <c r="AW761" s="368"/>
      <c r="AX761" s="374"/>
    </row>
    <row r="762" spans="1:50" ht="24.75" customHeight="1">
      <c r="A762" s="567"/>
      <c r="B762" s="746"/>
      <c r="C762" s="746"/>
      <c r="D762" s="746"/>
      <c r="E762" s="746"/>
      <c r="F762" s="747"/>
      <c r="G762" s="271" t="s">
        <v>552</v>
      </c>
      <c r="H762" s="272"/>
      <c r="I762" s="272"/>
      <c r="J762" s="272"/>
      <c r="K762" s="273"/>
      <c r="L762" s="370" t="s">
        <v>559</v>
      </c>
      <c r="M762" s="371"/>
      <c r="N762" s="371"/>
      <c r="O762" s="371"/>
      <c r="P762" s="371"/>
      <c r="Q762" s="371"/>
      <c r="R762" s="371"/>
      <c r="S762" s="371"/>
      <c r="T762" s="371"/>
      <c r="U762" s="371"/>
      <c r="V762" s="371"/>
      <c r="W762" s="371"/>
      <c r="X762" s="372"/>
      <c r="Y762" s="367">
        <v>2</v>
      </c>
      <c r="Z762" s="368"/>
      <c r="AA762" s="368"/>
      <c r="AB762" s="374"/>
      <c r="AC762" s="271" t="s">
        <v>568</v>
      </c>
      <c r="AD762" s="272"/>
      <c r="AE762" s="272"/>
      <c r="AF762" s="272"/>
      <c r="AG762" s="273"/>
      <c r="AH762" s="370" t="s">
        <v>569</v>
      </c>
      <c r="AI762" s="371"/>
      <c r="AJ762" s="371"/>
      <c r="AK762" s="371"/>
      <c r="AL762" s="371"/>
      <c r="AM762" s="371"/>
      <c r="AN762" s="371"/>
      <c r="AO762" s="371"/>
      <c r="AP762" s="371"/>
      <c r="AQ762" s="371"/>
      <c r="AR762" s="371"/>
      <c r="AS762" s="371"/>
      <c r="AT762" s="372"/>
      <c r="AU762" s="367">
        <v>5.4</v>
      </c>
      <c r="AV762" s="368"/>
      <c r="AW762" s="368"/>
      <c r="AX762" s="374"/>
    </row>
    <row r="763" spans="1:50" ht="24.75" customHeight="1">
      <c r="A763" s="567"/>
      <c r="B763" s="746"/>
      <c r="C763" s="746"/>
      <c r="D763" s="746"/>
      <c r="E763" s="746"/>
      <c r="F763" s="747"/>
      <c r="G763" s="271" t="s">
        <v>553</v>
      </c>
      <c r="H763" s="272"/>
      <c r="I763" s="272"/>
      <c r="J763" s="272"/>
      <c r="K763" s="273"/>
      <c r="L763" s="370" t="s">
        <v>560</v>
      </c>
      <c r="M763" s="371"/>
      <c r="N763" s="371"/>
      <c r="O763" s="371"/>
      <c r="P763" s="371"/>
      <c r="Q763" s="371"/>
      <c r="R763" s="371"/>
      <c r="S763" s="371"/>
      <c r="T763" s="371"/>
      <c r="U763" s="371"/>
      <c r="V763" s="371"/>
      <c r="W763" s="371"/>
      <c r="X763" s="372"/>
      <c r="Y763" s="367">
        <v>1</v>
      </c>
      <c r="Z763" s="368"/>
      <c r="AA763" s="368"/>
      <c r="AB763" s="374"/>
      <c r="AC763" s="271" t="s">
        <v>521</v>
      </c>
      <c r="AD763" s="272"/>
      <c r="AE763" s="272"/>
      <c r="AF763" s="272"/>
      <c r="AG763" s="273"/>
      <c r="AH763" s="370" t="s">
        <v>570</v>
      </c>
      <c r="AI763" s="371"/>
      <c r="AJ763" s="371"/>
      <c r="AK763" s="371"/>
      <c r="AL763" s="371"/>
      <c r="AM763" s="371"/>
      <c r="AN763" s="371"/>
      <c r="AO763" s="371"/>
      <c r="AP763" s="371"/>
      <c r="AQ763" s="371"/>
      <c r="AR763" s="371"/>
      <c r="AS763" s="371"/>
      <c r="AT763" s="372"/>
      <c r="AU763" s="367">
        <v>0.8</v>
      </c>
      <c r="AV763" s="368"/>
      <c r="AW763" s="368"/>
      <c r="AX763" s="374"/>
    </row>
    <row r="764" spans="1:50" ht="24.75" customHeight="1">
      <c r="A764" s="567"/>
      <c r="B764" s="746"/>
      <c r="C764" s="746"/>
      <c r="D764" s="746"/>
      <c r="E764" s="746"/>
      <c r="F764" s="747"/>
      <c r="G764" s="271" t="s">
        <v>554</v>
      </c>
      <c r="H764" s="748"/>
      <c r="I764" s="748"/>
      <c r="J764" s="748"/>
      <c r="K764" s="749"/>
      <c r="L764" s="370" t="s">
        <v>561</v>
      </c>
      <c r="M764" s="750"/>
      <c r="N764" s="750"/>
      <c r="O764" s="750"/>
      <c r="P764" s="750"/>
      <c r="Q764" s="750"/>
      <c r="R764" s="750"/>
      <c r="S764" s="750"/>
      <c r="T764" s="750"/>
      <c r="U764" s="750"/>
      <c r="V764" s="750"/>
      <c r="W764" s="750"/>
      <c r="X764" s="751"/>
      <c r="Y764" s="367">
        <v>0.3</v>
      </c>
      <c r="Z764" s="368"/>
      <c r="AA764" s="368"/>
      <c r="AB764" s="374"/>
      <c r="AC764" s="271" t="s">
        <v>205</v>
      </c>
      <c r="AD764" s="272"/>
      <c r="AE764" s="272"/>
      <c r="AF764" s="272"/>
      <c r="AG764" s="273"/>
      <c r="AH764" s="370" t="s">
        <v>571</v>
      </c>
      <c r="AI764" s="371"/>
      <c r="AJ764" s="371"/>
      <c r="AK764" s="371"/>
      <c r="AL764" s="371"/>
      <c r="AM764" s="371"/>
      <c r="AN764" s="371"/>
      <c r="AO764" s="371"/>
      <c r="AP764" s="371"/>
      <c r="AQ764" s="371"/>
      <c r="AR764" s="371"/>
      <c r="AS764" s="371"/>
      <c r="AT764" s="372"/>
      <c r="AU764" s="367">
        <v>0.6</v>
      </c>
      <c r="AV764" s="368"/>
      <c r="AW764" s="368"/>
      <c r="AX764" s="374"/>
    </row>
    <row r="765" spans="1:50" ht="24.75" customHeight="1">
      <c r="A765" s="567"/>
      <c r="B765" s="746"/>
      <c r="C765" s="746"/>
      <c r="D765" s="746"/>
      <c r="E765" s="746"/>
      <c r="F765" s="747"/>
      <c r="G765" s="271" t="s">
        <v>555</v>
      </c>
      <c r="H765" s="272"/>
      <c r="I765" s="272"/>
      <c r="J765" s="272"/>
      <c r="K765" s="273"/>
      <c r="L765" s="370" t="s">
        <v>562</v>
      </c>
      <c r="M765" s="371"/>
      <c r="N765" s="371"/>
      <c r="O765" s="371"/>
      <c r="P765" s="371"/>
      <c r="Q765" s="371"/>
      <c r="R765" s="371"/>
      <c r="S765" s="371"/>
      <c r="T765" s="371"/>
      <c r="U765" s="371"/>
      <c r="V765" s="371"/>
      <c r="W765" s="371"/>
      <c r="X765" s="372"/>
      <c r="Y765" s="367">
        <v>6.5</v>
      </c>
      <c r="Z765" s="368"/>
      <c r="AA765" s="368"/>
      <c r="AB765" s="374"/>
      <c r="AC765" s="271" t="s">
        <v>523</v>
      </c>
      <c r="AD765" s="272"/>
      <c r="AE765" s="272"/>
      <c r="AF765" s="272"/>
      <c r="AG765" s="273"/>
      <c r="AH765" s="370" t="s">
        <v>572</v>
      </c>
      <c r="AI765" s="371"/>
      <c r="AJ765" s="371"/>
      <c r="AK765" s="371"/>
      <c r="AL765" s="371"/>
      <c r="AM765" s="371"/>
      <c r="AN765" s="371"/>
      <c r="AO765" s="371"/>
      <c r="AP765" s="371"/>
      <c r="AQ765" s="371"/>
      <c r="AR765" s="371"/>
      <c r="AS765" s="371"/>
      <c r="AT765" s="372"/>
      <c r="AU765" s="367">
        <v>4.9000000000000004</v>
      </c>
      <c r="AV765" s="368"/>
      <c r="AW765" s="368"/>
      <c r="AX765" s="374"/>
    </row>
    <row r="766" spans="1:50" ht="24.75" customHeight="1">
      <c r="A766" s="567"/>
      <c r="B766" s="746"/>
      <c r="C766" s="746"/>
      <c r="D766" s="746"/>
      <c r="E766" s="746"/>
      <c r="F766" s="747"/>
      <c r="G766" s="271" t="s">
        <v>563</v>
      </c>
      <c r="H766" s="272"/>
      <c r="I766" s="272"/>
      <c r="J766" s="272"/>
      <c r="K766" s="273"/>
      <c r="L766" s="370" t="s">
        <v>564</v>
      </c>
      <c r="M766" s="371"/>
      <c r="N766" s="371"/>
      <c r="O766" s="371"/>
      <c r="P766" s="371"/>
      <c r="Q766" s="371"/>
      <c r="R766" s="371"/>
      <c r="S766" s="371"/>
      <c r="T766" s="371"/>
      <c r="U766" s="371"/>
      <c r="V766" s="371"/>
      <c r="W766" s="371"/>
      <c r="X766" s="372"/>
      <c r="Y766" s="367">
        <v>0.5</v>
      </c>
      <c r="Z766" s="368"/>
      <c r="AA766" s="368"/>
      <c r="AB766" s="374"/>
      <c r="AC766" s="271"/>
      <c r="AD766" s="272"/>
      <c r="AE766" s="272"/>
      <c r="AF766" s="272"/>
      <c r="AG766" s="273"/>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c r="A767" s="567"/>
      <c r="B767" s="746"/>
      <c r="C767" s="746"/>
      <c r="D767" s="746"/>
      <c r="E767" s="746"/>
      <c r="F767" s="747"/>
      <c r="G767" s="271" t="s">
        <v>556</v>
      </c>
      <c r="H767" s="272"/>
      <c r="I767" s="272"/>
      <c r="J767" s="272"/>
      <c r="K767" s="273"/>
      <c r="L767" s="370"/>
      <c r="M767" s="371"/>
      <c r="N767" s="371"/>
      <c r="O767" s="371"/>
      <c r="P767" s="371"/>
      <c r="Q767" s="371"/>
      <c r="R767" s="371"/>
      <c r="S767" s="371"/>
      <c r="T767" s="371"/>
      <c r="U767" s="371"/>
      <c r="V767" s="371"/>
      <c r="W767" s="371"/>
      <c r="X767" s="372"/>
      <c r="Y767" s="367">
        <v>6</v>
      </c>
      <c r="Z767" s="368"/>
      <c r="AA767" s="368"/>
      <c r="AB767" s="374"/>
      <c r="AC767" s="271"/>
      <c r="AD767" s="272"/>
      <c r="AE767" s="272"/>
      <c r="AF767" s="272"/>
      <c r="AG767" s="273"/>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c r="A768" s="567"/>
      <c r="B768" s="746"/>
      <c r="C768" s="746"/>
      <c r="D768" s="746"/>
      <c r="E768" s="746"/>
      <c r="F768" s="747"/>
      <c r="G768" s="271"/>
      <c r="H768" s="272"/>
      <c r="I768" s="272"/>
      <c r="J768" s="272"/>
      <c r="K768" s="273"/>
      <c r="L768" s="370"/>
      <c r="M768" s="371"/>
      <c r="N768" s="371"/>
      <c r="O768" s="371"/>
      <c r="P768" s="371"/>
      <c r="Q768" s="371"/>
      <c r="R768" s="371"/>
      <c r="S768" s="371"/>
      <c r="T768" s="371"/>
      <c r="U768" s="371"/>
      <c r="V768" s="371"/>
      <c r="W768" s="371"/>
      <c r="X768" s="372"/>
      <c r="Y768" s="367"/>
      <c r="Z768" s="368"/>
      <c r="AA768" s="368"/>
      <c r="AB768" s="374"/>
      <c r="AC768" s="271"/>
      <c r="AD768" s="272"/>
      <c r="AE768" s="272"/>
      <c r="AF768" s="272"/>
      <c r="AG768" s="273"/>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c r="A769" s="567"/>
      <c r="B769" s="746"/>
      <c r="C769" s="746"/>
      <c r="D769" s="746"/>
      <c r="E769" s="746"/>
      <c r="F769" s="747"/>
      <c r="G769" s="271"/>
      <c r="H769" s="272"/>
      <c r="I769" s="272"/>
      <c r="J769" s="272"/>
      <c r="K769" s="273"/>
      <c r="L769" s="370"/>
      <c r="M769" s="371"/>
      <c r="N769" s="371"/>
      <c r="O769" s="371"/>
      <c r="P769" s="371"/>
      <c r="Q769" s="371"/>
      <c r="R769" s="371"/>
      <c r="S769" s="371"/>
      <c r="T769" s="371"/>
      <c r="U769" s="371"/>
      <c r="V769" s="371"/>
      <c r="W769" s="371"/>
      <c r="X769" s="372"/>
      <c r="Y769" s="367"/>
      <c r="Z769" s="368"/>
      <c r="AA769" s="368"/>
      <c r="AB769" s="374"/>
      <c r="AC769" s="271"/>
      <c r="AD769" s="272"/>
      <c r="AE769" s="272"/>
      <c r="AF769" s="272"/>
      <c r="AG769" s="273"/>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c r="A770" s="567"/>
      <c r="B770" s="746"/>
      <c r="C770" s="746"/>
      <c r="D770" s="746"/>
      <c r="E770" s="746"/>
      <c r="F770" s="747"/>
      <c r="G770" s="375" t="s">
        <v>22</v>
      </c>
      <c r="H770" s="376"/>
      <c r="I770" s="376"/>
      <c r="J770" s="376"/>
      <c r="K770" s="376"/>
      <c r="L770" s="377"/>
      <c r="M770" s="378"/>
      <c r="N770" s="378"/>
      <c r="O770" s="378"/>
      <c r="P770" s="378"/>
      <c r="Q770" s="378"/>
      <c r="R770" s="378"/>
      <c r="S770" s="378"/>
      <c r="T770" s="378"/>
      <c r="U770" s="378"/>
      <c r="V770" s="378"/>
      <c r="W770" s="378"/>
      <c r="X770" s="379"/>
      <c r="Y770" s="380">
        <f>SUM(Y760:AB769)</f>
        <v>77.5</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25.000000000000007</v>
      </c>
      <c r="AV770" s="381"/>
      <c r="AW770" s="381"/>
      <c r="AX770" s="383"/>
    </row>
    <row r="771" spans="1:50" ht="30" customHeight="1">
      <c r="A771" s="567"/>
      <c r="B771" s="746"/>
      <c r="C771" s="746"/>
      <c r="D771" s="746"/>
      <c r="E771" s="746"/>
      <c r="F771" s="747"/>
      <c r="G771" s="391" t="s">
        <v>573</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574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c r="A772" s="567"/>
      <c r="B772" s="746"/>
      <c r="C772" s="746"/>
      <c r="D772" s="746"/>
      <c r="E772" s="746"/>
      <c r="F772" s="747"/>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3"/>
    </row>
    <row r="773" spans="1:50" ht="24.75" customHeight="1">
      <c r="A773" s="567"/>
      <c r="B773" s="746"/>
      <c r="C773" s="746"/>
      <c r="D773" s="746"/>
      <c r="E773" s="746"/>
      <c r="F773" s="747"/>
      <c r="G773" s="291" t="s">
        <v>519</v>
      </c>
      <c r="H773" s="292"/>
      <c r="I773" s="292"/>
      <c r="J773" s="292"/>
      <c r="K773" s="293"/>
      <c r="L773" s="294" t="s">
        <v>575</v>
      </c>
      <c r="M773" s="295"/>
      <c r="N773" s="295"/>
      <c r="O773" s="295"/>
      <c r="P773" s="295"/>
      <c r="Q773" s="295"/>
      <c r="R773" s="295"/>
      <c r="S773" s="295"/>
      <c r="T773" s="295"/>
      <c r="U773" s="295"/>
      <c r="V773" s="295"/>
      <c r="W773" s="295"/>
      <c r="X773" s="296"/>
      <c r="Y773" s="454">
        <v>10</v>
      </c>
      <c r="Z773" s="455"/>
      <c r="AA773" s="455"/>
      <c r="AB773" s="538"/>
      <c r="AC773" s="291" t="s">
        <v>519</v>
      </c>
      <c r="AD773" s="292"/>
      <c r="AE773" s="292"/>
      <c r="AF773" s="292"/>
      <c r="AG773" s="293"/>
      <c r="AH773" s="294" t="s">
        <v>583</v>
      </c>
      <c r="AI773" s="295"/>
      <c r="AJ773" s="295"/>
      <c r="AK773" s="295"/>
      <c r="AL773" s="295"/>
      <c r="AM773" s="295"/>
      <c r="AN773" s="295"/>
      <c r="AO773" s="295"/>
      <c r="AP773" s="295"/>
      <c r="AQ773" s="295"/>
      <c r="AR773" s="295"/>
      <c r="AS773" s="295"/>
      <c r="AT773" s="296"/>
      <c r="AU773" s="454">
        <v>18.5</v>
      </c>
      <c r="AV773" s="455"/>
      <c r="AW773" s="455"/>
      <c r="AX773" s="456"/>
    </row>
    <row r="774" spans="1:50" ht="24.75" customHeight="1">
      <c r="A774" s="567"/>
      <c r="B774" s="746"/>
      <c r="C774" s="746"/>
      <c r="D774" s="746"/>
      <c r="E774" s="746"/>
      <c r="F774" s="747"/>
      <c r="G774" s="271" t="s">
        <v>520</v>
      </c>
      <c r="H774" s="272"/>
      <c r="I774" s="272"/>
      <c r="J774" s="272"/>
      <c r="K774" s="273"/>
      <c r="L774" s="370" t="s">
        <v>576</v>
      </c>
      <c r="M774" s="371"/>
      <c r="N774" s="371"/>
      <c r="O774" s="371"/>
      <c r="P774" s="371"/>
      <c r="Q774" s="371"/>
      <c r="R774" s="371"/>
      <c r="S774" s="371"/>
      <c r="T774" s="371"/>
      <c r="U774" s="371"/>
      <c r="V774" s="371"/>
      <c r="W774" s="371"/>
      <c r="X774" s="372"/>
      <c r="Y774" s="367">
        <v>8</v>
      </c>
      <c r="Z774" s="368"/>
      <c r="AA774" s="368"/>
      <c r="AB774" s="374"/>
      <c r="AC774" s="271" t="s">
        <v>520</v>
      </c>
      <c r="AD774" s="272"/>
      <c r="AE774" s="272"/>
      <c r="AF774" s="272"/>
      <c r="AG774" s="273"/>
      <c r="AH774" s="370" t="s">
        <v>576</v>
      </c>
      <c r="AI774" s="371"/>
      <c r="AJ774" s="371"/>
      <c r="AK774" s="371"/>
      <c r="AL774" s="371"/>
      <c r="AM774" s="371"/>
      <c r="AN774" s="371"/>
      <c r="AO774" s="371"/>
      <c r="AP774" s="371"/>
      <c r="AQ774" s="371"/>
      <c r="AR774" s="371"/>
      <c r="AS774" s="371"/>
      <c r="AT774" s="372"/>
      <c r="AU774" s="367">
        <v>1.5</v>
      </c>
      <c r="AV774" s="368"/>
      <c r="AW774" s="368"/>
      <c r="AX774" s="369"/>
    </row>
    <row r="775" spans="1:50" ht="24.75" customHeight="1">
      <c r="A775" s="567"/>
      <c r="B775" s="746"/>
      <c r="C775" s="746"/>
      <c r="D775" s="746"/>
      <c r="E775" s="746"/>
      <c r="F775" s="747"/>
      <c r="G775" s="271" t="s">
        <v>568</v>
      </c>
      <c r="H775" s="272"/>
      <c r="I775" s="272"/>
      <c r="J775" s="272"/>
      <c r="K775" s="273"/>
      <c r="L775" s="370" t="s">
        <v>577</v>
      </c>
      <c r="M775" s="371"/>
      <c r="N775" s="371"/>
      <c r="O775" s="371"/>
      <c r="P775" s="371"/>
      <c r="Q775" s="371"/>
      <c r="R775" s="371"/>
      <c r="S775" s="371"/>
      <c r="T775" s="371"/>
      <c r="U775" s="371"/>
      <c r="V775" s="371"/>
      <c r="W775" s="371"/>
      <c r="X775" s="372"/>
      <c r="Y775" s="367">
        <v>3</v>
      </c>
      <c r="Z775" s="368"/>
      <c r="AA775" s="368"/>
      <c r="AB775" s="374"/>
      <c r="AC775" s="271" t="s">
        <v>580</v>
      </c>
      <c r="AD775" s="272"/>
      <c r="AE775" s="272"/>
      <c r="AF775" s="272"/>
      <c r="AG775" s="273"/>
      <c r="AH775" s="370" t="s">
        <v>584</v>
      </c>
      <c r="AI775" s="371"/>
      <c r="AJ775" s="371"/>
      <c r="AK775" s="371"/>
      <c r="AL775" s="371"/>
      <c r="AM775" s="371"/>
      <c r="AN775" s="371"/>
      <c r="AO775" s="371"/>
      <c r="AP775" s="371"/>
      <c r="AQ775" s="371"/>
      <c r="AR775" s="371"/>
      <c r="AS775" s="371"/>
      <c r="AT775" s="372"/>
      <c r="AU775" s="367">
        <v>16.8</v>
      </c>
      <c r="AV775" s="368"/>
      <c r="AW775" s="368"/>
      <c r="AX775" s="369"/>
    </row>
    <row r="776" spans="1:50" ht="24.75" customHeight="1">
      <c r="A776" s="567"/>
      <c r="B776" s="746"/>
      <c r="C776" s="746"/>
      <c r="D776" s="746"/>
      <c r="E776" s="746"/>
      <c r="F776" s="747"/>
      <c r="G776" s="271" t="s">
        <v>578</v>
      </c>
      <c r="H776" s="272"/>
      <c r="I776" s="272"/>
      <c r="J776" s="272"/>
      <c r="K776" s="273"/>
      <c r="L776" s="370" t="s">
        <v>579</v>
      </c>
      <c r="M776" s="371"/>
      <c r="N776" s="371"/>
      <c r="O776" s="371"/>
      <c r="P776" s="371"/>
      <c r="Q776" s="371"/>
      <c r="R776" s="371"/>
      <c r="S776" s="371"/>
      <c r="T776" s="371"/>
      <c r="U776" s="371"/>
      <c r="V776" s="371"/>
      <c r="W776" s="371"/>
      <c r="X776" s="372"/>
      <c r="Y776" s="367">
        <v>10</v>
      </c>
      <c r="Z776" s="368"/>
      <c r="AA776" s="368"/>
      <c r="AB776" s="374"/>
      <c r="AC776" s="271" t="s">
        <v>205</v>
      </c>
      <c r="AD776" s="272"/>
      <c r="AE776" s="272"/>
      <c r="AF776" s="272"/>
      <c r="AG776" s="273"/>
      <c r="AH776" s="370" t="s">
        <v>585</v>
      </c>
      <c r="AI776" s="371"/>
      <c r="AJ776" s="371"/>
      <c r="AK776" s="371"/>
      <c r="AL776" s="371"/>
      <c r="AM776" s="371"/>
      <c r="AN776" s="371"/>
      <c r="AO776" s="371"/>
      <c r="AP776" s="371"/>
      <c r="AQ776" s="371"/>
      <c r="AR776" s="371"/>
      <c r="AS776" s="371"/>
      <c r="AT776" s="372"/>
      <c r="AU776" s="367">
        <v>1.19</v>
      </c>
      <c r="AV776" s="368"/>
      <c r="AW776" s="368"/>
      <c r="AX776" s="369"/>
    </row>
    <row r="777" spans="1:50" ht="24.75" customHeight="1">
      <c r="A777" s="567"/>
      <c r="B777" s="746"/>
      <c r="C777" s="746"/>
      <c r="D777" s="746"/>
      <c r="E777" s="746"/>
      <c r="F777" s="747"/>
      <c r="G777" s="271" t="s">
        <v>580</v>
      </c>
      <c r="H777" s="272"/>
      <c r="I777" s="272"/>
      <c r="J777" s="272"/>
      <c r="K777" s="273"/>
      <c r="L777" s="370" t="s">
        <v>581</v>
      </c>
      <c r="M777" s="371"/>
      <c r="N777" s="371"/>
      <c r="O777" s="371"/>
      <c r="P777" s="371"/>
      <c r="Q777" s="371"/>
      <c r="R777" s="371"/>
      <c r="S777" s="371"/>
      <c r="T777" s="371"/>
      <c r="U777" s="371"/>
      <c r="V777" s="371"/>
      <c r="W777" s="371"/>
      <c r="X777" s="372"/>
      <c r="Y777" s="367">
        <v>36.799999999999997</v>
      </c>
      <c r="Z777" s="368"/>
      <c r="AA777" s="368"/>
      <c r="AB777" s="374"/>
      <c r="AC777" s="271" t="s">
        <v>523</v>
      </c>
      <c r="AD777" s="272"/>
      <c r="AE777" s="272"/>
      <c r="AF777" s="272"/>
      <c r="AG777" s="273"/>
      <c r="AH777" s="370" t="s">
        <v>572</v>
      </c>
      <c r="AI777" s="371"/>
      <c r="AJ777" s="371"/>
      <c r="AK777" s="371"/>
      <c r="AL777" s="371"/>
      <c r="AM777" s="371"/>
      <c r="AN777" s="371"/>
      <c r="AO777" s="371"/>
      <c r="AP777" s="371"/>
      <c r="AQ777" s="371"/>
      <c r="AR777" s="371"/>
      <c r="AS777" s="371"/>
      <c r="AT777" s="372"/>
      <c r="AU777" s="367">
        <v>2.0099999999999998</v>
      </c>
      <c r="AV777" s="368"/>
      <c r="AW777" s="368"/>
      <c r="AX777" s="369"/>
    </row>
    <row r="778" spans="1:50" ht="24.75" customHeight="1">
      <c r="A778" s="567"/>
      <c r="B778" s="746"/>
      <c r="C778" s="746"/>
      <c r="D778" s="746"/>
      <c r="E778" s="746"/>
      <c r="F778" s="747"/>
      <c r="G778" s="271" t="s">
        <v>205</v>
      </c>
      <c r="H778" s="272"/>
      <c r="I778" s="272"/>
      <c r="J778" s="272"/>
      <c r="K778" s="273"/>
      <c r="L778" s="370" t="s">
        <v>582</v>
      </c>
      <c r="M778" s="371"/>
      <c r="N778" s="371"/>
      <c r="O778" s="371"/>
      <c r="P778" s="371"/>
      <c r="Q778" s="371"/>
      <c r="R778" s="371"/>
      <c r="S778" s="371"/>
      <c r="T778" s="371"/>
      <c r="U778" s="371"/>
      <c r="V778" s="371"/>
      <c r="W778" s="371"/>
      <c r="X778" s="372"/>
      <c r="Y778" s="367">
        <v>2</v>
      </c>
      <c r="Z778" s="368"/>
      <c r="AA778" s="368"/>
      <c r="AB778" s="374"/>
      <c r="AC778" s="271"/>
      <c r="AD778" s="272"/>
      <c r="AE778" s="272"/>
      <c r="AF778" s="272"/>
      <c r="AG778" s="273"/>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c r="A779" s="567"/>
      <c r="B779" s="746"/>
      <c r="C779" s="746"/>
      <c r="D779" s="746"/>
      <c r="E779" s="746"/>
      <c r="F779" s="747"/>
      <c r="G779" s="271" t="s">
        <v>523</v>
      </c>
      <c r="H779" s="272"/>
      <c r="I779" s="272"/>
      <c r="J779" s="272"/>
      <c r="K779" s="273"/>
      <c r="L779" s="370" t="s">
        <v>572</v>
      </c>
      <c r="M779" s="371"/>
      <c r="N779" s="371"/>
      <c r="O779" s="371"/>
      <c r="P779" s="371"/>
      <c r="Q779" s="371"/>
      <c r="R779" s="371"/>
      <c r="S779" s="371"/>
      <c r="T779" s="371"/>
      <c r="U779" s="371"/>
      <c r="V779" s="371"/>
      <c r="W779" s="371"/>
      <c r="X779" s="372"/>
      <c r="Y779" s="367">
        <v>10.199999999999999</v>
      </c>
      <c r="Z779" s="368"/>
      <c r="AA779" s="368"/>
      <c r="AB779" s="374"/>
      <c r="AC779" s="271"/>
      <c r="AD779" s="272"/>
      <c r="AE779" s="272"/>
      <c r="AF779" s="272"/>
      <c r="AG779" s="273"/>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c r="A780" s="567"/>
      <c r="B780" s="746"/>
      <c r="C780" s="746"/>
      <c r="D780" s="746"/>
      <c r="E780" s="746"/>
      <c r="F780" s="747"/>
      <c r="G780" s="271"/>
      <c r="H780" s="272"/>
      <c r="I780" s="272"/>
      <c r="J780" s="272"/>
      <c r="K780" s="273"/>
      <c r="L780" s="370"/>
      <c r="M780" s="371"/>
      <c r="N780" s="371"/>
      <c r="O780" s="371"/>
      <c r="P780" s="371"/>
      <c r="Q780" s="371"/>
      <c r="R780" s="371"/>
      <c r="S780" s="371"/>
      <c r="T780" s="371"/>
      <c r="U780" s="371"/>
      <c r="V780" s="371"/>
      <c r="W780" s="371"/>
      <c r="X780" s="372"/>
      <c r="Y780" s="367"/>
      <c r="Z780" s="368"/>
      <c r="AA780" s="368"/>
      <c r="AB780" s="374"/>
      <c r="AC780" s="271"/>
      <c r="AD780" s="272"/>
      <c r="AE780" s="272"/>
      <c r="AF780" s="272"/>
      <c r="AG780" s="273"/>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c r="A781" s="567"/>
      <c r="B781" s="746"/>
      <c r="C781" s="746"/>
      <c r="D781" s="746"/>
      <c r="E781" s="746"/>
      <c r="F781" s="747"/>
      <c r="G781" s="271"/>
      <c r="H781" s="272"/>
      <c r="I781" s="272"/>
      <c r="J781" s="272"/>
      <c r="K781" s="273"/>
      <c r="L781" s="370"/>
      <c r="M781" s="371"/>
      <c r="N781" s="371"/>
      <c r="O781" s="371"/>
      <c r="P781" s="371"/>
      <c r="Q781" s="371"/>
      <c r="R781" s="371"/>
      <c r="S781" s="371"/>
      <c r="T781" s="371"/>
      <c r="U781" s="371"/>
      <c r="V781" s="371"/>
      <c r="W781" s="371"/>
      <c r="X781" s="372"/>
      <c r="Y781" s="367"/>
      <c r="Z781" s="368"/>
      <c r="AA781" s="368"/>
      <c r="AB781" s="374"/>
      <c r="AC781" s="271"/>
      <c r="AD781" s="272"/>
      <c r="AE781" s="272"/>
      <c r="AF781" s="272"/>
      <c r="AG781" s="273"/>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c r="A782" s="567"/>
      <c r="B782" s="746"/>
      <c r="C782" s="746"/>
      <c r="D782" s="746"/>
      <c r="E782" s="746"/>
      <c r="F782" s="747"/>
      <c r="G782" s="271"/>
      <c r="H782" s="272"/>
      <c r="I782" s="272"/>
      <c r="J782" s="272"/>
      <c r="K782" s="273"/>
      <c r="L782" s="370"/>
      <c r="M782" s="371"/>
      <c r="N782" s="371"/>
      <c r="O782" s="371"/>
      <c r="P782" s="371"/>
      <c r="Q782" s="371"/>
      <c r="R782" s="371"/>
      <c r="S782" s="371"/>
      <c r="T782" s="371"/>
      <c r="U782" s="371"/>
      <c r="V782" s="371"/>
      <c r="W782" s="371"/>
      <c r="X782" s="372"/>
      <c r="Y782" s="367"/>
      <c r="Z782" s="368"/>
      <c r="AA782" s="368"/>
      <c r="AB782" s="374"/>
      <c r="AC782" s="271"/>
      <c r="AD782" s="272"/>
      <c r="AE782" s="272"/>
      <c r="AF782" s="272"/>
      <c r="AG782" s="273"/>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c r="A783" s="567"/>
      <c r="B783" s="746"/>
      <c r="C783" s="746"/>
      <c r="D783" s="746"/>
      <c r="E783" s="746"/>
      <c r="F783" s="747"/>
      <c r="G783" s="375" t="s">
        <v>22</v>
      </c>
      <c r="H783" s="376"/>
      <c r="I783" s="376"/>
      <c r="J783" s="376"/>
      <c r="K783" s="376"/>
      <c r="L783" s="377"/>
      <c r="M783" s="378"/>
      <c r="N783" s="378"/>
      <c r="O783" s="378"/>
      <c r="P783" s="378"/>
      <c r="Q783" s="378"/>
      <c r="R783" s="378"/>
      <c r="S783" s="378"/>
      <c r="T783" s="378"/>
      <c r="U783" s="378"/>
      <c r="V783" s="378"/>
      <c r="W783" s="378"/>
      <c r="X783" s="379"/>
      <c r="Y783" s="380">
        <f>SUM(Y773:AB782)</f>
        <v>80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39.999999999999993</v>
      </c>
      <c r="AV783" s="381"/>
      <c r="AW783" s="381"/>
      <c r="AX783" s="383"/>
    </row>
    <row r="784" spans="1:50" ht="30" customHeight="1">
      <c r="A784" s="567"/>
      <c r="B784" s="746"/>
      <c r="C784" s="746"/>
      <c r="D784" s="746"/>
      <c r="E784" s="746"/>
      <c r="F784" s="747"/>
      <c r="G784" s="391" t="s">
        <v>586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587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c r="A785" s="567"/>
      <c r="B785" s="746"/>
      <c r="C785" s="746"/>
      <c r="D785" s="746"/>
      <c r="E785" s="746"/>
      <c r="F785" s="747"/>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3"/>
    </row>
    <row r="786" spans="1:50" ht="24.75" customHeight="1">
      <c r="A786" s="567"/>
      <c r="B786" s="746"/>
      <c r="C786" s="746"/>
      <c r="D786" s="746"/>
      <c r="E786" s="746"/>
      <c r="F786" s="747"/>
      <c r="G786" s="291" t="s">
        <v>519</v>
      </c>
      <c r="H786" s="292"/>
      <c r="I786" s="292"/>
      <c r="J786" s="292"/>
      <c r="K786" s="293"/>
      <c r="L786" s="294" t="s">
        <v>575</v>
      </c>
      <c r="M786" s="295"/>
      <c r="N786" s="295"/>
      <c r="O786" s="295"/>
      <c r="P786" s="295"/>
      <c r="Q786" s="295"/>
      <c r="R786" s="295"/>
      <c r="S786" s="295"/>
      <c r="T786" s="295"/>
      <c r="U786" s="295"/>
      <c r="V786" s="295"/>
      <c r="W786" s="295"/>
      <c r="X786" s="296"/>
      <c r="Y786" s="454">
        <v>12.5</v>
      </c>
      <c r="Z786" s="455"/>
      <c r="AA786" s="455"/>
      <c r="AB786" s="538"/>
      <c r="AC786" s="291" t="s">
        <v>519</v>
      </c>
      <c r="AD786" s="292"/>
      <c r="AE786" s="292"/>
      <c r="AF786" s="292"/>
      <c r="AG786" s="293"/>
      <c r="AH786" s="294" t="s">
        <v>583</v>
      </c>
      <c r="AI786" s="295"/>
      <c r="AJ786" s="295"/>
      <c r="AK786" s="295"/>
      <c r="AL786" s="295"/>
      <c r="AM786" s="295"/>
      <c r="AN786" s="295"/>
      <c r="AO786" s="295"/>
      <c r="AP786" s="295"/>
      <c r="AQ786" s="295"/>
      <c r="AR786" s="295"/>
      <c r="AS786" s="295"/>
      <c r="AT786" s="296"/>
      <c r="AU786" s="454">
        <v>5</v>
      </c>
      <c r="AV786" s="455"/>
      <c r="AW786" s="455"/>
      <c r="AX786" s="456"/>
    </row>
    <row r="787" spans="1:50" ht="24.75" customHeight="1">
      <c r="A787" s="567"/>
      <c r="B787" s="746"/>
      <c r="C787" s="746"/>
      <c r="D787" s="746"/>
      <c r="E787" s="746"/>
      <c r="F787" s="747"/>
      <c r="G787" s="271" t="s">
        <v>520</v>
      </c>
      <c r="H787" s="272"/>
      <c r="I787" s="272"/>
      <c r="J787" s="272"/>
      <c r="K787" s="273"/>
      <c r="L787" s="370" t="s">
        <v>609</v>
      </c>
      <c r="M787" s="371"/>
      <c r="N787" s="371"/>
      <c r="O787" s="371"/>
      <c r="P787" s="371"/>
      <c r="Q787" s="371"/>
      <c r="R787" s="371"/>
      <c r="S787" s="371"/>
      <c r="T787" s="371"/>
      <c r="U787" s="371"/>
      <c r="V787" s="371"/>
      <c r="W787" s="371"/>
      <c r="X787" s="372"/>
      <c r="Y787" s="367">
        <v>11.6</v>
      </c>
      <c r="Z787" s="368"/>
      <c r="AA787" s="368"/>
      <c r="AB787" s="374"/>
      <c r="AC787" s="271" t="s">
        <v>520</v>
      </c>
      <c r="AD787" s="272"/>
      <c r="AE787" s="272"/>
      <c r="AF787" s="272"/>
      <c r="AG787" s="273"/>
      <c r="AH787" s="370" t="s">
        <v>588</v>
      </c>
      <c r="AI787" s="371"/>
      <c r="AJ787" s="371"/>
      <c r="AK787" s="371"/>
      <c r="AL787" s="371"/>
      <c r="AM787" s="371"/>
      <c r="AN787" s="371"/>
      <c r="AO787" s="371"/>
      <c r="AP787" s="371"/>
      <c r="AQ787" s="371"/>
      <c r="AR787" s="371"/>
      <c r="AS787" s="371"/>
      <c r="AT787" s="372"/>
      <c r="AU787" s="367">
        <v>3.7</v>
      </c>
      <c r="AV787" s="368"/>
      <c r="AW787" s="368"/>
      <c r="AX787" s="369"/>
    </row>
    <row r="788" spans="1:50" ht="24.75" customHeight="1">
      <c r="A788" s="567"/>
      <c r="B788" s="746"/>
      <c r="C788" s="746"/>
      <c r="D788" s="746"/>
      <c r="E788" s="746"/>
      <c r="F788" s="747"/>
      <c r="G788" s="271" t="s">
        <v>568</v>
      </c>
      <c r="H788" s="272"/>
      <c r="I788" s="272"/>
      <c r="J788" s="272"/>
      <c r="K788" s="273"/>
      <c r="L788" s="370" t="s">
        <v>610</v>
      </c>
      <c r="M788" s="371"/>
      <c r="N788" s="371"/>
      <c r="O788" s="371"/>
      <c r="P788" s="371"/>
      <c r="Q788" s="371"/>
      <c r="R788" s="371"/>
      <c r="S788" s="371"/>
      <c r="T788" s="371"/>
      <c r="U788" s="371"/>
      <c r="V788" s="371"/>
      <c r="W788" s="371"/>
      <c r="X788" s="372"/>
      <c r="Y788" s="367">
        <v>2.1</v>
      </c>
      <c r="Z788" s="368"/>
      <c r="AA788" s="368"/>
      <c r="AB788" s="374"/>
      <c r="AC788" s="271" t="s">
        <v>580</v>
      </c>
      <c r="AD788" s="272"/>
      <c r="AE788" s="272"/>
      <c r="AF788" s="272"/>
      <c r="AG788" s="273"/>
      <c r="AH788" s="370" t="s">
        <v>589</v>
      </c>
      <c r="AI788" s="371"/>
      <c r="AJ788" s="371"/>
      <c r="AK788" s="371"/>
      <c r="AL788" s="371"/>
      <c r="AM788" s="371"/>
      <c r="AN788" s="371"/>
      <c r="AO788" s="371"/>
      <c r="AP788" s="371"/>
      <c r="AQ788" s="371"/>
      <c r="AR788" s="371"/>
      <c r="AS788" s="371"/>
      <c r="AT788" s="372"/>
      <c r="AU788" s="367">
        <v>8.5</v>
      </c>
      <c r="AV788" s="368"/>
      <c r="AW788" s="368"/>
      <c r="AX788" s="369"/>
    </row>
    <row r="789" spans="1:50" ht="24.75" customHeight="1">
      <c r="A789" s="567"/>
      <c r="B789" s="746"/>
      <c r="C789" s="746"/>
      <c r="D789" s="746"/>
      <c r="E789" s="746"/>
      <c r="F789" s="747"/>
      <c r="G789" s="271" t="s">
        <v>578</v>
      </c>
      <c r="H789" s="272"/>
      <c r="I789" s="272"/>
      <c r="J789" s="272"/>
      <c r="K789" s="273"/>
      <c r="L789" s="370" t="s">
        <v>611</v>
      </c>
      <c r="M789" s="371"/>
      <c r="N789" s="371"/>
      <c r="O789" s="371"/>
      <c r="P789" s="371"/>
      <c r="Q789" s="371"/>
      <c r="R789" s="371"/>
      <c r="S789" s="371"/>
      <c r="T789" s="371"/>
      <c r="U789" s="371"/>
      <c r="V789" s="371"/>
      <c r="W789" s="371"/>
      <c r="X789" s="372"/>
      <c r="Y789" s="367">
        <v>2.5</v>
      </c>
      <c r="Z789" s="368"/>
      <c r="AA789" s="368"/>
      <c r="AB789" s="374"/>
      <c r="AC789" s="271" t="s">
        <v>205</v>
      </c>
      <c r="AD789" s="272"/>
      <c r="AE789" s="272"/>
      <c r="AF789" s="272"/>
      <c r="AG789" s="273"/>
      <c r="AH789" s="370" t="s">
        <v>590</v>
      </c>
      <c r="AI789" s="371"/>
      <c r="AJ789" s="371"/>
      <c r="AK789" s="371"/>
      <c r="AL789" s="371"/>
      <c r="AM789" s="371"/>
      <c r="AN789" s="371"/>
      <c r="AO789" s="371"/>
      <c r="AP789" s="371"/>
      <c r="AQ789" s="371"/>
      <c r="AR789" s="371"/>
      <c r="AS789" s="371"/>
      <c r="AT789" s="372"/>
      <c r="AU789" s="367">
        <v>2.4</v>
      </c>
      <c r="AV789" s="368"/>
      <c r="AW789" s="368"/>
      <c r="AX789" s="369"/>
    </row>
    <row r="790" spans="1:50" ht="24.75" customHeight="1">
      <c r="A790" s="567"/>
      <c r="B790" s="746"/>
      <c r="C790" s="746"/>
      <c r="D790" s="746"/>
      <c r="E790" s="746"/>
      <c r="F790" s="747"/>
      <c r="G790" s="271" t="s">
        <v>580</v>
      </c>
      <c r="H790" s="272"/>
      <c r="I790" s="272"/>
      <c r="J790" s="272"/>
      <c r="K790" s="273"/>
      <c r="L790" s="370" t="s">
        <v>580</v>
      </c>
      <c r="M790" s="371"/>
      <c r="N790" s="371"/>
      <c r="O790" s="371"/>
      <c r="P790" s="371"/>
      <c r="Q790" s="371"/>
      <c r="R790" s="371"/>
      <c r="S790" s="371"/>
      <c r="T790" s="371"/>
      <c r="U790" s="371"/>
      <c r="V790" s="371"/>
      <c r="W790" s="371"/>
      <c r="X790" s="372"/>
      <c r="Y790" s="367">
        <v>2</v>
      </c>
      <c r="Z790" s="368"/>
      <c r="AA790" s="368"/>
      <c r="AB790" s="374"/>
      <c r="AC790" s="271" t="s">
        <v>523</v>
      </c>
      <c r="AD790" s="272"/>
      <c r="AE790" s="272"/>
      <c r="AF790" s="272"/>
      <c r="AG790" s="273"/>
      <c r="AH790" s="370" t="s">
        <v>572</v>
      </c>
      <c r="AI790" s="371"/>
      <c r="AJ790" s="371"/>
      <c r="AK790" s="371"/>
      <c r="AL790" s="371"/>
      <c r="AM790" s="371"/>
      <c r="AN790" s="371"/>
      <c r="AO790" s="371"/>
      <c r="AP790" s="371"/>
      <c r="AQ790" s="371"/>
      <c r="AR790" s="371"/>
      <c r="AS790" s="371"/>
      <c r="AT790" s="372"/>
      <c r="AU790" s="367">
        <v>2.1</v>
      </c>
      <c r="AV790" s="368"/>
      <c r="AW790" s="368"/>
      <c r="AX790" s="369"/>
    </row>
    <row r="791" spans="1:50" ht="24.75" customHeight="1">
      <c r="A791" s="567"/>
      <c r="B791" s="746"/>
      <c r="C791" s="746"/>
      <c r="D791" s="746"/>
      <c r="E791" s="746"/>
      <c r="F791" s="747"/>
      <c r="G791" s="271" t="s">
        <v>205</v>
      </c>
      <c r="H791" s="272"/>
      <c r="I791" s="272"/>
      <c r="J791" s="272"/>
      <c r="K791" s="273"/>
      <c r="L791" s="370" t="s">
        <v>612</v>
      </c>
      <c r="M791" s="371"/>
      <c r="N791" s="371"/>
      <c r="O791" s="371"/>
      <c r="P791" s="371"/>
      <c r="Q791" s="371"/>
      <c r="R791" s="371"/>
      <c r="S791" s="371"/>
      <c r="T791" s="371"/>
      <c r="U791" s="371"/>
      <c r="V791" s="371"/>
      <c r="W791" s="371"/>
      <c r="X791" s="372"/>
      <c r="Y791" s="367">
        <v>0.8</v>
      </c>
      <c r="Z791" s="368"/>
      <c r="AA791" s="368"/>
      <c r="AB791" s="374"/>
      <c r="AC791" s="271"/>
      <c r="AD791" s="272"/>
      <c r="AE791" s="272"/>
      <c r="AF791" s="272"/>
      <c r="AG791" s="273"/>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c r="A792" s="567"/>
      <c r="B792" s="746"/>
      <c r="C792" s="746"/>
      <c r="D792" s="746"/>
      <c r="E792" s="746"/>
      <c r="F792" s="747"/>
      <c r="G792" s="271" t="s">
        <v>523</v>
      </c>
      <c r="H792" s="272"/>
      <c r="I792" s="272"/>
      <c r="J792" s="272"/>
      <c r="K792" s="273"/>
      <c r="L792" s="370" t="s">
        <v>572</v>
      </c>
      <c r="M792" s="371"/>
      <c r="N792" s="371"/>
      <c r="O792" s="371"/>
      <c r="P792" s="371"/>
      <c r="Q792" s="371"/>
      <c r="R792" s="371"/>
      <c r="S792" s="371"/>
      <c r="T792" s="371"/>
      <c r="U792" s="371"/>
      <c r="V792" s="371"/>
      <c r="W792" s="371"/>
      <c r="X792" s="372"/>
      <c r="Y792" s="367">
        <v>8.5</v>
      </c>
      <c r="Z792" s="368"/>
      <c r="AA792" s="368"/>
      <c r="AB792" s="374"/>
      <c r="AC792" s="271"/>
      <c r="AD792" s="272"/>
      <c r="AE792" s="272"/>
      <c r="AF792" s="272"/>
      <c r="AG792" s="273"/>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c r="A793" s="567"/>
      <c r="B793" s="746"/>
      <c r="C793" s="746"/>
      <c r="D793" s="746"/>
      <c r="E793" s="746"/>
      <c r="F793" s="747"/>
      <c r="G793" s="271"/>
      <c r="H793" s="272"/>
      <c r="I793" s="272"/>
      <c r="J793" s="272"/>
      <c r="K793" s="273"/>
      <c r="L793" s="370"/>
      <c r="M793" s="371"/>
      <c r="N793" s="371"/>
      <c r="O793" s="371"/>
      <c r="P793" s="371"/>
      <c r="Q793" s="371"/>
      <c r="R793" s="371"/>
      <c r="S793" s="371"/>
      <c r="T793" s="371"/>
      <c r="U793" s="371"/>
      <c r="V793" s="371"/>
      <c r="W793" s="371"/>
      <c r="X793" s="372"/>
      <c r="Y793" s="367"/>
      <c r="Z793" s="368"/>
      <c r="AA793" s="368"/>
      <c r="AB793" s="374"/>
      <c r="AC793" s="271"/>
      <c r="AD793" s="272"/>
      <c r="AE793" s="272"/>
      <c r="AF793" s="272"/>
      <c r="AG793" s="273"/>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c r="A794" s="567"/>
      <c r="B794" s="746"/>
      <c r="C794" s="746"/>
      <c r="D794" s="746"/>
      <c r="E794" s="746"/>
      <c r="F794" s="747"/>
      <c r="G794" s="271"/>
      <c r="H794" s="272"/>
      <c r="I794" s="272"/>
      <c r="J794" s="272"/>
      <c r="K794" s="273"/>
      <c r="L794" s="370"/>
      <c r="M794" s="371"/>
      <c r="N794" s="371"/>
      <c r="O794" s="371"/>
      <c r="P794" s="371"/>
      <c r="Q794" s="371"/>
      <c r="R794" s="371"/>
      <c r="S794" s="371"/>
      <c r="T794" s="371"/>
      <c r="U794" s="371"/>
      <c r="V794" s="371"/>
      <c r="W794" s="371"/>
      <c r="X794" s="372"/>
      <c r="Y794" s="367"/>
      <c r="Z794" s="368"/>
      <c r="AA794" s="368"/>
      <c r="AB794" s="374"/>
      <c r="AC794" s="271"/>
      <c r="AD794" s="272"/>
      <c r="AE794" s="272"/>
      <c r="AF794" s="272"/>
      <c r="AG794" s="273"/>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c r="A795" s="567"/>
      <c r="B795" s="746"/>
      <c r="C795" s="746"/>
      <c r="D795" s="746"/>
      <c r="E795" s="746"/>
      <c r="F795" s="747"/>
      <c r="G795" s="271"/>
      <c r="H795" s="272"/>
      <c r="I795" s="272"/>
      <c r="J795" s="272"/>
      <c r="K795" s="273"/>
      <c r="L795" s="370"/>
      <c r="M795" s="371"/>
      <c r="N795" s="371"/>
      <c r="O795" s="371"/>
      <c r="P795" s="371"/>
      <c r="Q795" s="371"/>
      <c r="R795" s="371"/>
      <c r="S795" s="371"/>
      <c r="T795" s="371"/>
      <c r="U795" s="371"/>
      <c r="V795" s="371"/>
      <c r="W795" s="371"/>
      <c r="X795" s="372"/>
      <c r="Y795" s="367"/>
      <c r="Z795" s="368"/>
      <c r="AA795" s="368"/>
      <c r="AB795" s="374"/>
      <c r="AC795" s="271"/>
      <c r="AD795" s="272"/>
      <c r="AE795" s="272"/>
      <c r="AF795" s="272"/>
      <c r="AG795" s="273"/>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c r="A796" s="567"/>
      <c r="B796" s="746"/>
      <c r="C796" s="746"/>
      <c r="D796" s="746"/>
      <c r="E796" s="746"/>
      <c r="F796" s="747"/>
      <c r="G796" s="375" t="s">
        <v>22</v>
      </c>
      <c r="H796" s="376"/>
      <c r="I796" s="376"/>
      <c r="J796" s="376"/>
      <c r="K796" s="376"/>
      <c r="L796" s="377"/>
      <c r="M796" s="378"/>
      <c r="N796" s="378"/>
      <c r="O796" s="378"/>
      <c r="P796" s="378"/>
      <c r="Q796" s="378"/>
      <c r="R796" s="378"/>
      <c r="S796" s="378"/>
      <c r="T796" s="378"/>
      <c r="U796" s="378"/>
      <c r="V796" s="378"/>
      <c r="W796" s="378"/>
      <c r="X796" s="379"/>
      <c r="Y796" s="380">
        <f>SUM(Y786:AB795)</f>
        <v>40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21.7</v>
      </c>
      <c r="AV796" s="381"/>
      <c r="AW796" s="381"/>
      <c r="AX796" s="383"/>
    </row>
    <row r="797" spans="1:50" ht="30" customHeight="1">
      <c r="A797" s="567"/>
      <c r="B797" s="746"/>
      <c r="C797" s="746"/>
      <c r="D797" s="746"/>
      <c r="E797" s="746"/>
      <c r="F797" s="747"/>
      <c r="G797" s="391" t="s">
        <v>591</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592</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c r="A798" s="567"/>
      <c r="B798" s="746"/>
      <c r="C798" s="746"/>
      <c r="D798" s="746"/>
      <c r="E798" s="746"/>
      <c r="F798" s="747"/>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3"/>
    </row>
    <row r="799" spans="1:50" ht="24.75" customHeight="1">
      <c r="A799" s="567"/>
      <c r="B799" s="746"/>
      <c r="C799" s="746"/>
      <c r="D799" s="746"/>
      <c r="E799" s="746"/>
      <c r="F799" s="747"/>
      <c r="G799" s="291" t="s">
        <v>519</v>
      </c>
      <c r="H799" s="292"/>
      <c r="I799" s="292"/>
      <c r="J799" s="292"/>
      <c r="K799" s="293"/>
      <c r="L799" s="294" t="s">
        <v>727</v>
      </c>
      <c r="M799" s="295"/>
      <c r="N799" s="295"/>
      <c r="O799" s="295"/>
      <c r="P799" s="295"/>
      <c r="Q799" s="295"/>
      <c r="R799" s="295"/>
      <c r="S799" s="295"/>
      <c r="T799" s="295"/>
      <c r="U799" s="295"/>
      <c r="V799" s="295"/>
      <c r="W799" s="295"/>
      <c r="X799" s="296"/>
      <c r="Y799" s="454">
        <v>4</v>
      </c>
      <c r="Z799" s="455"/>
      <c r="AA799" s="455"/>
      <c r="AB799" s="538"/>
      <c r="AC799" s="291" t="s">
        <v>726</v>
      </c>
      <c r="AD799" s="292"/>
      <c r="AE799" s="292"/>
      <c r="AF799" s="292"/>
      <c r="AG799" s="293"/>
      <c r="AH799" s="294" t="s">
        <v>728</v>
      </c>
      <c r="AI799" s="295"/>
      <c r="AJ799" s="295"/>
      <c r="AK799" s="295"/>
      <c r="AL799" s="295"/>
      <c r="AM799" s="295"/>
      <c r="AN799" s="295"/>
      <c r="AO799" s="295"/>
      <c r="AP799" s="295"/>
      <c r="AQ799" s="295"/>
      <c r="AR799" s="295"/>
      <c r="AS799" s="295"/>
      <c r="AT799" s="296"/>
      <c r="AU799" s="454">
        <v>6.5</v>
      </c>
      <c r="AV799" s="455"/>
      <c r="AW799" s="455"/>
      <c r="AX799" s="456"/>
    </row>
    <row r="800" spans="1:50" ht="24.75" customHeight="1">
      <c r="A800" s="567"/>
      <c r="B800" s="746"/>
      <c r="C800" s="746"/>
      <c r="D800" s="746"/>
      <c r="E800" s="746"/>
      <c r="F800" s="747"/>
      <c r="G800" s="271" t="s">
        <v>725</v>
      </c>
      <c r="H800" s="272"/>
      <c r="I800" s="272"/>
      <c r="J800" s="272"/>
      <c r="K800" s="273"/>
      <c r="L800" s="370"/>
      <c r="M800" s="371"/>
      <c r="N800" s="371"/>
      <c r="O800" s="371"/>
      <c r="P800" s="371"/>
      <c r="Q800" s="371"/>
      <c r="R800" s="371"/>
      <c r="S800" s="371"/>
      <c r="T800" s="371"/>
      <c r="U800" s="371"/>
      <c r="V800" s="371"/>
      <c r="W800" s="371"/>
      <c r="X800" s="372"/>
      <c r="Y800" s="367">
        <v>0.2</v>
      </c>
      <c r="Z800" s="368"/>
      <c r="AA800" s="368"/>
      <c r="AB800" s="374"/>
      <c r="AC800" s="271" t="s">
        <v>725</v>
      </c>
      <c r="AD800" s="272"/>
      <c r="AE800" s="272"/>
      <c r="AF800" s="272"/>
      <c r="AG800" s="273"/>
      <c r="AH800" s="370"/>
      <c r="AI800" s="371"/>
      <c r="AJ800" s="371"/>
      <c r="AK800" s="371"/>
      <c r="AL800" s="371"/>
      <c r="AM800" s="371"/>
      <c r="AN800" s="371"/>
      <c r="AO800" s="371"/>
      <c r="AP800" s="371"/>
      <c r="AQ800" s="371"/>
      <c r="AR800" s="371"/>
      <c r="AS800" s="371"/>
      <c r="AT800" s="372"/>
      <c r="AU800" s="367">
        <v>0.5</v>
      </c>
      <c r="AV800" s="368"/>
      <c r="AW800" s="368"/>
      <c r="AX800" s="369"/>
    </row>
    <row r="801" spans="1:50" ht="24.75" customHeight="1">
      <c r="A801" s="567"/>
      <c r="B801" s="746"/>
      <c r="C801" s="746"/>
      <c r="D801" s="746"/>
      <c r="E801" s="746"/>
      <c r="F801" s="747"/>
      <c r="G801" s="271"/>
      <c r="H801" s="272"/>
      <c r="I801" s="272"/>
      <c r="J801" s="272"/>
      <c r="K801" s="273"/>
      <c r="L801" s="370"/>
      <c r="M801" s="371"/>
      <c r="N801" s="371"/>
      <c r="O801" s="371"/>
      <c r="P801" s="371"/>
      <c r="Q801" s="371"/>
      <c r="R801" s="371"/>
      <c r="S801" s="371"/>
      <c r="T801" s="371"/>
      <c r="U801" s="371"/>
      <c r="V801" s="371"/>
      <c r="W801" s="371"/>
      <c r="X801" s="372"/>
      <c r="Y801" s="367"/>
      <c r="Z801" s="368"/>
      <c r="AA801" s="368"/>
      <c r="AB801" s="374"/>
      <c r="AC801" s="271"/>
      <c r="AD801" s="272"/>
      <c r="AE801" s="272"/>
      <c r="AF801" s="272"/>
      <c r="AG801" s="273"/>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c r="A802" s="567"/>
      <c r="B802" s="746"/>
      <c r="C802" s="746"/>
      <c r="D802" s="746"/>
      <c r="E802" s="746"/>
      <c r="F802" s="747"/>
      <c r="G802" s="271"/>
      <c r="H802" s="272"/>
      <c r="I802" s="272"/>
      <c r="J802" s="272"/>
      <c r="K802" s="273"/>
      <c r="L802" s="370"/>
      <c r="M802" s="371"/>
      <c r="N802" s="371"/>
      <c r="O802" s="371"/>
      <c r="P802" s="371"/>
      <c r="Q802" s="371"/>
      <c r="R802" s="371"/>
      <c r="S802" s="371"/>
      <c r="T802" s="371"/>
      <c r="U802" s="371"/>
      <c r="V802" s="371"/>
      <c r="W802" s="371"/>
      <c r="X802" s="372"/>
      <c r="Y802" s="367"/>
      <c r="Z802" s="368"/>
      <c r="AA802" s="368"/>
      <c r="AB802" s="374"/>
      <c r="AC802" s="271"/>
      <c r="AD802" s="272"/>
      <c r="AE802" s="272"/>
      <c r="AF802" s="272"/>
      <c r="AG802" s="273"/>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c r="A803" s="567"/>
      <c r="B803" s="746"/>
      <c r="C803" s="746"/>
      <c r="D803" s="746"/>
      <c r="E803" s="746"/>
      <c r="F803" s="747"/>
      <c r="G803" s="271"/>
      <c r="H803" s="272"/>
      <c r="I803" s="272"/>
      <c r="J803" s="272"/>
      <c r="K803" s="273"/>
      <c r="L803" s="370"/>
      <c r="M803" s="371"/>
      <c r="N803" s="371"/>
      <c r="O803" s="371"/>
      <c r="P803" s="371"/>
      <c r="Q803" s="371"/>
      <c r="R803" s="371"/>
      <c r="S803" s="371"/>
      <c r="T803" s="371"/>
      <c r="U803" s="371"/>
      <c r="V803" s="371"/>
      <c r="W803" s="371"/>
      <c r="X803" s="372"/>
      <c r="Y803" s="367"/>
      <c r="Z803" s="368"/>
      <c r="AA803" s="368"/>
      <c r="AB803" s="374"/>
      <c r="AC803" s="271"/>
      <c r="AD803" s="272"/>
      <c r="AE803" s="272"/>
      <c r="AF803" s="272"/>
      <c r="AG803" s="273"/>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c r="A804" s="567"/>
      <c r="B804" s="746"/>
      <c r="C804" s="746"/>
      <c r="D804" s="746"/>
      <c r="E804" s="746"/>
      <c r="F804" s="747"/>
      <c r="G804" s="271"/>
      <c r="H804" s="272"/>
      <c r="I804" s="272"/>
      <c r="J804" s="272"/>
      <c r="K804" s="273"/>
      <c r="L804" s="370"/>
      <c r="M804" s="371"/>
      <c r="N804" s="371"/>
      <c r="O804" s="371"/>
      <c r="P804" s="371"/>
      <c r="Q804" s="371"/>
      <c r="R804" s="371"/>
      <c r="S804" s="371"/>
      <c r="T804" s="371"/>
      <c r="U804" s="371"/>
      <c r="V804" s="371"/>
      <c r="W804" s="371"/>
      <c r="X804" s="372"/>
      <c r="Y804" s="367"/>
      <c r="Z804" s="368"/>
      <c r="AA804" s="368"/>
      <c r="AB804" s="374"/>
      <c r="AC804" s="271"/>
      <c r="AD804" s="272"/>
      <c r="AE804" s="272"/>
      <c r="AF804" s="272"/>
      <c r="AG804" s="273"/>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c r="A805" s="567"/>
      <c r="B805" s="746"/>
      <c r="C805" s="746"/>
      <c r="D805" s="746"/>
      <c r="E805" s="746"/>
      <c r="F805" s="747"/>
      <c r="G805" s="271"/>
      <c r="H805" s="272"/>
      <c r="I805" s="272"/>
      <c r="J805" s="272"/>
      <c r="K805" s="273"/>
      <c r="L805" s="370"/>
      <c r="M805" s="371"/>
      <c r="N805" s="371"/>
      <c r="O805" s="371"/>
      <c r="P805" s="371"/>
      <c r="Q805" s="371"/>
      <c r="R805" s="371"/>
      <c r="S805" s="371"/>
      <c r="T805" s="371"/>
      <c r="U805" s="371"/>
      <c r="V805" s="371"/>
      <c r="W805" s="371"/>
      <c r="X805" s="372"/>
      <c r="Y805" s="367"/>
      <c r="Z805" s="368"/>
      <c r="AA805" s="368"/>
      <c r="AB805" s="374"/>
      <c r="AC805" s="271"/>
      <c r="AD805" s="272"/>
      <c r="AE805" s="272"/>
      <c r="AF805" s="272"/>
      <c r="AG805" s="273"/>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c r="A806" s="567"/>
      <c r="B806" s="746"/>
      <c r="C806" s="746"/>
      <c r="D806" s="746"/>
      <c r="E806" s="746"/>
      <c r="F806" s="747"/>
      <c r="G806" s="271"/>
      <c r="H806" s="272"/>
      <c r="I806" s="272"/>
      <c r="J806" s="272"/>
      <c r="K806" s="273"/>
      <c r="L806" s="370"/>
      <c r="M806" s="371"/>
      <c r="N806" s="371"/>
      <c r="O806" s="371"/>
      <c r="P806" s="371"/>
      <c r="Q806" s="371"/>
      <c r="R806" s="371"/>
      <c r="S806" s="371"/>
      <c r="T806" s="371"/>
      <c r="U806" s="371"/>
      <c r="V806" s="371"/>
      <c r="W806" s="371"/>
      <c r="X806" s="372"/>
      <c r="Y806" s="367"/>
      <c r="Z806" s="368"/>
      <c r="AA806" s="368"/>
      <c r="AB806" s="374"/>
      <c r="AC806" s="271"/>
      <c r="AD806" s="272"/>
      <c r="AE806" s="272"/>
      <c r="AF806" s="272"/>
      <c r="AG806" s="273"/>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c r="A807" s="567"/>
      <c r="B807" s="746"/>
      <c r="C807" s="746"/>
      <c r="D807" s="746"/>
      <c r="E807" s="746"/>
      <c r="F807" s="747"/>
      <c r="G807" s="271"/>
      <c r="H807" s="272"/>
      <c r="I807" s="272"/>
      <c r="J807" s="272"/>
      <c r="K807" s="273"/>
      <c r="L807" s="370"/>
      <c r="M807" s="371"/>
      <c r="N807" s="371"/>
      <c r="O807" s="371"/>
      <c r="P807" s="371"/>
      <c r="Q807" s="371"/>
      <c r="R807" s="371"/>
      <c r="S807" s="371"/>
      <c r="T807" s="371"/>
      <c r="U807" s="371"/>
      <c r="V807" s="371"/>
      <c r="W807" s="371"/>
      <c r="X807" s="372"/>
      <c r="Y807" s="367"/>
      <c r="Z807" s="368"/>
      <c r="AA807" s="368"/>
      <c r="AB807" s="374"/>
      <c r="AC807" s="271"/>
      <c r="AD807" s="272"/>
      <c r="AE807" s="272"/>
      <c r="AF807" s="272"/>
      <c r="AG807" s="273"/>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c r="A808" s="567"/>
      <c r="B808" s="746"/>
      <c r="C808" s="746"/>
      <c r="D808" s="746"/>
      <c r="E808" s="746"/>
      <c r="F808" s="747"/>
      <c r="G808" s="271"/>
      <c r="H808" s="272"/>
      <c r="I808" s="272"/>
      <c r="J808" s="272"/>
      <c r="K808" s="273"/>
      <c r="L808" s="370"/>
      <c r="M808" s="371"/>
      <c r="N808" s="371"/>
      <c r="O808" s="371"/>
      <c r="P808" s="371"/>
      <c r="Q808" s="371"/>
      <c r="R808" s="371"/>
      <c r="S808" s="371"/>
      <c r="T808" s="371"/>
      <c r="U808" s="371"/>
      <c r="V808" s="371"/>
      <c r="W808" s="371"/>
      <c r="X808" s="372"/>
      <c r="Y808" s="367"/>
      <c r="Z808" s="368"/>
      <c r="AA808" s="368"/>
      <c r="AB808" s="374"/>
      <c r="AC808" s="271"/>
      <c r="AD808" s="272"/>
      <c r="AE808" s="272"/>
      <c r="AF808" s="272"/>
      <c r="AG808" s="273"/>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c r="A809" s="567"/>
      <c r="B809" s="746"/>
      <c r="C809" s="746"/>
      <c r="D809" s="746"/>
      <c r="E809" s="746"/>
      <c r="F809" s="747"/>
      <c r="G809" s="375" t="s">
        <v>22</v>
      </c>
      <c r="H809" s="376"/>
      <c r="I809" s="376"/>
      <c r="J809" s="376"/>
      <c r="K809" s="376"/>
      <c r="L809" s="377"/>
      <c r="M809" s="378"/>
      <c r="N809" s="378"/>
      <c r="O809" s="378"/>
      <c r="P809" s="378"/>
      <c r="Q809" s="378"/>
      <c r="R809" s="378"/>
      <c r="S809" s="378"/>
      <c r="T809" s="378"/>
      <c r="U809" s="378"/>
      <c r="V809" s="378"/>
      <c r="W809" s="378"/>
      <c r="X809" s="379"/>
      <c r="Y809" s="380">
        <f>SUM(Y799:AB808)</f>
        <v>4.2</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7</v>
      </c>
      <c r="AV809" s="381"/>
      <c r="AW809" s="381"/>
      <c r="AX809" s="383"/>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477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83" t="s">
        <v>451</v>
      </c>
      <c r="K815" s="287"/>
      <c r="L815" s="287"/>
      <c r="M815" s="287"/>
      <c r="N815" s="287"/>
      <c r="O815" s="287"/>
      <c r="P815" s="298" t="s">
        <v>397</v>
      </c>
      <c r="Q815" s="298"/>
      <c r="R815" s="298"/>
      <c r="S815" s="298"/>
      <c r="T815" s="298"/>
      <c r="U815" s="298"/>
      <c r="V815" s="298"/>
      <c r="W815" s="298"/>
      <c r="X815" s="298"/>
      <c r="Y815" s="288" t="s">
        <v>447</v>
      </c>
      <c r="Z815" s="297"/>
      <c r="AA815" s="297"/>
      <c r="AB815" s="297"/>
      <c r="AC815" s="183" t="s">
        <v>396</v>
      </c>
      <c r="AD815" s="183"/>
      <c r="AE815" s="183"/>
      <c r="AF815" s="183"/>
      <c r="AG815" s="183"/>
      <c r="AH815" s="288" t="s">
        <v>413</v>
      </c>
      <c r="AI815" s="289"/>
      <c r="AJ815" s="289"/>
      <c r="AK815" s="289"/>
      <c r="AL815" s="289" t="s">
        <v>23</v>
      </c>
      <c r="AM815" s="289"/>
      <c r="AN815" s="289"/>
      <c r="AO815" s="290"/>
      <c r="AP815" s="387" t="s">
        <v>452</v>
      </c>
      <c r="AQ815" s="387"/>
      <c r="AR815" s="387"/>
      <c r="AS815" s="387"/>
      <c r="AT815" s="387"/>
      <c r="AU815" s="387"/>
      <c r="AV815" s="387"/>
      <c r="AW815" s="387"/>
      <c r="AX815" s="387"/>
    </row>
    <row r="816" spans="1:50" ht="155.25" customHeight="1">
      <c r="A816" s="373">
        <v>1</v>
      </c>
      <c r="B816" s="373">
        <v>1</v>
      </c>
      <c r="C816" s="385" t="s">
        <v>517</v>
      </c>
      <c r="D816" s="384"/>
      <c r="E816" s="384"/>
      <c r="F816" s="384"/>
      <c r="G816" s="384"/>
      <c r="H816" s="384"/>
      <c r="I816" s="384"/>
      <c r="J816" s="167">
        <v>8013401001509</v>
      </c>
      <c r="K816" s="168"/>
      <c r="L816" s="168"/>
      <c r="M816" s="168"/>
      <c r="N816" s="168"/>
      <c r="O816" s="168"/>
      <c r="P816" s="156" t="s">
        <v>518</v>
      </c>
      <c r="Q816" s="157"/>
      <c r="R816" s="157"/>
      <c r="S816" s="157"/>
      <c r="T816" s="157"/>
      <c r="U816" s="157"/>
      <c r="V816" s="157"/>
      <c r="W816" s="157"/>
      <c r="X816" s="157"/>
      <c r="Y816" s="158">
        <v>78</v>
      </c>
      <c r="Z816" s="159"/>
      <c r="AA816" s="159"/>
      <c r="AB816" s="160"/>
      <c r="AC816" s="274" t="s">
        <v>419</v>
      </c>
      <c r="AD816" s="274"/>
      <c r="AE816" s="274"/>
      <c r="AF816" s="274"/>
      <c r="AG816" s="274"/>
      <c r="AH816" s="275">
        <v>2</v>
      </c>
      <c r="AI816" s="276"/>
      <c r="AJ816" s="276"/>
      <c r="AK816" s="276"/>
      <c r="AL816" s="277">
        <v>70</v>
      </c>
      <c r="AM816" s="278"/>
      <c r="AN816" s="278"/>
      <c r="AO816" s="279"/>
      <c r="AP816" s="268" t="s">
        <v>548</v>
      </c>
      <c r="AQ816" s="268"/>
      <c r="AR816" s="268"/>
      <c r="AS816" s="268"/>
      <c r="AT816" s="268"/>
      <c r="AU816" s="268"/>
      <c r="AV816" s="268"/>
      <c r="AW816" s="268"/>
      <c r="AX816" s="268"/>
    </row>
    <row r="817" spans="1:50" ht="23.25" hidden="1" customHeight="1">
      <c r="A817" s="373">
        <v>2</v>
      </c>
      <c r="B817" s="373">
        <v>1</v>
      </c>
      <c r="C817" s="384"/>
      <c r="D817" s="384"/>
      <c r="E817" s="384"/>
      <c r="F817" s="384"/>
      <c r="G817" s="384"/>
      <c r="H817" s="384"/>
      <c r="I817" s="384"/>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3.25" hidden="1" customHeight="1">
      <c r="A818" s="373">
        <v>3</v>
      </c>
      <c r="B818" s="373">
        <v>1</v>
      </c>
      <c r="C818" s="384"/>
      <c r="D818" s="384"/>
      <c r="E818" s="384"/>
      <c r="F818" s="384"/>
      <c r="G818" s="384"/>
      <c r="H818" s="384"/>
      <c r="I818" s="384"/>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3.25" hidden="1" customHeight="1">
      <c r="A819" s="373">
        <v>4</v>
      </c>
      <c r="B819" s="373">
        <v>1</v>
      </c>
      <c r="C819" s="384"/>
      <c r="D819" s="384"/>
      <c r="E819" s="384"/>
      <c r="F819" s="384"/>
      <c r="G819" s="384"/>
      <c r="H819" s="384"/>
      <c r="I819" s="384"/>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3.25" hidden="1" customHeight="1">
      <c r="A820" s="373">
        <v>5</v>
      </c>
      <c r="B820" s="373">
        <v>1</v>
      </c>
      <c r="C820" s="384"/>
      <c r="D820" s="384"/>
      <c r="E820" s="384"/>
      <c r="F820" s="384"/>
      <c r="G820" s="384"/>
      <c r="H820" s="384"/>
      <c r="I820" s="384"/>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3.25" hidden="1" customHeight="1">
      <c r="A821" s="373">
        <v>6</v>
      </c>
      <c r="B821" s="373">
        <v>1</v>
      </c>
      <c r="C821" s="384"/>
      <c r="D821" s="384"/>
      <c r="E821" s="384"/>
      <c r="F821" s="384"/>
      <c r="G821" s="384"/>
      <c r="H821" s="384"/>
      <c r="I821" s="384"/>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3.25" hidden="1" customHeight="1">
      <c r="A822" s="373">
        <v>7</v>
      </c>
      <c r="B822" s="373">
        <v>1</v>
      </c>
      <c r="C822" s="384"/>
      <c r="D822" s="384"/>
      <c r="E822" s="384"/>
      <c r="F822" s="384"/>
      <c r="G822" s="384"/>
      <c r="H822" s="384"/>
      <c r="I822" s="384"/>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3.25" hidden="1" customHeight="1">
      <c r="A823" s="373">
        <v>8</v>
      </c>
      <c r="B823" s="373">
        <v>1</v>
      </c>
      <c r="C823" s="384"/>
      <c r="D823" s="384"/>
      <c r="E823" s="384"/>
      <c r="F823" s="384"/>
      <c r="G823" s="384"/>
      <c r="H823" s="384"/>
      <c r="I823" s="384"/>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3.25" hidden="1" customHeight="1">
      <c r="A824" s="373">
        <v>9</v>
      </c>
      <c r="B824" s="373">
        <v>1</v>
      </c>
      <c r="C824" s="384"/>
      <c r="D824" s="384"/>
      <c r="E824" s="384"/>
      <c r="F824" s="384"/>
      <c r="G824" s="384"/>
      <c r="H824" s="384"/>
      <c r="I824" s="384"/>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3.25" hidden="1" customHeight="1">
      <c r="A825" s="373">
        <v>10</v>
      </c>
      <c r="B825" s="373">
        <v>1</v>
      </c>
      <c r="C825" s="384"/>
      <c r="D825" s="384"/>
      <c r="E825" s="384"/>
      <c r="F825" s="384"/>
      <c r="G825" s="384"/>
      <c r="H825" s="384"/>
      <c r="I825" s="384"/>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3">
        <v>11</v>
      </c>
      <c r="B826" s="373">
        <v>1</v>
      </c>
      <c r="C826" s="384"/>
      <c r="D826" s="384"/>
      <c r="E826" s="384"/>
      <c r="F826" s="384"/>
      <c r="G826" s="384"/>
      <c r="H826" s="384"/>
      <c r="I826" s="384"/>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3">
        <v>12</v>
      </c>
      <c r="B827" s="373">
        <v>1</v>
      </c>
      <c r="C827" s="384"/>
      <c r="D827" s="384"/>
      <c r="E827" s="384"/>
      <c r="F827" s="384"/>
      <c r="G827" s="384"/>
      <c r="H827" s="384"/>
      <c r="I827" s="384"/>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3">
        <v>13</v>
      </c>
      <c r="B828" s="373">
        <v>1</v>
      </c>
      <c r="C828" s="384"/>
      <c r="D828" s="384"/>
      <c r="E828" s="384"/>
      <c r="F828" s="384"/>
      <c r="G828" s="384"/>
      <c r="H828" s="384"/>
      <c r="I828" s="384"/>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3">
        <v>14</v>
      </c>
      <c r="B829" s="373">
        <v>1</v>
      </c>
      <c r="C829" s="384"/>
      <c r="D829" s="384"/>
      <c r="E829" s="384"/>
      <c r="F829" s="384"/>
      <c r="G829" s="384"/>
      <c r="H829" s="384"/>
      <c r="I829" s="384"/>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3">
        <v>15</v>
      </c>
      <c r="B830" s="373">
        <v>1</v>
      </c>
      <c r="C830" s="384"/>
      <c r="D830" s="384"/>
      <c r="E830" s="384"/>
      <c r="F830" s="384"/>
      <c r="G830" s="384"/>
      <c r="H830" s="384"/>
      <c r="I830" s="384"/>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3">
        <v>16</v>
      </c>
      <c r="B831" s="373">
        <v>1</v>
      </c>
      <c r="C831" s="384"/>
      <c r="D831" s="384"/>
      <c r="E831" s="384"/>
      <c r="F831" s="384"/>
      <c r="G831" s="384"/>
      <c r="H831" s="384"/>
      <c r="I831" s="384"/>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3">
        <v>17</v>
      </c>
      <c r="B832" s="373">
        <v>1</v>
      </c>
      <c r="C832" s="384"/>
      <c r="D832" s="384"/>
      <c r="E832" s="384"/>
      <c r="F832" s="384"/>
      <c r="G832" s="384"/>
      <c r="H832" s="384"/>
      <c r="I832" s="384"/>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3">
        <v>18</v>
      </c>
      <c r="B833" s="373">
        <v>1</v>
      </c>
      <c r="C833" s="384"/>
      <c r="D833" s="384"/>
      <c r="E833" s="384"/>
      <c r="F833" s="384"/>
      <c r="G833" s="384"/>
      <c r="H833" s="384"/>
      <c r="I833" s="384"/>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3">
        <v>19</v>
      </c>
      <c r="B834" s="373">
        <v>1</v>
      </c>
      <c r="C834" s="384"/>
      <c r="D834" s="384"/>
      <c r="E834" s="384"/>
      <c r="F834" s="384"/>
      <c r="G834" s="384"/>
      <c r="H834" s="384"/>
      <c r="I834" s="384"/>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3">
        <v>20</v>
      </c>
      <c r="B835" s="373">
        <v>1</v>
      </c>
      <c r="C835" s="384"/>
      <c r="D835" s="384"/>
      <c r="E835" s="384"/>
      <c r="F835" s="384"/>
      <c r="G835" s="384"/>
      <c r="H835" s="384"/>
      <c r="I835" s="384"/>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3">
        <v>21</v>
      </c>
      <c r="B836" s="373">
        <v>1</v>
      </c>
      <c r="C836" s="384"/>
      <c r="D836" s="384"/>
      <c r="E836" s="384"/>
      <c r="F836" s="384"/>
      <c r="G836" s="384"/>
      <c r="H836" s="384"/>
      <c r="I836" s="384"/>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3">
        <v>22</v>
      </c>
      <c r="B837" s="373">
        <v>1</v>
      </c>
      <c r="C837" s="384"/>
      <c r="D837" s="384"/>
      <c r="E837" s="384"/>
      <c r="F837" s="384"/>
      <c r="G837" s="384"/>
      <c r="H837" s="384"/>
      <c r="I837" s="384"/>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3">
        <v>23</v>
      </c>
      <c r="B838" s="373">
        <v>1</v>
      </c>
      <c r="C838" s="384"/>
      <c r="D838" s="384"/>
      <c r="E838" s="384"/>
      <c r="F838" s="384"/>
      <c r="G838" s="384"/>
      <c r="H838" s="384"/>
      <c r="I838" s="384"/>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3">
        <v>24</v>
      </c>
      <c r="B839" s="373">
        <v>1</v>
      </c>
      <c r="C839" s="384"/>
      <c r="D839" s="384"/>
      <c r="E839" s="384"/>
      <c r="F839" s="384"/>
      <c r="G839" s="384"/>
      <c r="H839" s="384"/>
      <c r="I839" s="384"/>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3">
        <v>25</v>
      </c>
      <c r="B840" s="373">
        <v>1</v>
      </c>
      <c r="C840" s="384"/>
      <c r="D840" s="384"/>
      <c r="E840" s="384"/>
      <c r="F840" s="384"/>
      <c r="G840" s="384"/>
      <c r="H840" s="384"/>
      <c r="I840" s="384"/>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3">
        <v>26</v>
      </c>
      <c r="B841" s="373">
        <v>1</v>
      </c>
      <c r="C841" s="384"/>
      <c r="D841" s="384"/>
      <c r="E841" s="384"/>
      <c r="F841" s="384"/>
      <c r="G841" s="384"/>
      <c r="H841" s="384"/>
      <c r="I841" s="384"/>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3">
        <v>27</v>
      </c>
      <c r="B842" s="373">
        <v>1</v>
      </c>
      <c r="C842" s="384"/>
      <c r="D842" s="384"/>
      <c r="E842" s="384"/>
      <c r="F842" s="384"/>
      <c r="G842" s="384"/>
      <c r="H842" s="384"/>
      <c r="I842" s="384"/>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3">
        <v>28</v>
      </c>
      <c r="B843" s="373">
        <v>1</v>
      </c>
      <c r="C843" s="384"/>
      <c r="D843" s="384"/>
      <c r="E843" s="384"/>
      <c r="F843" s="384"/>
      <c r="G843" s="384"/>
      <c r="H843" s="384"/>
      <c r="I843" s="384"/>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3">
        <v>29</v>
      </c>
      <c r="B844" s="373">
        <v>1</v>
      </c>
      <c r="C844" s="384"/>
      <c r="D844" s="384"/>
      <c r="E844" s="384"/>
      <c r="F844" s="384"/>
      <c r="G844" s="384"/>
      <c r="H844" s="384"/>
      <c r="I844" s="384"/>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3">
        <v>30</v>
      </c>
      <c r="B845" s="373">
        <v>1</v>
      </c>
      <c r="C845" s="384"/>
      <c r="D845" s="384"/>
      <c r="E845" s="384"/>
      <c r="F845" s="384"/>
      <c r="G845" s="384"/>
      <c r="H845" s="384"/>
      <c r="I845" s="384"/>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7"/>
      <c r="B848" s="297"/>
      <c r="C848" s="297" t="s">
        <v>30</v>
      </c>
      <c r="D848" s="297"/>
      <c r="E848" s="297"/>
      <c r="F848" s="297"/>
      <c r="G848" s="297"/>
      <c r="H848" s="297"/>
      <c r="I848" s="297"/>
      <c r="J848" s="183" t="s">
        <v>451</v>
      </c>
      <c r="K848" s="183"/>
      <c r="L848" s="183"/>
      <c r="M848" s="183"/>
      <c r="N848" s="183"/>
      <c r="O848" s="183"/>
      <c r="P848" s="288" t="s">
        <v>397</v>
      </c>
      <c r="Q848" s="288"/>
      <c r="R848" s="288"/>
      <c r="S848" s="288"/>
      <c r="T848" s="288"/>
      <c r="U848" s="288"/>
      <c r="V848" s="288"/>
      <c r="W848" s="288"/>
      <c r="X848" s="288"/>
      <c r="Y848" s="288" t="s">
        <v>447</v>
      </c>
      <c r="Z848" s="297"/>
      <c r="AA848" s="297"/>
      <c r="AB848" s="297"/>
      <c r="AC848" s="183" t="s">
        <v>396</v>
      </c>
      <c r="AD848" s="183"/>
      <c r="AE848" s="183"/>
      <c r="AF848" s="183"/>
      <c r="AG848" s="183"/>
      <c r="AH848" s="288" t="s">
        <v>413</v>
      </c>
      <c r="AI848" s="297"/>
      <c r="AJ848" s="297"/>
      <c r="AK848" s="297"/>
      <c r="AL848" s="297" t="s">
        <v>23</v>
      </c>
      <c r="AM848" s="297"/>
      <c r="AN848" s="297"/>
      <c r="AO848" s="386"/>
      <c r="AP848" s="387" t="s">
        <v>492</v>
      </c>
      <c r="AQ848" s="387"/>
      <c r="AR848" s="387"/>
      <c r="AS848" s="387"/>
      <c r="AT848" s="387"/>
      <c r="AU848" s="387"/>
      <c r="AV848" s="387"/>
      <c r="AW848" s="387"/>
      <c r="AX848" s="387"/>
    </row>
    <row r="849" spans="1:50" ht="61.5" customHeight="1">
      <c r="A849" s="373">
        <v>1</v>
      </c>
      <c r="B849" s="373">
        <v>1</v>
      </c>
      <c r="C849" s="385" t="s">
        <v>593</v>
      </c>
      <c r="D849" s="384"/>
      <c r="E849" s="384"/>
      <c r="F849" s="384"/>
      <c r="G849" s="384"/>
      <c r="H849" s="384"/>
      <c r="I849" s="384"/>
      <c r="J849" s="167">
        <v>6050005005208</v>
      </c>
      <c r="K849" s="168"/>
      <c r="L849" s="168"/>
      <c r="M849" s="168"/>
      <c r="N849" s="168"/>
      <c r="O849" s="168"/>
      <c r="P849" s="156" t="s">
        <v>594</v>
      </c>
      <c r="Q849" s="157"/>
      <c r="R849" s="157"/>
      <c r="S849" s="157"/>
      <c r="T849" s="157"/>
      <c r="U849" s="157"/>
      <c r="V849" s="157"/>
      <c r="W849" s="157"/>
      <c r="X849" s="157"/>
      <c r="Y849" s="158">
        <v>25</v>
      </c>
      <c r="Z849" s="159"/>
      <c r="AA849" s="159"/>
      <c r="AB849" s="160"/>
      <c r="AC849" s="274" t="s">
        <v>595</v>
      </c>
      <c r="AD849" s="274"/>
      <c r="AE849" s="274"/>
      <c r="AF849" s="274"/>
      <c r="AG849" s="274"/>
      <c r="AH849" s="275" t="s">
        <v>664</v>
      </c>
      <c r="AI849" s="276"/>
      <c r="AJ849" s="276"/>
      <c r="AK849" s="276"/>
      <c r="AL849" s="277" t="s">
        <v>664</v>
      </c>
      <c r="AM849" s="278"/>
      <c r="AN849" s="278"/>
      <c r="AO849" s="279"/>
      <c r="AP849" s="268" t="s">
        <v>664</v>
      </c>
      <c r="AQ849" s="268"/>
      <c r="AR849" s="268"/>
      <c r="AS849" s="268"/>
      <c r="AT849" s="268"/>
      <c r="AU849" s="268"/>
      <c r="AV849" s="268"/>
      <c r="AW849" s="268"/>
      <c r="AX849" s="268"/>
    </row>
    <row r="850" spans="1:50" ht="23.25" hidden="1" customHeight="1">
      <c r="A850" s="373">
        <v>2</v>
      </c>
      <c r="B850" s="373">
        <v>1</v>
      </c>
      <c r="C850" s="384"/>
      <c r="D850" s="384"/>
      <c r="E850" s="384"/>
      <c r="F850" s="384"/>
      <c r="G850" s="384"/>
      <c r="H850" s="384"/>
      <c r="I850" s="384"/>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3.25" hidden="1" customHeight="1">
      <c r="A851" s="373">
        <v>3</v>
      </c>
      <c r="B851" s="373">
        <v>1</v>
      </c>
      <c r="C851" s="384"/>
      <c r="D851" s="384"/>
      <c r="E851" s="384"/>
      <c r="F851" s="384"/>
      <c r="G851" s="384"/>
      <c r="H851" s="384"/>
      <c r="I851" s="384"/>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3.25" hidden="1" customHeight="1">
      <c r="A852" s="373">
        <v>4</v>
      </c>
      <c r="B852" s="373">
        <v>1</v>
      </c>
      <c r="C852" s="384"/>
      <c r="D852" s="384"/>
      <c r="E852" s="384"/>
      <c r="F852" s="384"/>
      <c r="G852" s="384"/>
      <c r="H852" s="384"/>
      <c r="I852" s="384"/>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3.25" hidden="1" customHeight="1">
      <c r="A853" s="373">
        <v>5</v>
      </c>
      <c r="B853" s="373">
        <v>1</v>
      </c>
      <c r="C853" s="384"/>
      <c r="D853" s="384"/>
      <c r="E853" s="384"/>
      <c r="F853" s="384"/>
      <c r="G853" s="384"/>
      <c r="H853" s="384"/>
      <c r="I853" s="384"/>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3.25" hidden="1" customHeight="1">
      <c r="A854" s="373">
        <v>6</v>
      </c>
      <c r="B854" s="373">
        <v>1</v>
      </c>
      <c r="C854" s="384"/>
      <c r="D854" s="384"/>
      <c r="E854" s="384"/>
      <c r="F854" s="384"/>
      <c r="G854" s="384"/>
      <c r="H854" s="384"/>
      <c r="I854" s="384"/>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3.25" hidden="1" customHeight="1">
      <c r="A855" s="373">
        <v>7</v>
      </c>
      <c r="B855" s="373">
        <v>1</v>
      </c>
      <c r="C855" s="384"/>
      <c r="D855" s="384"/>
      <c r="E855" s="384"/>
      <c r="F855" s="384"/>
      <c r="G855" s="384"/>
      <c r="H855" s="384"/>
      <c r="I855" s="384"/>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3.25" hidden="1" customHeight="1">
      <c r="A856" s="373">
        <v>8</v>
      </c>
      <c r="B856" s="373">
        <v>1</v>
      </c>
      <c r="C856" s="384"/>
      <c r="D856" s="384"/>
      <c r="E856" s="384"/>
      <c r="F856" s="384"/>
      <c r="G856" s="384"/>
      <c r="H856" s="384"/>
      <c r="I856" s="384"/>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3.25" hidden="1" customHeight="1">
      <c r="A857" s="373">
        <v>9</v>
      </c>
      <c r="B857" s="373">
        <v>1</v>
      </c>
      <c r="C857" s="384"/>
      <c r="D857" s="384"/>
      <c r="E857" s="384"/>
      <c r="F857" s="384"/>
      <c r="G857" s="384"/>
      <c r="H857" s="384"/>
      <c r="I857" s="384"/>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3.25" hidden="1" customHeight="1">
      <c r="A858" s="373">
        <v>10</v>
      </c>
      <c r="B858" s="373">
        <v>1</v>
      </c>
      <c r="C858" s="384"/>
      <c r="D858" s="384"/>
      <c r="E858" s="384"/>
      <c r="F858" s="384"/>
      <c r="G858" s="384"/>
      <c r="H858" s="384"/>
      <c r="I858" s="384"/>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3">
        <v>11</v>
      </c>
      <c r="B859" s="373">
        <v>1</v>
      </c>
      <c r="C859" s="384"/>
      <c r="D859" s="384"/>
      <c r="E859" s="384"/>
      <c r="F859" s="384"/>
      <c r="G859" s="384"/>
      <c r="H859" s="384"/>
      <c r="I859" s="384"/>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3">
        <v>12</v>
      </c>
      <c r="B860" s="373">
        <v>1</v>
      </c>
      <c r="C860" s="384"/>
      <c r="D860" s="384"/>
      <c r="E860" s="384"/>
      <c r="F860" s="384"/>
      <c r="G860" s="384"/>
      <c r="H860" s="384"/>
      <c r="I860" s="384"/>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3">
        <v>13</v>
      </c>
      <c r="B861" s="373">
        <v>1</v>
      </c>
      <c r="C861" s="384"/>
      <c r="D861" s="384"/>
      <c r="E861" s="384"/>
      <c r="F861" s="384"/>
      <c r="G861" s="384"/>
      <c r="H861" s="384"/>
      <c r="I861" s="384"/>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3">
        <v>14</v>
      </c>
      <c r="B862" s="373">
        <v>1</v>
      </c>
      <c r="C862" s="384"/>
      <c r="D862" s="384"/>
      <c r="E862" s="384"/>
      <c r="F862" s="384"/>
      <c r="G862" s="384"/>
      <c r="H862" s="384"/>
      <c r="I862" s="384"/>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3">
        <v>15</v>
      </c>
      <c r="B863" s="373">
        <v>1</v>
      </c>
      <c r="C863" s="384"/>
      <c r="D863" s="384"/>
      <c r="E863" s="384"/>
      <c r="F863" s="384"/>
      <c r="G863" s="384"/>
      <c r="H863" s="384"/>
      <c r="I863" s="384"/>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3">
        <v>16</v>
      </c>
      <c r="B864" s="373">
        <v>1</v>
      </c>
      <c r="C864" s="384"/>
      <c r="D864" s="384"/>
      <c r="E864" s="384"/>
      <c r="F864" s="384"/>
      <c r="G864" s="384"/>
      <c r="H864" s="384"/>
      <c r="I864" s="384"/>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3">
        <v>17</v>
      </c>
      <c r="B865" s="373">
        <v>1</v>
      </c>
      <c r="C865" s="384"/>
      <c r="D865" s="384"/>
      <c r="E865" s="384"/>
      <c r="F865" s="384"/>
      <c r="G865" s="384"/>
      <c r="H865" s="384"/>
      <c r="I865" s="384"/>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3">
        <v>18</v>
      </c>
      <c r="B866" s="373">
        <v>1</v>
      </c>
      <c r="C866" s="384"/>
      <c r="D866" s="384"/>
      <c r="E866" s="384"/>
      <c r="F866" s="384"/>
      <c r="G866" s="384"/>
      <c r="H866" s="384"/>
      <c r="I866" s="384"/>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3">
        <v>19</v>
      </c>
      <c r="B867" s="373">
        <v>1</v>
      </c>
      <c r="C867" s="384"/>
      <c r="D867" s="384"/>
      <c r="E867" s="384"/>
      <c r="F867" s="384"/>
      <c r="G867" s="384"/>
      <c r="H867" s="384"/>
      <c r="I867" s="384"/>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3">
        <v>20</v>
      </c>
      <c r="B868" s="373">
        <v>1</v>
      </c>
      <c r="C868" s="384"/>
      <c r="D868" s="384"/>
      <c r="E868" s="384"/>
      <c r="F868" s="384"/>
      <c r="G868" s="384"/>
      <c r="H868" s="384"/>
      <c r="I868" s="384"/>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3">
        <v>21</v>
      </c>
      <c r="B869" s="373">
        <v>1</v>
      </c>
      <c r="C869" s="384"/>
      <c r="D869" s="384"/>
      <c r="E869" s="384"/>
      <c r="F869" s="384"/>
      <c r="G869" s="384"/>
      <c r="H869" s="384"/>
      <c r="I869" s="384"/>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3">
        <v>22</v>
      </c>
      <c r="B870" s="373">
        <v>1</v>
      </c>
      <c r="C870" s="384"/>
      <c r="D870" s="384"/>
      <c r="E870" s="384"/>
      <c r="F870" s="384"/>
      <c r="G870" s="384"/>
      <c r="H870" s="384"/>
      <c r="I870" s="384"/>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3">
        <v>23</v>
      </c>
      <c r="B871" s="373">
        <v>1</v>
      </c>
      <c r="C871" s="384"/>
      <c r="D871" s="384"/>
      <c r="E871" s="384"/>
      <c r="F871" s="384"/>
      <c r="G871" s="384"/>
      <c r="H871" s="384"/>
      <c r="I871" s="384"/>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3">
        <v>24</v>
      </c>
      <c r="B872" s="373">
        <v>1</v>
      </c>
      <c r="C872" s="384"/>
      <c r="D872" s="384"/>
      <c r="E872" s="384"/>
      <c r="F872" s="384"/>
      <c r="G872" s="384"/>
      <c r="H872" s="384"/>
      <c r="I872" s="384"/>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3">
        <v>25</v>
      </c>
      <c r="B873" s="373">
        <v>1</v>
      </c>
      <c r="C873" s="384"/>
      <c r="D873" s="384"/>
      <c r="E873" s="384"/>
      <c r="F873" s="384"/>
      <c r="G873" s="384"/>
      <c r="H873" s="384"/>
      <c r="I873" s="384"/>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3">
        <v>26</v>
      </c>
      <c r="B874" s="373">
        <v>1</v>
      </c>
      <c r="C874" s="384"/>
      <c r="D874" s="384"/>
      <c r="E874" s="384"/>
      <c r="F874" s="384"/>
      <c r="G874" s="384"/>
      <c r="H874" s="384"/>
      <c r="I874" s="384"/>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3">
        <v>27</v>
      </c>
      <c r="B875" s="373">
        <v>1</v>
      </c>
      <c r="C875" s="384"/>
      <c r="D875" s="384"/>
      <c r="E875" s="384"/>
      <c r="F875" s="384"/>
      <c r="G875" s="384"/>
      <c r="H875" s="384"/>
      <c r="I875" s="384"/>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3">
        <v>28</v>
      </c>
      <c r="B876" s="373">
        <v>1</v>
      </c>
      <c r="C876" s="384"/>
      <c r="D876" s="384"/>
      <c r="E876" s="384"/>
      <c r="F876" s="384"/>
      <c r="G876" s="384"/>
      <c r="H876" s="384"/>
      <c r="I876" s="384"/>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3">
        <v>29</v>
      </c>
      <c r="B877" s="373">
        <v>1</v>
      </c>
      <c r="C877" s="384"/>
      <c r="D877" s="384"/>
      <c r="E877" s="384"/>
      <c r="F877" s="384"/>
      <c r="G877" s="384"/>
      <c r="H877" s="384"/>
      <c r="I877" s="384"/>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3">
        <v>30</v>
      </c>
      <c r="B878" s="373">
        <v>1</v>
      </c>
      <c r="C878" s="384"/>
      <c r="D878" s="384"/>
      <c r="E878" s="384"/>
      <c r="F878" s="384"/>
      <c r="G878" s="384"/>
      <c r="H878" s="384"/>
      <c r="I878" s="384"/>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478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7"/>
      <c r="B881" s="297"/>
      <c r="C881" s="297" t="s">
        <v>30</v>
      </c>
      <c r="D881" s="297"/>
      <c r="E881" s="297"/>
      <c r="F881" s="297"/>
      <c r="G881" s="297"/>
      <c r="H881" s="297"/>
      <c r="I881" s="297"/>
      <c r="J881" s="183" t="s">
        <v>451</v>
      </c>
      <c r="K881" s="183"/>
      <c r="L881" s="183"/>
      <c r="M881" s="183"/>
      <c r="N881" s="183"/>
      <c r="O881" s="183"/>
      <c r="P881" s="288" t="s">
        <v>397</v>
      </c>
      <c r="Q881" s="288"/>
      <c r="R881" s="288"/>
      <c r="S881" s="288"/>
      <c r="T881" s="288"/>
      <c r="U881" s="288"/>
      <c r="V881" s="288"/>
      <c r="W881" s="288"/>
      <c r="X881" s="288"/>
      <c r="Y881" s="288" t="s">
        <v>447</v>
      </c>
      <c r="Z881" s="297"/>
      <c r="AA881" s="297"/>
      <c r="AB881" s="297"/>
      <c r="AC881" s="183" t="s">
        <v>396</v>
      </c>
      <c r="AD881" s="183"/>
      <c r="AE881" s="183"/>
      <c r="AF881" s="183"/>
      <c r="AG881" s="183"/>
      <c r="AH881" s="288" t="s">
        <v>413</v>
      </c>
      <c r="AI881" s="297"/>
      <c r="AJ881" s="297"/>
      <c r="AK881" s="297"/>
      <c r="AL881" s="297" t="s">
        <v>23</v>
      </c>
      <c r="AM881" s="297"/>
      <c r="AN881" s="297"/>
      <c r="AO881" s="386"/>
      <c r="AP881" s="387" t="s">
        <v>492</v>
      </c>
      <c r="AQ881" s="387"/>
      <c r="AR881" s="387"/>
      <c r="AS881" s="387"/>
      <c r="AT881" s="387"/>
      <c r="AU881" s="387"/>
      <c r="AV881" s="387"/>
      <c r="AW881" s="387"/>
      <c r="AX881" s="387"/>
    </row>
    <row r="882" spans="1:50" ht="115.5" customHeight="1">
      <c r="A882" s="373">
        <v>1</v>
      </c>
      <c r="B882" s="373">
        <v>1</v>
      </c>
      <c r="C882" s="385" t="s">
        <v>596</v>
      </c>
      <c r="D882" s="384"/>
      <c r="E882" s="384"/>
      <c r="F882" s="384"/>
      <c r="G882" s="384"/>
      <c r="H882" s="384"/>
      <c r="I882" s="384"/>
      <c r="J882" s="167">
        <v>5010005007398</v>
      </c>
      <c r="K882" s="168"/>
      <c r="L882" s="168"/>
      <c r="M882" s="168"/>
      <c r="N882" s="168"/>
      <c r="O882" s="168"/>
      <c r="P882" s="156" t="s">
        <v>597</v>
      </c>
      <c r="Q882" s="157"/>
      <c r="R882" s="157"/>
      <c r="S882" s="157"/>
      <c r="T882" s="157"/>
      <c r="U882" s="157"/>
      <c r="V882" s="157"/>
      <c r="W882" s="157"/>
      <c r="X882" s="157"/>
      <c r="Y882" s="158">
        <v>80</v>
      </c>
      <c r="Z882" s="159"/>
      <c r="AA882" s="159"/>
      <c r="AB882" s="160"/>
      <c r="AC882" s="274" t="s">
        <v>598</v>
      </c>
      <c r="AD882" s="274"/>
      <c r="AE882" s="274"/>
      <c r="AF882" s="274"/>
      <c r="AG882" s="274"/>
      <c r="AH882" s="275">
        <v>1</v>
      </c>
      <c r="AI882" s="276"/>
      <c r="AJ882" s="276"/>
      <c r="AK882" s="276"/>
      <c r="AL882" s="277" t="s">
        <v>664</v>
      </c>
      <c r="AM882" s="278"/>
      <c r="AN882" s="278"/>
      <c r="AO882" s="279"/>
      <c r="AP882" s="268" t="s">
        <v>665</v>
      </c>
      <c r="AQ882" s="268"/>
      <c r="AR882" s="268"/>
      <c r="AS882" s="268"/>
      <c r="AT882" s="268"/>
      <c r="AU882" s="268"/>
      <c r="AV882" s="268"/>
      <c r="AW882" s="268"/>
      <c r="AX882" s="268"/>
    </row>
    <row r="883" spans="1:50" ht="21.75" hidden="1" customHeight="1">
      <c r="A883" s="373">
        <v>2</v>
      </c>
      <c r="B883" s="373">
        <v>1</v>
      </c>
      <c r="C883" s="384"/>
      <c r="D883" s="384"/>
      <c r="E883" s="384"/>
      <c r="F883" s="384"/>
      <c r="G883" s="384"/>
      <c r="H883" s="384"/>
      <c r="I883" s="384"/>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1.75" hidden="1" customHeight="1">
      <c r="A884" s="373">
        <v>3</v>
      </c>
      <c r="B884" s="373">
        <v>1</v>
      </c>
      <c r="C884" s="384"/>
      <c r="D884" s="384"/>
      <c r="E884" s="384"/>
      <c r="F884" s="384"/>
      <c r="G884" s="384"/>
      <c r="H884" s="384"/>
      <c r="I884" s="384"/>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1.75" hidden="1" customHeight="1">
      <c r="A885" s="373">
        <v>4</v>
      </c>
      <c r="B885" s="373">
        <v>1</v>
      </c>
      <c r="C885" s="384"/>
      <c r="D885" s="384"/>
      <c r="E885" s="384"/>
      <c r="F885" s="384"/>
      <c r="G885" s="384"/>
      <c r="H885" s="384"/>
      <c r="I885" s="384"/>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1.75" hidden="1" customHeight="1">
      <c r="A886" s="373">
        <v>5</v>
      </c>
      <c r="B886" s="373">
        <v>1</v>
      </c>
      <c r="C886" s="384"/>
      <c r="D886" s="384"/>
      <c r="E886" s="384"/>
      <c r="F886" s="384"/>
      <c r="G886" s="384"/>
      <c r="H886" s="384"/>
      <c r="I886" s="384"/>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1.75" hidden="1" customHeight="1">
      <c r="A887" s="373">
        <v>6</v>
      </c>
      <c r="B887" s="373">
        <v>1</v>
      </c>
      <c r="C887" s="384"/>
      <c r="D887" s="384"/>
      <c r="E887" s="384"/>
      <c r="F887" s="384"/>
      <c r="G887" s="384"/>
      <c r="H887" s="384"/>
      <c r="I887" s="384"/>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1.75" hidden="1" customHeight="1">
      <c r="A888" s="373">
        <v>7</v>
      </c>
      <c r="B888" s="373">
        <v>1</v>
      </c>
      <c r="C888" s="384"/>
      <c r="D888" s="384"/>
      <c r="E888" s="384"/>
      <c r="F888" s="384"/>
      <c r="G888" s="384"/>
      <c r="H888" s="384"/>
      <c r="I888" s="384"/>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1.75" hidden="1" customHeight="1">
      <c r="A889" s="373">
        <v>8</v>
      </c>
      <c r="B889" s="373">
        <v>1</v>
      </c>
      <c r="C889" s="384"/>
      <c r="D889" s="384"/>
      <c r="E889" s="384"/>
      <c r="F889" s="384"/>
      <c r="G889" s="384"/>
      <c r="H889" s="384"/>
      <c r="I889" s="384"/>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1.75" hidden="1" customHeight="1">
      <c r="A890" s="373">
        <v>9</v>
      </c>
      <c r="B890" s="373">
        <v>1</v>
      </c>
      <c r="C890" s="384"/>
      <c r="D890" s="384"/>
      <c r="E890" s="384"/>
      <c r="F890" s="384"/>
      <c r="G890" s="384"/>
      <c r="H890" s="384"/>
      <c r="I890" s="384"/>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1.75" hidden="1" customHeight="1">
      <c r="A891" s="373">
        <v>10</v>
      </c>
      <c r="B891" s="373">
        <v>1</v>
      </c>
      <c r="C891" s="384"/>
      <c r="D891" s="384"/>
      <c r="E891" s="384"/>
      <c r="F891" s="384"/>
      <c r="G891" s="384"/>
      <c r="H891" s="384"/>
      <c r="I891" s="384"/>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3">
        <v>11</v>
      </c>
      <c r="B892" s="373">
        <v>1</v>
      </c>
      <c r="C892" s="384"/>
      <c r="D892" s="384"/>
      <c r="E892" s="384"/>
      <c r="F892" s="384"/>
      <c r="G892" s="384"/>
      <c r="H892" s="384"/>
      <c r="I892" s="384"/>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3">
        <v>12</v>
      </c>
      <c r="B893" s="373">
        <v>1</v>
      </c>
      <c r="C893" s="384"/>
      <c r="D893" s="384"/>
      <c r="E893" s="384"/>
      <c r="F893" s="384"/>
      <c r="G893" s="384"/>
      <c r="H893" s="384"/>
      <c r="I893" s="384"/>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3">
        <v>13</v>
      </c>
      <c r="B894" s="373">
        <v>1</v>
      </c>
      <c r="C894" s="384"/>
      <c r="D894" s="384"/>
      <c r="E894" s="384"/>
      <c r="F894" s="384"/>
      <c r="G894" s="384"/>
      <c r="H894" s="384"/>
      <c r="I894" s="384"/>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3">
        <v>14</v>
      </c>
      <c r="B895" s="373">
        <v>1</v>
      </c>
      <c r="C895" s="384"/>
      <c r="D895" s="384"/>
      <c r="E895" s="384"/>
      <c r="F895" s="384"/>
      <c r="G895" s="384"/>
      <c r="H895" s="384"/>
      <c r="I895" s="384"/>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3">
        <v>15</v>
      </c>
      <c r="B896" s="373">
        <v>1</v>
      </c>
      <c r="C896" s="384"/>
      <c r="D896" s="384"/>
      <c r="E896" s="384"/>
      <c r="F896" s="384"/>
      <c r="G896" s="384"/>
      <c r="H896" s="384"/>
      <c r="I896" s="384"/>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3">
        <v>16</v>
      </c>
      <c r="B897" s="373">
        <v>1</v>
      </c>
      <c r="C897" s="384"/>
      <c r="D897" s="384"/>
      <c r="E897" s="384"/>
      <c r="F897" s="384"/>
      <c r="G897" s="384"/>
      <c r="H897" s="384"/>
      <c r="I897" s="384"/>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3">
        <v>17</v>
      </c>
      <c r="B898" s="373">
        <v>1</v>
      </c>
      <c r="C898" s="384"/>
      <c r="D898" s="384"/>
      <c r="E898" s="384"/>
      <c r="F898" s="384"/>
      <c r="G898" s="384"/>
      <c r="H898" s="384"/>
      <c r="I898" s="384"/>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3">
        <v>18</v>
      </c>
      <c r="B899" s="373">
        <v>1</v>
      </c>
      <c r="C899" s="384"/>
      <c r="D899" s="384"/>
      <c r="E899" s="384"/>
      <c r="F899" s="384"/>
      <c r="G899" s="384"/>
      <c r="H899" s="384"/>
      <c r="I899" s="384"/>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3">
        <v>19</v>
      </c>
      <c r="B900" s="373">
        <v>1</v>
      </c>
      <c r="C900" s="384"/>
      <c r="D900" s="384"/>
      <c r="E900" s="384"/>
      <c r="F900" s="384"/>
      <c r="G900" s="384"/>
      <c r="H900" s="384"/>
      <c r="I900" s="384"/>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3">
        <v>20</v>
      </c>
      <c r="B901" s="373">
        <v>1</v>
      </c>
      <c r="C901" s="384"/>
      <c r="D901" s="384"/>
      <c r="E901" s="384"/>
      <c r="F901" s="384"/>
      <c r="G901" s="384"/>
      <c r="H901" s="384"/>
      <c r="I901" s="384"/>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3">
        <v>21</v>
      </c>
      <c r="B902" s="373">
        <v>1</v>
      </c>
      <c r="C902" s="384"/>
      <c r="D902" s="384"/>
      <c r="E902" s="384"/>
      <c r="F902" s="384"/>
      <c r="G902" s="384"/>
      <c r="H902" s="384"/>
      <c r="I902" s="384"/>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3">
        <v>22</v>
      </c>
      <c r="B903" s="373">
        <v>1</v>
      </c>
      <c r="C903" s="384"/>
      <c r="D903" s="384"/>
      <c r="E903" s="384"/>
      <c r="F903" s="384"/>
      <c r="G903" s="384"/>
      <c r="H903" s="384"/>
      <c r="I903" s="384"/>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3">
        <v>23</v>
      </c>
      <c r="B904" s="373">
        <v>1</v>
      </c>
      <c r="C904" s="384"/>
      <c r="D904" s="384"/>
      <c r="E904" s="384"/>
      <c r="F904" s="384"/>
      <c r="G904" s="384"/>
      <c r="H904" s="384"/>
      <c r="I904" s="384"/>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3">
        <v>24</v>
      </c>
      <c r="B905" s="373">
        <v>1</v>
      </c>
      <c r="C905" s="384"/>
      <c r="D905" s="384"/>
      <c r="E905" s="384"/>
      <c r="F905" s="384"/>
      <c r="G905" s="384"/>
      <c r="H905" s="384"/>
      <c r="I905" s="384"/>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3">
        <v>25</v>
      </c>
      <c r="B906" s="373">
        <v>1</v>
      </c>
      <c r="C906" s="384"/>
      <c r="D906" s="384"/>
      <c r="E906" s="384"/>
      <c r="F906" s="384"/>
      <c r="G906" s="384"/>
      <c r="H906" s="384"/>
      <c r="I906" s="384"/>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3">
        <v>26</v>
      </c>
      <c r="B907" s="373">
        <v>1</v>
      </c>
      <c r="C907" s="384"/>
      <c r="D907" s="384"/>
      <c r="E907" s="384"/>
      <c r="F907" s="384"/>
      <c r="G907" s="384"/>
      <c r="H907" s="384"/>
      <c r="I907" s="384"/>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3">
        <v>27</v>
      </c>
      <c r="B908" s="373">
        <v>1</v>
      </c>
      <c r="C908" s="384"/>
      <c r="D908" s="384"/>
      <c r="E908" s="384"/>
      <c r="F908" s="384"/>
      <c r="G908" s="384"/>
      <c r="H908" s="384"/>
      <c r="I908" s="384"/>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3">
        <v>28</v>
      </c>
      <c r="B909" s="373">
        <v>1</v>
      </c>
      <c r="C909" s="384"/>
      <c r="D909" s="384"/>
      <c r="E909" s="384"/>
      <c r="F909" s="384"/>
      <c r="G909" s="384"/>
      <c r="H909" s="384"/>
      <c r="I909" s="384"/>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3">
        <v>29</v>
      </c>
      <c r="B910" s="373">
        <v>1</v>
      </c>
      <c r="C910" s="384"/>
      <c r="D910" s="384"/>
      <c r="E910" s="384"/>
      <c r="F910" s="384"/>
      <c r="G910" s="384"/>
      <c r="H910" s="384"/>
      <c r="I910" s="384"/>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3">
        <v>30</v>
      </c>
      <c r="B911" s="373">
        <v>1</v>
      </c>
      <c r="C911" s="384"/>
      <c r="D911" s="384"/>
      <c r="E911" s="384"/>
      <c r="F911" s="384"/>
      <c r="G911" s="384"/>
      <c r="H911" s="384"/>
      <c r="I911" s="384"/>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7"/>
      <c r="B914" s="297"/>
      <c r="C914" s="297" t="s">
        <v>30</v>
      </c>
      <c r="D914" s="297"/>
      <c r="E914" s="297"/>
      <c r="F914" s="297"/>
      <c r="G914" s="297"/>
      <c r="H914" s="297"/>
      <c r="I914" s="297"/>
      <c r="J914" s="183" t="s">
        <v>451</v>
      </c>
      <c r="K914" s="183"/>
      <c r="L914" s="183"/>
      <c r="M914" s="183"/>
      <c r="N914" s="183"/>
      <c r="O914" s="183"/>
      <c r="P914" s="288" t="s">
        <v>397</v>
      </c>
      <c r="Q914" s="288"/>
      <c r="R914" s="288"/>
      <c r="S914" s="288"/>
      <c r="T914" s="288"/>
      <c r="U914" s="288"/>
      <c r="V914" s="288"/>
      <c r="W914" s="288"/>
      <c r="X914" s="288"/>
      <c r="Y914" s="288" t="s">
        <v>447</v>
      </c>
      <c r="Z914" s="297"/>
      <c r="AA914" s="297"/>
      <c r="AB914" s="297"/>
      <c r="AC914" s="183" t="s">
        <v>396</v>
      </c>
      <c r="AD914" s="183"/>
      <c r="AE914" s="183"/>
      <c r="AF914" s="183"/>
      <c r="AG914" s="183"/>
      <c r="AH914" s="288" t="s">
        <v>413</v>
      </c>
      <c r="AI914" s="297"/>
      <c r="AJ914" s="297"/>
      <c r="AK914" s="297"/>
      <c r="AL914" s="297" t="s">
        <v>23</v>
      </c>
      <c r="AM914" s="297"/>
      <c r="AN914" s="297"/>
      <c r="AO914" s="386"/>
      <c r="AP914" s="387" t="s">
        <v>492</v>
      </c>
      <c r="AQ914" s="387"/>
      <c r="AR914" s="387"/>
      <c r="AS914" s="387"/>
      <c r="AT914" s="387"/>
      <c r="AU914" s="387"/>
      <c r="AV914" s="387"/>
      <c r="AW914" s="387"/>
      <c r="AX914" s="387"/>
    </row>
    <row r="915" spans="1:50" ht="125.25" customHeight="1">
      <c r="A915" s="373">
        <v>1</v>
      </c>
      <c r="B915" s="373">
        <v>1</v>
      </c>
      <c r="C915" s="385" t="s">
        <v>599</v>
      </c>
      <c r="D915" s="384"/>
      <c r="E915" s="384"/>
      <c r="F915" s="384"/>
      <c r="G915" s="384"/>
      <c r="H915" s="384"/>
      <c r="I915" s="384"/>
      <c r="J915" s="167">
        <v>7120001098346</v>
      </c>
      <c r="K915" s="168"/>
      <c r="L915" s="168"/>
      <c r="M915" s="168"/>
      <c r="N915" s="168"/>
      <c r="O915" s="168"/>
      <c r="P915" s="156" t="s">
        <v>600</v>
      </c>
      <c r="Q915" s="157"/>
      <c r="R915" s="157"/>
      <c r="S915" s="157"/>
      <c r="T915" s="157"/>
      <c r="U915" s="157"/>
      <c r="V915" s="157"/>
      <c r="W915" s="157"/>
      <c r="X915" s="157"/>
      <c r="Y915" s="158">
        <v>40</v>
      </c>
      <c r="Z915" s="159"/>
      <c r="AA915" s="159"/>
      <c r="AB915" s="160"/>
      <c r="AC915" s="274" t="s">
        <v>598</v>
      </c>
      <c r="AD915" s="274"/>
      <c r="AE915" s="274"/>
      <c r="AF915" s="274"/>
      <c r="AG915" s="274"/>
      <c r="AH915" s="275">
        <v>2</v>
      </c>
      <c r="AI915" s="276"/>
      <c r="AJ915" s="276"/>
      <c r="AK915" s="276"/>
      <c r="AL915" s="277" t="s">
        <v>664</v>
      </c>
      <c r="AM915" s="278"/>
      <c r="AN915" s="278"/>
      <c r="AO915" s="279"/>
      <c r="AP915" s="268" t="s">
        <v>664</v>
      </c>
      <c r="AQ915" s="268"/>
      <c r="AR915" s="268"/>
      <c r="AS915" s="268"/>
      <c r="AT915" s="268"/>
      <c r="AU915" s="268"/>
      <c r="AV915" s="268"/>
      <c r="AW915" s="268"/>
      <c r="AX915" s="268"/>
    </row>
    <row r="916" spans="1:50" ht="21.75" hidden="1" customHeight="1">
      <c r="A916" s="373">
        <v>2</v>
      </c>
      <c r="B916" s="373">
        <v>1</v>
      </c>
      <c r="C916" s="384"/>
      <c r="D916" s="384"/>
      <c r="E916" s="384"/>
      <c r="F916" s="384"/>
      <c r="G916" s="384"/>
      <c r="H916" s="384"/>
      <c r="I916" s="384"/>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1.75" hidden="1" customHeight="1">
      <c r="A917" s="373">
        <v>3</v>
      </c>
      <c r="B917" s="373">
        <v>1</v>
      </c>
      <c r="C917" s="384"/>
      <c r="D917" s="384"/>
      <c r="E917" s="384"/>
      <c r="F917" s="384"/>
      <c r="G917" s="384"/>
      <c r="H917" s="384"/>
      <c r="I917" s="384"/>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1.75" hidden="1" customHeight="1">
      <c r="A918" s="373">
        <v>4</v>
      </c>
      <c r="B918" s="373">
        <v>1</v>
      </c>
      <c r="C918" s="384"/>
      <c r="D918" s="384"/>
      <c r="E918" s="384"/>
      <c r="F918" s="384"/>
      <c r="G918" s="384"/>
      <c r="H918" s="384"/>
      <c r="I918" s="384"/>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1.75" hidden="1" customHeight="1">
      <c r="A919" s="373">
        <v>5</v>
      </c>
      <c r="B919" s="373">
        <v>1</v>
      </c>
      <c r="C919" s="384"/>
      <c r="D919" s="384"/>
      <c r="E919" s="384"/>
      <c r="F919" s="384"/>
      <c r="G919" s="384"/>
      <c r="H919" s="384"/>
      <c r="I919" s="384"/>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1.75" hidden="1" customHeight="1">
      <c r="A920" s="373">
        <v>6</v>
      </c>
      <c r="B920" s="373">
        <v>1</v>
      </c>
      <c r="C920" s="384"/>
      <c r="D920" s="384"/>
      <c r="E920" s="384"/>
      <c r="F920" s="384"/>
      <c r="G920" s="384"/>
      <c r="H920" s="384"/>
      <c r="I920" s="384"/>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1.75" hidden="1" customHeight="1">
      <c r="A921" s="373">
        <v>7</v>
      </c>
      <c r="B921" s="373">
        <v>1</v>
      </c>
      <c r="C921" s="384"/>
      <c r="D921" s="384"/>
      <c r="E921" s="384"/>
      <c r="F921" s="384"/>
      <c r="G921" s="384"/>
      <c r="H921" s="384"/>
      <c r="I921" s="384"/>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1.75" hidden="1" customHeight="1">
      <c r="A922" s="373">
        <v>8</v>
      </c>
      <c r="B922" s="373">
        <v>1</v>
      </c>
      <c r="C922" s="384"/>
      <c r="D922" s="384"/>
      <c r="E922" s="384"/>
      <c r="F922" s="384"/>
      <c r="G922" s="384"/>
      <c r="H922" s="384"/>
      <c r="I922" s="384"/>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1.75" hidden="1" customHeight="1">
      <c r="A923" s="373">
        <v>9</v>
      </c>
      <c r="B923" s="373">
        <v>1</v>
      </c>
      <c r="C923" s="384"/>
      <c r="D923" s="384"/>
      <c r="E923" s="384"/>
      <c r="F923" s="384"/>
      <c r="G923" s="384"/>
      <c r="H923" s="384"/>
      <c r="I923" s="384"/>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1.75" hidden="1" customHeight="1">
      <c r="A924" s="373">
        <v>10</v>
      </c>
      <c r="B924" s="373">
        <v>1</v>
      </c>
      <c r="C924" s="384"/>
      <c r="D924" s="384"/>
      <c r="E924" s="384"/>
      <c r="F924" s="384"/>
      <c r="G924" s="384"/>
      <c r="H924" s="384"/>
      <c r="I924" s="384"/>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3">
        <v>11</v>
      </c>
      <c r="B925" s="373">
        <v>1</v>
      </c>
      <c r="C925" s="384"/>
      <c r="D925" s="384"/>
      <c r="E925" s="384"/>
      <c r="F925" s="384"/>
      <c r="G925" s="384"/>
      <c r="H925" s="384"/>
      <c r="I925" s="384"/>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3">
        <v>12</v>
      </c>
      <c r="B926" s="373">
        <v>1</v>
      </c>
      <c r="C926" s="384"/>
      <c r="D926" s="384"/>
      <c r="E926" s="384"/>
      <c r="F926" s="384"/>
      <c r="G926" s="384"/>
      <c r="H926" s="384"/>
      <c r="I926" s="384"/>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3">
        <v>13</v>
      </c>
      <c r="B927" s="373">
        <v>1</v>
      </c>
      <c r="C927" s="384"/>
      <c r="D927" s="384"/>
      <c r="E927" s="384"/>
      <c r="F927" s="384"/>
      <c r="G927" s="384"/>
      <c r="H927" s="384"/>
      <c r="I927" s="384"/>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3">
        <v>14</v>
      </c>
      <c r="B928" s="373">
        <v>1</v>
      </c>
      <c r="C928" s="384"/>
      <c r="D928" s="384"/>
      <c r="E928" s="384"/>
      <c r="F928" s="384"/>
      <c r="G928" s="384"/>
      <c r="H928" s="384"/>
      <c r="I928" s="384"/>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3">
        <v>15</v>
      </c>
      <c r="B929" s="373">
        <v>1</v>
      </c>
      <c r="C929" s="384"/>
      <c r="D929" s="384"/>
      <c r="E929" s="384"/>
      <c r="F929" s="384"/>
      <c r="G929" s="384"/>
      <c r="H929" s="384"/>
      <c r="I929" s="384"/>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3">
        <v>16</v>
      </c>
      <c r="B930" s="373">
        <v>1</v>
      </c>
      <c r="C930" s="384"/>
      <c r="D930" s="384"/>
      <c r="E930" s="384"/>
      <c r="F930" s="384"/>
      <c r="G930" s="384"/>
      <c r="H930" s="384"/>
      <c r="I930" s="384"/>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3">
        <v>17</v>
      </c>
      <c r="B931" s="373">
        <v>1</v>
      </c>
      <c r="C931" s="384"/>
      <c r="D931" s="384"/>
      <c r="E931" s="384"/>
      <c r="F931" s="384"/>
      <c r="G931" s="384"/>
      <c r="H931" s="384"/>
      <c r="I931" s="384"/>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3">
        <v>18</v>
      </c>
      <c r="B932" s="373">
        <v>1</v>
      </c>
      <c r="C932" s="384"/>
      <c r="D932" s="384"/>
      <c r="E932" s="384"/>
      <c r="F932" s="384"/>
      <c r="G932" s="384"/>
      <c r="H932" s="384"/>
      <c r="I932" s="384"/>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3">
        <v>19</v>
      </c>
      <c r="B933" s="373">
        <v>1</v>
      </c>
      <c r="C933" s="384"/>
      <c r="D933" s="384"/>
      <c r="E933" s="384"/>
      <c r="F933" s="384"/>
      <c r="G933" s="384"/>
      <c r="H933" s="384"/>
      <c r="I933" s="384"/>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3">
        <v>20</v>
      </c>
      <c r="B934" s="373">
        <v>1</v>
      </c>
      <c r="C934" s="384"/>
      <c r="D934" s="384"/>
      <c r="E934" s="384"/>
      <c r="F934" s="384"/>
      <c r="G934" s="384"/>
      <c r="H934" s="384"/>
      <c r="I934" s="384"/>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3">
        <v>21</v>
      </c>
      <c r="B935" s="373">
        <v>1</v>
      </c>
      <c r="C935" s="384"/>
      <c r="D935" s="384"/>
      <c r="E935" s="384"/>
      <c r="F935" s="384"/>
      <c r="G935" s="384"/>
      <c r="H935" s="384"/>
      <c r="I935" s="384"/>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3">
        <v>22</v>
      </c>
      <c r="B936" s="373">
        <v>1</v>
      </c>
      <c r="C936" s="384"/>
      <c r="D936" s="384"/>
      <c r="E936" s="384"/>
      <c r="F936" s="384"/>
      <c r="G936" s="384"/>
      <c r="H936" s="384"/>
      <c r="I936" s="384"/>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3">
        <v>23</v>
      </c>
      <c r="B937" s="373">
        <v>1</v>
      </c>
      <c r="C937" s="384"/>
      <c r="D937" s="384"/>
      <c r="E937" s="384"/>
      <c r="F937" s="384"/>
      <c r="G937" s="384"/>
      <c r="H937" s="384"/>
      <c r="I937" s="384"/>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3">
        <v>24</v>
      </c>
      <c r="B938" s="373">
        <v>1</v>
      </c>
      <c r="C938" s="384"/>
      <c r="D938" s="384"/>
      <c r="E938" s="384"/>
      <c r="F938" s="384"/>
      <c r="G938" s="384"/>
      <c r="H938" s="384"/>
      <c r="I938" s="384"/>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3">
        <v>25</v>
      </c>
      <c r="B939" s="373">
        <v>1</v>
      </c>
      <c r="C939" s="384"/>
      <c r="D939" s="384"/>
      <c r="E939" s="384"/>
      <c r="F939" s="384"/>
      <c r="G939" s="384"/>
      <c r="H939" s="384"/>
      <c r="I939" s="384"/>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3">
        <v>26</v>
      </c>
      <c r="B940" s="373">
        <v>1</v>
      </c>
      <c r="C940" s="384"/>
      <c r="D940" s="384"/>
      <c r="E940" s="384"/>
      <c r="F940" s="384"/>
      <c r="G940" s="384"/>
      <c r="H940" s="384"/>
      <c r="I940" s="384"/>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3">
        <v>27</v>
      </c>
      <c r="B941" s="373">
        <v>1</v>
      </c>
      <c r="C941" s="384"/>
      <c r="D941" s="384"/>
      <c r="E941" s="384"/>
      <c r="F941" s="384"/>
      <c r="G941" s="384"/>
      <c r="H941" s="384"/>
      <c r="I941" s="384"/>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3">
        <v>28</v>
      </c>
      <c r="B942" s="373">
        <v>1</v>
      </c>
      <c r="C942" s="384"/>
      <c r="D942" s="384"/>
      <c r="E942" s="384"/>
      <c r="F942" s="384"/>
      <c r="G942" s="384"/>
      <c r="H942" s="384"/>
      <c r="I942" s="384"/>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3">
        <v>29</v>
      </c>
      <c r="B943" s="373">
        <v>1</v>
      </c>
      <c r="C943" s="384"/>
      <c r="D943" s="384"/>
      <c r="E943" s="384"/>
      <c r="F943" s="384"/>
      <c r="G943" s="384"/>
      <c r="H943" s="384"/>
      <c r="I943" s="384"/>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3">
        <v>30</v>
      </c>
      <c r="B944" s="373">
        <v>1</v>
      </c>
      <c r="C944" s="384"/>
      <c r="D944" s="384"/>
      <c r="E944" s="384"/>
      <c r="F944" s="384"/>
      <c r="G944" s="384"/>
      <c r="H944" s="384"/>
      <c r="I944" s="384"/>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7"/>
      <c r="B947" s="297"/>
      <c r="C947" s="297" t="s">
        <v>30</v>
      </c>
      <c r="D947" s="297"/>
      <c r="E947" s="297"/>
      <c r="F947" s="297"/>
      <c r="G947" s="297"/>
      <c r="H947" s="297"/>
      <c r="I947" s="297"/>
      <c r="J947" s="183" t="s">
        <v>451</v>
      </c>
      <c r="K947" s="183"/>
      <c r="L947" s="183"/>
      <c r="M947" s="183"/>
      <c r="N947" s="183"/>
      <c r="O947" s="183"/>
      <c r="P947" s="288" t="s">
        <v>397</v>
      </c>
      <c r="Q947" s="288"/>
      <c r="R947" s="288"/>
      <c r="S947" s="288"/>
      <c r="T947" s="288"/>
      <c r="U947" s="288"/>
      <c r="V947" s="288"/>
      <c r="W947" s="288"/>
      <c r="X947" s="288"/>
      <c r="Y947" s="288" t="s">
        <v>447</v>
      </c>
      <c r="Z947" s="297"/>
      <c r="AA947" s="297"/>
      <c r="AB947" s="297"/>
      <c r="AC947" s="183" t="s">
        <v>396</v>
      </c>
      <c r="AD947" s="183"/>
      <c r="AE947" s="183"/>
      <c r="AF947" s="183"/>
      <c r="AG947" s="183"/>
      <c r="AH947" s="288" t="s">
        <v>413</v>
      </c>
      <c r="AI947" s="297"/>
      <c r="AJ947" s="297"/>
      <c r="AK947" s="297"/>
      <c r="AL947" s="297" t="s">
        <v>23</v>
      </c>
      <c r="AM947" s="297"/>
      <c r="AN947" s="297"/>
      <c r="AO947" s="386"/>
      <c r="AP947" s="387" t="s">
        <v>492</v>
      </c>
      <c r="AQ947" s="387"/>
      <c r="AR947" s="387"/>
      <c r="AS947" s="387"/>
      <c r="AT947" s="387"/>
      <c r="AU947" s="387"/>
      <c r="AV947" s="387"/>
      <c r="AW947" s="387"/>
      <c r="AX947" s="387"/>
    </row>
    <row r="948" spans="1:50" ht="162" customHeight="1">
      <c r="A948" s="373">
        <v>1</v>
      </c>
      <c r="B948" s="373">
        <v>1</v>
      </c>
      <c r="C948" s="385" t="s">
        <v>601</v>
      </c>
      <c r="D948" s="384"/>
      <c r="E948" s="384"/>
      <c r="F948" s="384"/>
      <c r="G948" s="384"/>
      <c r="H948" s="384"/>
      <c r="I948" s="384"/>
      <c r="J948" s="167">
        <v>8021005009182</v>
      </c>
      <c r="K948" s="168"/>
      <c r="L948" s="168"/>
      <c r="M948" s="168"/>
      <c r="N948" s="168"/>
      <c r="O948" s="168"/>
      <c r="P948" s="156" t="s">
        <v>602</v>
      </c>
      <c r="Q948" s="157"/>
      <c r="R948" s="157"/>
      <c r="S948" s="157"/>
      <c r="T948" s="157"/>
      <c r="U948" s="157"/>
      <c r="V948" s="157"/>
      <c r="W948" s="157"/>
      <c r="X948" s="157"/>
      <c r="Y948" s="158">
        <v>40</v>
      </c>
      <c r="Z948" s="159"/>
      <c r="AA948" s="159"/>
      <c r="AB948" s="160"/>
      <c r="AC948" s="274" t="s">
        <v>598</v>
      </c>
      <c r="AD948" s="274"/>
      <c r="AE948" s="274"/>
      <c r="AF948" s="274"/>
      <c r="AG948" s="274"/>
      <c r="AH948" s="275">
        <v>2</v>
      </c>
      <c r="AI948" s="276"/>
      <c r="AJ948" s="276"/>
      <c r="AK948" s="276"/>
      <c r="AL948" s="277" t="s">
        <v>664</v>
      </c>
      <c r="AM948" s="278"/>
      <c r="AN948" s="278"/>
      <c r="AO948" s="279"/>
      <c r="AP948" s="268" t="s">
        <v>666</v>
      </c>
      <c r="AQ948" s="268"/>
      <c r="AR948" s="268"/>
      <c r="AS948" s="268"/>
      <c r="AT948" s="268"/>
      <c r="AU948" s="268"/>
      <c r="AV948" s="268"/>
      <c r="AW948" s="268"/>
      <c r="AX948" s="268"/>
    </row>
    <row r="949" spans="1:50" ht="20.25" hidden="1" customHeight="1">
      <c r="A949" s="373">
        <v>2</v>
      </c>
      <c r="B949" s="373">
        <v>1</v>
      </c>
      <c r="C949" s="384"/>
      <c r="D949" s="384"/>
      <c r="E949" s="384"/>
      <c r="F949" s="384"/>
      <c r="G949" s="384"/>
      <c r="H949" s="384"/>
      <c r="I949" s="384"/>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0.25" hidden="1" customHeight="1">
      <c r="A950" s="373">
        <v>3</v>
      </c>
      <c r="B950" s="373">
        <v>1</v>
      </c>
      <c r="C950" s="384"/>
      <c r="D950" s="384"/>
      <c r="E950" s="384"/>
      <c r="F950" s="384"/>
      <c r="G950" s="384"/>
      <c r="H950" s="384"/>
      <c r="I950" s="384"/>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0.25" hidden="1" customHeight="1">
      <c r="A951" s="373">
        <v>4</v>
      </c>
      <c r="B951" s="373">
        <v>1</v>
      </c>
      <c r="C951" s="384"/>
      <c r="D951" s="384"/>
      <c r="E951" s="384"/>
      <c r="F951" s="384"/>
      <c r="G951" s="384"/>
      <c r="H951" s="384"/>
      <c r="I951" s="384"/>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0.25" hidden="1" customHeight="1">
      <c r="A952" s="373">
        <v>5</v>
      </c>
      <c r="B952" s="373">
        <v>1</v>
      </c>
      <c r="C952" s="384"/>
      <c r="D952" s="384"/>
      <c r="E952" s="384"/>
      <c r="F952" s="384"/>
      <c r="G952" s="384"/>
      <c r="H952" s="384"/>
      <c r="I952" s="384"/>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0.25" hidden="1" customHeight="1">
      <c r="A953" s="373">
        <v>6</v>
      </c>
      <c r="B953" s="373">
        <v>1</v>
      </c>
      <c r="C953" s="384"/>
      <c r="D953" s="384"/>
      <c r="E953" s="384"/>
      <c r="F953" s="384"/>
      <c r="G953" s="384"/>
      <c r="H953" s="384"/>
      <c r="I953" s="384"/>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0.25" hidden="1" customHeight="1">
      <c r="A954" s="373">
        <v>7</v>
      </c>
      <c r="B954" s="373">
        <v>1</v>
      </c>
      <c r="C954" s="384"/>
      <c r="D954" s="384"/>
      <c r="E954" s="384"/>
      <c r="F954" s="384"/>
      <c r="G954" s="384"/>
      <c r="H954" s="384"/>
      <c r="I954" s="384"/>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0.25" hidden="1" customHeight="1">
      <c r="A955" s="373">
        <v>8</v>
      </c>
      <c r="B955" s="373">
        <v>1</v>
      </c>
      <c r="C955" s="384"/>
      <c r="D955" s="384"/>
      <c r="E955" s="384"/>
      <c r="F955" s="384"/>
      <c r="G955" s="384"/>
      <c r="H955" s="384"/>
      <c r="I955" s="384"/>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0.25" hidden="1" customHeight="1">
      <c r="A956" s="373">
        <v>9</v>
      </c>
      <c r="B956" s="373">
        <v>1</v>
      </c>
      <c r="C956" s="384"/>
      <c r="D956" s="384"/>
      <c r="E956" s="384"/>
      <c r="F956" s="384"/>
      <c r="G956" s="384"/>
      <c r="H956" s="384"/>
      <c r="I956" s="384"/>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0.25" hidden="1" customHeight="1">
      <c r="A957" s="373">
        <v>10</v>
      </c>
      <c r="B957" s="373">
        <v>1</v>
      </c>
      <c r="C957" s="384"/>
      <c r="D957" s="384"/>
      <c r="E957" s="384"/>
      <c r="F957" s="384"/>
      <c r="G957" s="384"/>
      <c r="H957" s="384"/>
      <c r="I957" s="384"/>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3">
        <v>11</v>
      </c>
      <c r="B958" s="373">
        <v>1</v>
      </c>
      <c r="C958" s="384"/>
      <c r="D958" s="384"/>
      <c r="E958" s="384"/>
      <c r="F958" s="384"/>
      <c r="G958" s="384"/>
      <c r="H958" s="384"/>
      <c r="I958" s="384"/>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3">
        <v>12</v>
      </c>
      <c r="B959" s="373">
        <v>1</v>
      </c>
      <c r="C959" s="384"/>
      <c r="D959" s="384"/>
      <c r="E959" s="384"/>
      <c r="F959" s="384"/>
      <c r="G959" s="384"/>
      <c r="H959" s="384"/>
      <c r="I959" s="384"/>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3">
        <v>13</v>
      </c>
      <c r="B960" s="373">
        <v>1</v>
      </c>
      <c r="C960" s="384"/>
      <c r="D960" s="384"/>
      <c r="E960" s="384"/>
      <c r="F960" s="384"/>
      <c r="G960" s="384"/>
      <c r="H960" s="384"/>
      <c r="I960" s="384"/>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3">
        <v>14</v>
      </c>
      <c r="B961" s="373">
        <v>1</v>
      </c>
      <c r="C961" s="384"/>
      <c r="D961" s="384"/>
      <c r="E961" s="384"/>
      <c r="F961" s="384"/>
      <c r="G961" s="384"/>
      <c r="H961" s="384"/>
      <c r="I961" s="384"/>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3">
        <v>15</v>
      </c>
      <c r="B962" s="373">
        <v>1</v>
      </c>
      <c r="C962" s="384"/>
      <c r="D962" s="384"/>
      <c r="E962" s="384"/>
      <c r="F962" s="384"/>
      <c r="G962" s="384"/>
      <c r="H962" s="384"/>
      <c r="I962" s="384"/>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3">
        <v>16</v>
      </c>
      <c r="B963" s="373">
        <v>1</v>
      </c>
      <c r="C963" s="384"/>
      <c r="D963" s="384"/>
      <c r="E963" s="384"/>
      <c r="F963" s="384"/>
      <c r="G963" s="384"/>
      <c r="H963" s="384"/>
      <c r="I963" s="384"/>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3">
        <v>17</v>
      </c>
      <c r="B964" s="373">
        <v>1</v>
      </c>
      <c r="C964" s="384"/>
      <c r="D964" s="384"/>
      <c r="E964" s="384"/>
      <c r="F964" s="384"/>
      <c r="G964" s="384"/>
      <c r="H964" s="384"/>
      <c r="I964" s="384"/>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3">
        <v>18</v>
      </c>
      <c r="B965" s="373">
        <v>1</v>
      </c>
      <c r="C965" s="384"/>
      <c r="D965" s="384"/>
      <c r="E965" s="384"/>
      <c r="F965" s="384"/>
      <c r="G965" s="384"/>
      <c r="H965" s="384"/>
      <c r="I965" s="384"/>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3">
        <v>19</v>
      </c>
      <c r="B966" s="373">
        <v>1</v>
      </c>
      <c r="C966" s="384"/>
      <c r="D966" s="384"/>
      <c r="E966" s="384"/>
      <c r="F966" s="384"/>
      <c r="G966" s="384"/>
      <c r="H966" s="384"/>
      <c r="I966" s="384"/>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3">
        <v>20</v>
      </c>
      <c r="B967" s="373">
        <v>1</v>
      </c>
      <c r="C967" s="384"/>
      <c r="D967" s="384"/>
      <c r="E967" s="384"/>
      <c r="F967" s="384"/>
      <c r="G967" s="384"/>
      <c r="H967" s="384"/>
      <c r="I967" s="384"/>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3">
        <v>21</v>
      </c>
      <c r="B968" s="373">
        <v>1</v>
      </c>
      <c r="C968" s="384"/>
      <c r="D968" s="384"/>
      <c r="E968" s="384"/>
      <c r="F968" s="384"/>
      <c r="G968" s="384"/>
      <c r="H968" s="384"/>
      <c r="I968" s="384"/>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3">
        <v>22</v>
      </c>
      <c r="B969" s="373">
        <v>1</v>
      </c>
      <c r="C969" s="384"/>
      <c r="D969" s="384"/>
      <c r="E969" s="384"/>
      <c r="F969" s="384"/>
      <c r="G969" s="384"/>
      <c r="H969" s="384"/>
      <c r="I969" s="384"/>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3">
        <v>23</v>
      </c>
      <c r="B970" s="373">
        <v>1</v>
      </c>
      <c r="C970" s="384"/>
      <c r="D970" s="384"/>
      <c r="E970" s="384"/>
      <c r="F970" s="384"/>
      <c r="G970" s="384"/>
      <c r="H970" s="384"/>
      <c r="I970" s="384"/>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3">
        <v>24</v>
      </c>
      <c r="B971" s="373">
        <v>1</v>
      </c>
      <c r="C971" s="384"/>
      <c r="D971" s="384"/>
      <c r="E971" s="384"/>
      <c r="F971" s="384"/>
      <c r="G971" s="384"/>
      <c r="H971" s="384"/>
      <c r="I971" s="384"/>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3">
        <v>25</v>
      </c>
      <c r="B972" s="373">
        <v>1</v>
      </c>
      <c r="C972" s="384"/>
      <c r="D972" s="384"/>
      <c r="E972" s="384"/>
      <c r="F972" s="384"/>
      <c r="G972" s="384"/>
      <c r="H972" s="384"/>
      <c r="I972" s="384"/>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3">
        <v>26</v>
      </c>
      <c r="B973" s="373">
        <v>1</v>
      </c>
      <c r="C973" s="384"/>
      <c r="D973" s="384"/>
      <c r="E973" s="384"/>
      <c r="F973" s="384"/>
      <c r="G973" s="384"/>
      <c r="H973" s="384"/>
      <c r="I973" s="384"/>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3">
        <v>27</v>
      </c>
      <c r="B974" s="373">
        <v>1</v>
      </c>
      <c r="C974" s="384"/>
      <c r="D974" s="384"/>
      <c r="E974" s="384"/>
      <c r="F974" s="384"/>
      <c r="G974" s="384"/>
      <c r="H974" s="384"/>
      <c r="I974" s="384"/>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3">
        <v>28</v>
      </c>
      <c r="B975" s="373">
        <v>1</v>
      </c>
      <c r="C975" s="384"/>
      <c r="D975" s="384"/>
      <c r="E975" s="384"/>
      <c r="F975" s="384"/>
      <c r="G975" s="384"/>
      <c r="H975" s="384"/>
      <c r="I975" s="384"/>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3">
        <v>29</v>
      </c>
      <c r="B976" s="373">
        <v>1</v>
      </c>
      <c r="C976" s="384"/>
      <c r="D976" s="384"/>
      <c r="E976" s="384"/>
      <c r="F976" s="384"/>
      <c r="G976" s="384"/>
      <c r="H976" s="384"/>
      <c r="I976" s="384"/>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3">
        <v>30</v>
      </c>
      <c r="B977" s="373">
        <v>1</v>
      </c>
      <c r="C977" s="384"/>
      <c r="D977" s="384"/>
      <c r="E977" s="384"/>
      <c r="F977" s="384"/>
      <c r="G977" s="384"/>
      <c r="H977" s="384"/>
      <c r="I977" s="384"/>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7"/>
      <c r="B980" s="297"/>
      <c r="C980" s="297" t="s">
        <v>30</v>
      </c>
      <c r="D980" s="297"/>
      <c r="E980" s="297"/>
      <c r="F980" s="297"/>
      <c r="G980" s="297"/>
      <c r="H980" s="297"/>
      <c r="I980" s="297"/>
      <c r="J980" s="183" t="s">
        <v>451</v>
      </c>
      <c r="K980" s="183"/>
      <c r="L980" s="183"/>
      <c r="M980" s="183"/>
      <c r="N980" s="183"/>
      <c r="O980" s="183"/>
      <c r="P980" s="288" t="s">
        <v>397</v>
      </c>
      <c r="Q980" s="288"/>
      <c r="R980" s="288"/>
      <c r="S980" s="288"/>
      <c r="T980" s="288"/>
      <c r="U980" s="288"/>
      <c r="V980" s="288"/>
      <c r="W980" s="288"/>
      <c r="X980" s="288"/>
      <c r="Y980" s="288" t="s">
        <v>447</v>
      </c>
      <c r="Z980" s="297"/>
      <c r="AA980" s="297"/>
      <c r="AB980" s="297"/>
      <c r="AC980" s="183" t="s">
        <v>396</v>
      </c>
      <c r="AD980" s="183"/>
      <c r="AE980" s="183"/>
      <c r="AF980" s="183"/>
      <c r="AG980" s="183"/>
      <c r="AH980" s="288" t="s">
        <v>413</v>
      </c>
      <c r="AI980" s="297"/>
      <c r="AJ980" s="297"/>
      <c r="AK980" s="297"/>
      <c r="AL980" s="297" t="s">
        <v>23</v>
      </c>
      <c r="AM980" s="297"/>
      <c r="AN980" s="297"/>
      <c r="AO980" s="386"/>
      <c r="AP980" s="387" t="s">
        <v>492</v>
      </c>
      <c r="AQ980" s="387"/>
      <c r="AR980" s="387"/>
      <c r="AS980" s="387"/>
      <c r="AT980" s="387"/>
      <c r="AU980" s="387"/>
      <c r="AV980" s="387"/>
      <c r="AW980" s="387"/>
      <c r="AX980" s="387"/>
    </row>
    <row r="981" spans="1:50" ht="121.5" customHeight="1">
      <c r="A981" s="373">
        <v>1</v>
      </c>
      <c r="B981" s="373">
        <v>1</v>
      </c>
      <c r="C981" s="385" t="s">
        <v>603</v>
      </c>
      <c r="D981" s="384"/>
      <c r="E981" s="384"/>
      <c r="F981" s="384"/>
      <c r="G981" s="384"/>
      <c r="H981" s="384"/>
      <c r="I981" s="384"/>
      <c r="J981" s="167">
        <v>8010405009768</v>
      </c>
      <c r="K981" s="168"/>
      <c r="L981" s="168"/>
      <c r="M981" s="168"/>
      <c r="N981" s="168"/>
      <c r="O981" s="168"/>
      <c r="P981" s="156" t="s">
        <v>604</v>
      </c>
      <c r="Q981" s="157"/>
      <c r="R981" s="157"/>
      <c r="S981" s="157"/>
      <c r="T981" s="157"/>
      <c r="U981" s="157"/>
      <c r="V981" s="157"/>
      <c r="W981" s="157"/>
      <c r="X981" s="157"/>
      <c r="Y981" s="158">
        <v>21.7</v>
      </c>
      <c r="Z981" s="159"/>
      <c r="AA981" s="159"/>
      <c r="AB981" s="160"/>
      <c r="AC981" s="274" t="s">
        <v>598</v>
      </c>
      <c r="AD981" s="274"/>
      <c r="AE981" s="274"/>
      <c r="AF981" s="274"/>
      <c r="AG981" s="274"/>
      <c r="AH981" s="275">
        <v>2</v>
      </c>
      <c r="AI981" s="276"/>
      <c r="AJ981" s="276"/>
      <c r="AK981" s="276"/>
      <c r="AL981" s="277" t="s">
        <v>664</v>
      </c>
      <c r="AM981" s="278"/>
      <c r="AN981" s="278"/>
      <c r="AO981" s="279"/>
      <c r="AP981" s="268" t="s">
        <v>664</v>
      </c>
      <c r="AQ981" s="268"/>
      <c r="AR981" s="268"/>
      <c r="AS981" s="268"/>
      <c r="AT981" s="268"/>
      <c r="AU981" s="268"/>
      <c r="AV981" s="268"/>
      <c r="AW981" s="268"/>
      <c r="AX981" s="268"/>
    </row>
    <row r="982" spans="1:50" ht="18.75" hidden="1" customHeight="1">
      <c r="A982" s="373">
        <v>2</v>
      </c>
      <c r="B982" s="373">
        <v>1</v>
      </c>
      <c r="C982" s="384"/>
      <c r="D982" s="384"/>
      <c r="E982" s="384"/>
      <c r="F982" s="384"/>
      <c r="G982" s="384"/>
      <c r="H982" s="384"/>
      <c r="I982" s="384"/>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18.75" hidden="1" customHeight="1">
      <c r="A983" s="373">
        <v>3</v>
      </c>
      <c r="B983" s="373">
        <v>1</v>
      </c>
      <c r="C983" s="384"/>
      <c r="D983" s="384"/>
      <c r="E983" s="384"/>
      <c r="F983" s="384"/>
      <c r="G983" s="384"/>
      <c r="H983" s="384"/>
      <c r="I983" s="384"/>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18.75" hidden="1" customHeight="1">
      <c r="A984" s="373">
        <v>4</v>
      </c>
      <c r="B984" s="373">
        <v>1</v>
      </c>
      <c r="C984" s="384"/>
      <c r="D984" s="384"/>
      <c r="E984" s="384"/>
      <c r="F984" s="384"/>
      <c r="G984" s="384"/>
      <c r="H984" s="384"/>
      <c r="I984" s="384"/>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18.75" hidden="1" customHeight="1">
      <c r="A985" s="373">
        <v>5</v>
      </c>
      <c r="B985" s="373">
        <v>1</v>
      </c>
      <c r="C985" s="384"/>
      <c r="D985" s="384"/>
      <c r="E985" s="384"/>
      <c r="F985" s="384"/>
      <c r="G985" s="384"/>
      <c r="H985" s="384"/>
      <c r="I985" s="384"/>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18.75" hidden="1" customHeight="1">
      <c r="A986" s="373">
        <v>6</v>
      </c>
      <c r="B986" s="373">
        <v>1</v>
      </c>
      <c r="C986" s="384"/>
      <c r="D986" s="384"/>
      <c r="E986" s="384"/>
      <c r="F986" s="384"/>
      <c r="G986" s="384"/>
      <c r="H986" s="384"/>
      <c r="I986" s="384"/>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18.75" hidden="1" customHeight="1">
      <c r="A987" s="373">
        <v>7</v>
      </c>
      <c r="B987" s="373">
        <v>1</v>
      </c>
      <c r="C987" s="384"/>
      <c r="D987" s="384"/>
      <c r="E987" s="384"/>
      <c r="F987" s="384"/>
      <c r="G987" s="384"/>
      <c r="H987" s="384"/>
      <c r="I987" s="384"/>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18.75" hidden="1" customHeight="1">
      <c r="A988" s="373">
        <v>8</v>
      </c>
      <c r="B988" s="373">
        <v>1</v>
      </c>
      <c r="C988" s="384"/>
      <c r="D988" s="384"/>
      <c r="E988" s="384"/>
      <c r="F988" s="384"/>
      <c r="G988" s="384"/>
      <c r="H988" s="384"/>
      <c r="I988" s="384"/>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18.75" hidden="1" customHeight="1">
      <c r="A989" s="373">
        <v>9</v>
      </c>
      <c r="B989" s="373">
        <v>1</v>
      </c>
      <c r="C989" s="384"/>
      <c r="D989" s="384"/>
      <c r="E989" s="384"/>
      <c r="F989" s="384"/>
      <c r="G989" s="384"/>
      <c r="H989" s="384"/>
      <c r="I989" s="384"/>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18.75" hidden="1" customHeight="1">
      <c r="A990" s="373">
        <v>10</v>
      </c>
      <c r="B990" s="373">
        <v>1</v>
      </c>
      <c r="C990" s="384"/>
      <c r="D990" s="384"/>
      <c r="E990" s="384"/>
      <c r="F990" s="384"/>
      <c r="G990" s="384"/>
      <c r="H990" s="384"/>
      <c r="I990" s="384"/>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3">
        <v>11</v>
      </c>
      <c r="B991" s="373">
        <v>1</v>
      </c>
      <c r="C991" s="384"/>
      <c r="D991" s="384"/>
      <c r="E991" s="384"/>
      <c r="F991" s="384"/>
      <c r="G991" s="384"/>
      <c r="H991" s="384"/>
      <c r="I991" s="384"/>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3">
        <v>12</v>
      </c>
      <c r="B992" s="373">
        <v>1</v>
      </c>
      <c r="C992" s="384"/>
      <c r="D992" s="384"/>
      <c r="E992" s="384"/>
      <c r="F992" s="384"/>
      <c r="G992" s="384"/>
      <c r="H992" s="384"/>
      <c r="I992" s="384"/>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3">
        <v>13</v>
      </c>
      <c r="B993" s="373">
        <v>1</v>
      </c>
      <c r="C993" s="384"/>
      <c r="D993" s="384"/>
      <c r="E993" s="384"/>
      <c r="F993" s="384"/>
      <c r="G993" s="384"/>
      <c r="H993" s="384"/>
      <c r="I993" s="384"/>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3">
        <v>14</v>
      </c>
      <c r="B994" s="373">
        <v>1</v>
      </c>
      <c r="C994" s="384"/>
      <c r="D994" s="384"/>
      <c r="E994" s="384"/>
      <c r="F994" s="384"/>
      <c r="G994" s="384"/>
      <c r="H994" s="384"/>
      <c r="I994" s="384"/>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3">
        <v>15</v>
      </c>
      <c r="B995" s="373">
        <v>1</v>
      </c>
      <c r="C995" s="384"/>
      <c r="D995" s="384"/>
      <c r="E995" s="384"/>
      <c r="F995" s="384"/>
      <c r="G995" s="384"/>
      <c r="H995" s="384"/>
      <c r="I995" s="384"/>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3">
        <v>16</v>
      </c>
      <c r="B996" s="373">
        <v>1</v>
      </c>
      <c r="C996" s="384"/>
      <c r="D996" s="384"/>
      <c r="E996" s="384"/>
      <c r="F996" s="384"/>
      <c r="G996" s="384"/>
      <c r="H996" s="384"/>
      <c r="I996" s="384"/>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3">
        <v>17</v>
      </c>
      <c r="B997" s="373">
        <v>1</v>
      </c>
      <c r="C997" s="384"/>
      <c r="D997" s="384"/>
      <c r="E997" s="384"/>
      <c r="F997" s="384"/>
      <c r="G997" s="384"/>
      <c r="H997" s="384"/>
      <c r="I997" s="384"/>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3">
        <v>18</v>
      </c>
      <c r="B998" s="373">
        <v>1</v>
      </c>
      <c r="C998" s="384"/>
      <c r="D998" s="384"/>
      <c r="E998" s="384"/>
      <c r="F998" s="384"/>
      <c r="G998" s="384"/>
      <c r="H998" s="384"/>
      <c r="I998" s="384"/>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3">
        <v>19</v>
      </c>
      <c r="B999" s="373">
        <v>1</v>
      </c>
      <c r="C999" s="384"/>
      <c r="D999" s="384"/>
      <c r="E999" s="384"/>
      <c r="F999" s="384"/>
      <c r="G999" s="384"/>
      <c r="H999" s="384"/>
      <c r="I999" s="384"/>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3">
        <v>20</v>
      </c>
      <c r="B1000" s="373">
        <v>1</v>
      </c>
      <c r="C1000" s="384"/>
      <c r="D1000" s="384"/>
      <c r="E1000" s="384"/>
      <c r="F1000" s="384"/>
      <c r="G1000" s="384"/>
      <c r="H1000" s="384"/>
      <c r="I1000" s="38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3">
        <v>21</v>
      </c>
      <c r="B1001" s="373">
        <v>1</v>
      </c>
      <c r="C1001" s="384"/>
      <c r="D1001" s="384"/>
      <c r="E1001" s="384"/>
      <c r="F1001" s="384"/>
      <c r="G1001" s="384"/>
      <c r="H1001" s="384"/>
      <c r="I1001" s="38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3">
        <v>22</v>
      </c>
      <c r="B1002" s="373">
        <v>1</v>
      </c>
      <c r="C1002" s="384"/>
      <c r="D1002" s="384"/>
      <c r="E1002" s="384"/>
      <c r="F1002" s="384"/>
      <c r="G1002" s="384"/>
      <c r="H1002" s="384"/>
      <c r="I1002" s="38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3">
        <v>23</v>
      </c>
      <c r="B1003" s="373">
        <v>1</v>
      </c>
      <c r="C1003" s="384"/>
      <c r="D1003" s="384"/>
      <c r="E1003" s="384"/>
      <c r="F1003" s="384"/>
      <c r="G1003" s="384"/>
      <c r="H1003" s="384"/>
      <c r="I1003" s="38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3">
        <v>24</v>
      </c>
      <c r="B1004" s="373">
        <v>1</v>
      </c>
      <c r="C1004" s="384"/>
      <c r="D1004" s="384"/>
      <c r="E1004" s="384"/>
      <c r="F1004" s="384"/>
      <c r="G1004" s="384"/>
      <c r="H1004" s="384"/>
      <c r="I1004" s="38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3">
        <v>25</v>
      </c>
      <c r="B1005" s="373">
        <v>1</v>
      </c>
      <c r="C1005" s="384"/>
      <c r="D1005" s="384"/>
      <c r="E1005" s="384"/>
      <c r="F1005" s="384"/>
      <c r="G1005" s="384"/>
      <c r="H1005" s="384"/>
      <c r="I1005" s="38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3">
        <v>26</v>
      </c>
      <c r="B1006" s="373">
        <v>1</v>
      </c>
      <c r="C1006" s="384"/>
      <c r="D1006" s="384"/>
      <c r="E1006" s="384"/>
      <c r="F1006" s="384"/>
      <c r="G1006" s="384"/>
      <c r="H1006" s="384"/>
      <c r="I1006" s="38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3">
        <v>27</v>
      </c>
      <c r="B1007" s="373">
        <v>1</v>
      </c>
      <c r="C1007" s="384"/>
      <c r="D1007" s="384"/>
      <c r="E1007" s="384"/>
      <c r="F1007" s="384"/>
      <c r="G1007" s="384"/>
      <c r="H1007" s="384"/>
      <c r="I1007" s="38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3">
        <v>28</v>
      </c>
      <c r="B1008" s="373">
        <v>1</v>
      </c>
      <c r="C1008" s="384"/>
      <c r="D1008" s="384"/>
      <c r="E1008" s="384"/>
      <c r="F1008" s="384"/>
      <c r="G1008" s="384"/>
      <c r="H1008" s="384"/>
      <c r="I1008" s="38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3">
        <v>29</v>
      </c>
      <c r="B1009" s="373">
        <v>1</v>
      </c>
      <c r="C1009" s="384"/>
      <c r="D1009" s="384"/>
      <c r="E1009" s="384"/>
      <c r="F1009" s="384"/>
      <c r="G1009" s="384"/>
      <c r="H1009" s="384"/>
      <c r="I1009" s="38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3">
        <v>30</v>
      </c>
      <c r="B1010" s="373">
        <v>1</v>
      </c>
      <c r="C1010" s="384"/>
      <c r="D1010" s="384"/>
      <c r="E1010" s="384"/>
      <c r="F1010" s="384"/>
      <c r="G1010" s="384"/>
      <c r="H1010" s="384"/>
      <c r="I1010" s="38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7"/>
      <c r="B1013" s="297"/>
      <c r="C1013" s="297" t="s">
        <v>30</v>
      </c>
      <c r="D1013" s="297"/>
      <c r="E1013" s="297"/>
      <c r="F1013" s="297"/>
      <c r="G1013" s="297"/>
      <c r="H1013" s="297"/>
      <c r="I1013" s="297"/>
      <c r="J1013" s="183" t="s">
        <v>451</v>
      </c>
      <c r="K1013" s="183"/>
      <c r="L1013" s="183"/>
      <c r="M1013" s="183"/>
      <c r="N1013" s="183"/>
      <c r="O1013" s="183"/>
      <c r="P1013" s="288" t="s">
        <v>397</v>
      </c>
      <c r="Q1013" s="288"/>
      <c r="R1013" s="288"/>
      <c r="S1013" s="288"/>
      <c r="T1013" s="288"/>
      <c r="U1013" s="288"/>
      <c r="V1013" s="288"/>
      <c r="W1013" s="288"/>
      <c r="X1013" s="288"/>
      <c r="Y1013" s="288" t="s">
        <v>447</v>
      </c>
      <c r="Z1013" s="297"/>
      <c r="AA1013" s="297"/>
      <c r="AB1013" s="297"/>
      <c r="AC1013" s="183" t="s">
        <v>396</v>
      </c>
      <c r="AD1013" s="183"/>
      <c r="AE1013" s="183"/>
      <c r="AF1013" s="183"/>
      <c r="AG1013" s="183"/>
      <c r="AH1013" s="288" t="s">
        <v>413</v>
      </c>
      <c r="AI1013" s="297"/>
      <c r="AJ1013" s="297"/>
      <c r="AK1013" s="297"/>
      <c r="AL1013" s="297" t="s">
        <v>23</v>
      </c>
      <c r="AM1013" s="297"/>
      <c r="AN1013" s="297"/>
      <c r="AO1013" s="386"/>
      <c r="AP1013" s="387" t="s">
        <v>492</v>
      </c>
      <c r="AQ1013" s="387"/>
      <c r="AR1013" s="387"/>
      <c r="AS1013" s="387"/>
      <c r="AT1013" s="387"/>
      <c r="AU1013" s="387"/>
      <c r="AV1013" s="387"/>
      <c r="AW1013" s="387"/>
      <c r="AX1013" s="387"/>
    </row>
    <row r="1014" spans="1:50" ht="64.5" customHeight="1">
      <c r="A1014" s="373">
        <v>1</v>
      </c>
      <c r="B1014" s="373">
        <v>1</v>
      </c>
      <c r="C1014" s="385" t="s">
        <v>605</v>
      </c>
      <c r="D1014" s="384"/>
      <c r="E1014" s="384"/>
      <c r="F1014" s="384"/>
      <c r="G1014" s="384"/>
      <c r="H1014" s="384"/>
      <c r="I1014" s="384"/>
      <c r="J1014" s="167" t="s">
        <v>606</v>
      </c>
      <c r="K1014" s="168"/>
      <c r="L1014" s="168"/>
      <c r="M1014" s="168"/>
      <c r="N1014" s="168"/>
      <c r="O1014" s="168"/>
      <c r="P1014" s="156" t="s">
        <v>667</v>
      </c>
      <c r="Q1014" s="157"/>
      <c r="R1014" s="157"/>
      <c r="S1014" s="157"/>
      <c r="T1014" s="157"/>
      <c r="U1014" s="157"/>
      <c r="V1014" s="157"/>
      <c r="W1014" s="157"/>
      <c r="X1014" s="157"/>
      <c r="Y1014" s="158">
        <v>4.2</v>
      </c>
      <c r="Z1014" s="159"/>
      <c r="AA1014" s="159"/>
      <c r="AB1014" s="160"/>
      <c r="AC1014" s="274" t="s">
        <v>607</v>
      </c>
      <c r="AD1014" s="274"/>
      <c r="AE1014" s="274"/>
      <c r="AF1014" s="274"/>
      <c r="AG1014" s="274"/>
      <c r="AH1014" s="275">
        <v>1</v>
      </c>
      <c r="AI1014" s="276"/>
      <c r="AJ1014" s="276"/>
      <c r="AK1014" s="276"/>
      <c r="AL1014" s="277">
        <v>74.2</v>
      </c>
      <c r="AM1014" s="278"/>
      <c r="AN1014" s="278"/>
      <c r="AO1014" s="279"/>
      <c r="AP1014" s="268" t="s">
        <v>666</v>
      </c>
      <c r="AQ1014" s="268"/>
      <c r="AR1014" s="268"/>
      <c r="AS1014" s="268"/>
      <c r="AT1014" s="268"/>
      <c r="AU1014" s="268"/>
      <c r="AV1014" s="268"/>
      <c r="AW1014" s="268"/>
      <c r="AX1014" s="268"/>
    </row>
    <row r="1015" spans="1:50" ht="30" hidden="1" customHeight="1">
      <c r="A1015" s="373">
        <v>2</v>
      </c>
      <c r="B1015" s="373">
        <v>1</v>
      </c>
      <c r="C1015" s="384"/>
      <c r="D1015" s="384"/>
      <c r="E1015" s="384"/>
      <c r="F1015" s="384"/>
      <c r="G1015" s="384"/>
      <c r="H1015" s="384"/>
      <c r="I1015" s="38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3">
        <v>3</v>
      </c>
      <c r="B1016" s="373">
        <v>1</v>
      </c>
      <c r="C1016" s="384"/>
      <c r="D1016" s="384"/>
      <c r="E1016" s="384"/>
      <c r="F1016" s="384"/>
      <c r="G1016" s="384"/>
      <c r="H1016" s="384"/>
      <c r="I1016" s="38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3">
        <v>4</v>
      </c>
      <c r="B1017" s="373">
        <v>1</v>
      </c>
      <c r="C1017" s="384"/>
      <c r="D1017" s="384"/>
      <c r="E1017" s="384"/>
      <c r="F1017" s="384"/>
      <c r="G1017" s="384"/>
      <c r="H1017" s="384"/>
      <c r="I1017" s="38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3">
        <v>5</v>
      </c>
      <c r="B1018" s="373">
        <v>1</v>
      </c>
      <c r="C1018" s="384"/>
      <c r="D1018" s="384"/>
      <c r="E1018" s="384"/>
      <c r="F1018" s="384"/>
      <c r="G1018" s="384"/>
      <c r="H1018" s="384"/>
      <c r="I1018" s="38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3">
        <v>6</v>
      </c>
      <c r="B1019" s="373">
        <v>1</v>
      </c>
      <c r="C1019" s="384"/>
      <c r="D1019" s="384"/>
      <c r="E1019" s="384"/>
      <c r="F1019" s="384"/>
      <c r="G1019" s="384"/>
      <c r="H1019" s="384"/>
      <c r="I1019" s="38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3">
        <v>7</v>
      </c>
      <c r="B1020" s="373">
        <v>1</v>
      </c>
      <c r="C1020" s="384"/>
      <c r="D1020" s="384"/>
      <c r="E1020" s="384"/>
      <c r="F1020" s="384"/>
      <c r="G1020" s="384"/>
      <c r="H1020" s="384"/>
      <c r="I1020" s="38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3">
        <v>8</v>
      </c>
      <c r="B1021" s="373">
        <v>1</v>
      </c>
      <c r="C1021" s="384"/>
      <c r="D1021" s="384"/>
      <c r="E1021" s="384"/>
      <c r="F1021" s="384"/>
      <c r="G1021" s="384"/>
      <c r="H1021" s="384"/>
      <c r="I1021" s="38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3">
        <v>9</v>
      </c>
      <c r="B1022" s="373">
        <v>1</v>
      </c>
      <c r="C1022" s="384"/>
      <c r="D1022" s="384"/>
      <c r="E1022" s="384"/>
      <c r="F1022" s="384"/>
      <c r="G1022" s="384"/>
      <c r="H1022" s="384"/>
      <c r="I1022" s="38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3">
        <v>10</v>
      </c>
      <c r="B1023" s="373">
        <v>1</v>
      </c>
      <c r="C1023" s="384"/>
      <c r="D1023" s="384"/>
      <c r="E1023" s="384"/>
      <c r="F1023" s="384"/>
      <c r="G1023" s="384"/>
      <c r="H1023" s="384"/>
      <c r="I1023" s="38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3">
        <v>11</v>
      </c>
      <c r="B1024" s="373">
        <v>1</v>
      </c>
      <c r="C1024" s="384"/>
      <c r="D1024" s="384"/>
      <c r="E1024" s="384"/>
      <c r="F1024" s="384"/>
      <c r="G1024" s="384"/>
      <c r="H1024" s="384"/>
      <c r="I1024" s="384"/>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3">
        <v>12</v>
      </c>
      <c r="B1025" s="373">
        <v>1</v>
      </c>
      <c r="C1025" s="384"/>
      <c r="D1025" s="384"/>
      <c r="E1025" s="384"/>
      <c r="F1025" s="384"/>
      <c r="G1025" s="384"/>
      <c r="H1025" s="384"/>
      <c r="I1025" s="384"/>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3">
        <v>13</v>
      </c>
      <c r="B1026" s="373">
        <v>1</v>
      </c>
      <c r="C1026" s="384"/>
      <c r="D1026" s="384"/>
      <c r="E1026" s="384"/>
      <c r="F1026" s="384"/>
      <c r="G1026" s="384"/>
      <c r="H1026" s="384"/>
      <c r="I1026" s="384"/>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3">
        <v>14</v>
      </c>
      <c r="B1027" s="373">
        <v>1</v>
      </c>
      <c r="C1027" s="384"/>
      <c r="D1027" s="384"/>
      <c r="E1027" s="384"/>
      <c r="F1027" s="384"/>
      <c r="G1027" s="384"/>
      <c r="H1027" s="384"/>
      <c r="I1027" s="38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3">
        <v>15</v>
      </c>
      <c r="B1028" s="373">
        <v>1</v>
      </c>
      <c r="C1028" s="384"/>
      <c r="D1028" s="384"/>
      <c r="E1028" s="384"/>
      <c r="F1028" s="384"/>
      <c r="G1028" s="384"/>
      <c r="H1028" s="384"/>
      <c r="I1028" s="38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3">
        <v>16</v>
      </c>
      <c r="B1029" s="373">
        <v>1</v>
      </c>
      <c r="C1029" s="384"/>
      <c r="D1029" s="384"/>
      <c r="E1029" s="384"/>
      <c r="F1029" s="384"/>
      <c r="G1029" s="384"/>
      <c r="H1029" s="384"/>
      <c r="I1029" s="38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3">
        <v>17</v>
      </c>
      <c r="B1030" s="373">
        <v>1</v>
      </c>
      <c r="C1030" s="384"/>
      <c r="D1030" s="384"/>
      <c r="E1030" s="384"/>
      <c r="F1030" s="384"/>
      <c r="G1030" s="384"/>
      <c r="H1030" s="384"/>
      <c r="I1030" s="38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3">
        <v>18</v>
      </c>
      <c r="B1031" s="373">
        <v>1</v>
      </c>
      <c r="C1031" s="384"/>
      <c r="D1031" s="384"/>
      <c r="E1031" s="384"/>
      <c r="F1031" s="384"/>
      <c r="G1031" s="384"/>
      <c r="H1031" s="384"/>
      <c r="I1031" s="38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3">
        <v>19</v>
      </c>
      <c r="B1032" s="373">
        <v>1</v>
      </c>
      <c r="C1032" s="384"/>
      <c r="D1032" s="384"/>
      <c r="E1032" s="384"/>
      <c r="F1032" s="384"/>
      <c r="G1032" s="384"/>
      <c r="H1032" s="384"/>
      <c r="I1032" s="38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3">
        <v>20</v>
      </c>
      <c r="B1033" s="373">
        <v>1</v>
      </c>
      <c r="C1033" s="384"/>
      <c r="D1033" s="384"/>
      <c r="E1033" s="384"/>
      <c r="F1033" s="384"/>
      <c r="G1033" s="384"/>
      <c r="H1033" s="384"/>
      <c r="I1033" s="38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3">
        <v>21</v>
      </c>
      <c r="B1034" s="373">
        <v>1</v>
      </c>
      <c r="C1034" s="384"/>
      <c r="D1034" s="384"/>
      <c r="E1034" s="384"/>
      <c r="F1034" s="384"/>
      <c r="G1034" s="384"/>
      <c r="H1034" s="384"/>
      <c r="I1034" s="38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3">
        <v>22</v>
      </c>
      <c r="B1035" s="373">
        <v>1</v>
      </c>
      <c r="C1035" s="384"/>
      <c r="D1035" s="384"/>
      <c r="E1035" s="384"/>
      <c r="F1035" s="384"/>
      <c r="G1035" s="384"/>
      <c r="H1035" s="384"/>
      <c r="I1035" s="38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3">
        <v>23</v>
      </c>
      <c r="B1036" s="373">
        <v>1</v>
      </c>
      <c r="C1036" s="384"/>
      <c r="D1036" s="384"/>
      <c r="E1036" s="384"/>
      <c r="F1036" s="384"/>
      <c r="G1036" s="384"/>
      <c r="H1036" s="384"/>
      <c r="I1036" s="38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3">
        <v>24</v>
      </c>
      <c r="B1037" s="373">
        <v>1</v>
      </c>
      <c r="C1037" s="384"/>
      <c r="D1037" s="384"/>
      <c r="E1037" s="384"/>
      <c r="F1037" s="384"/>
      <c r="G1037" s="384"/>
      <c r="H1037" s="384"/>
      <c r="I1037" s="38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3">
        <v>25</v>
      </c>
      <c r="B1038" s="373">
        <v>1</v>
      </c>
      <c r="C1038" s="384"/>
      <c r="D1038" s="384"/>
      <c r="E1038" s="384"/>
      <c r="F1038" s="384"/>
      <c r="G1038" s="384"/>
      <c r="H1038" s="384"/>
      <c r="I1038" s="38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3">
        <v>26</v>
      </c>
      <c r="B1039" s="373">
        <v>1</v>
      </c>
      <c r="C1039" s="384"/>
      <c r="D1039" s="384"/>
      <c r="E1039" s="384"/>
      <c r="F1039" s="384"/>
      <c r="G1039" s="384"/>
      <c r="H1039" s="384"/>
      <c r="I1039" s="38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3">
        <v>27</v>
      </c>
      <c r="B1040" s="373">
        <v>1</v>
      </c>
      <c r="C1040" s="384"/>
      <c r="D1040" s="384"/>
      <c r="E1040" s="384"/>
      <c r="F1040" s="384"/>
      <c r="G1040" s="384"/>
      <c r="H1040" s="384"/>
      <c r="I1040" s="38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3">
        <v>28</v>
      </c>
      <c r="B1041" s="373">
        <v>1</v>
      </c>
      <c r="C1041" s="384"/>
      <c r="D1041" s="384"/>
      <c r="E1041" s="384"/>
      <c r="F1041" s="384"/>
      <c r="G1041" s="384"/>
      <c r="H1041" s="384"/>
      <c r="I1041" s="38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3">
        <v>29</v>
      </c>
      <c r="B1042" s="373">
        <v>1</v>
      </c>
      <c r="C1042" s="384"/>
      <c r="D1042" s="384"/>
      <c r="E1042" s="384"/>
      <c r="F1042" s="384"/>
      <c r="G1042" s="384"/>
      <c r="H1042" s="384"/>
      <c r="I1042" s="38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3">
        <v>30</v>
      </c>
      <c r="B1043" s="373">
        <v>1</v>
      </c>
      <c r="C1043" s="384"/>
      <c r="D1043" s="384"/>
      <c r="E1043" s="384"/>
      <c r="F1043" s="384"/>
      <c r="G1043" s="384"/>
      <c r="H1043" s="384"/>
      <c r="I1043" s="38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7"/>
      <c r="B1046" s="297"/>
      <c r="C1046" s="297" t="s">
        <v>30</v>
      </c>
      <c r="D1046" s="297"/>
      <c r="E1046" s="297"/>
      <c r="F1046" s="297"/>
      <c r="G1046" s="297"/>
      <c r="H1046" s="297"/>
      <c r="I1046" s="297"/>
      <c r="J1046" s="183" t="s">
        <v>451</v>
      </c>
      <c r="K1046" s="183"/>
      <c r="L1046" s="183"/>
      <c r="M1046" s="183"/>
      <c r="N1046" s="183"/>
      <c r="O1046" s="183"/>
      <c r="P1046" s="288" t="s">
        <v>397</v>
      </c>
      <c r="Q1046" s="288"/>
      <c r="R1046" s="288"/>
      <c r="S1046" s="288"/>
      <c r="T1046" s="288"/>
      <c r="U1046" s="288"/>
      <c r="V1046" s="288"/>
      <c r="W1046" s="288"/>
      <c r="X1046" s="288"/>
      <c r="Y1046" s="288" t="s">
        <v>447</v>
      </c>
      <c r="Z1046" s="297"/>
      <c r="AA1046" s="297"/>
      <c r="AB1046" s="297"/>
      <c r="AC1046" s="183" t="s">
        <v>396</v>
      </c>
      <c r="AD1046" s="183"/>
      <c r="AE1046" s="183"/>
      <c r="AF1046" s="183"/>
      <c r="AG1046" s="183"/>
      <c r="AH1046" s="288" t="s">
        <v>413</v>
      </c>
      <c r="AI1046" s="297"/>
      <c r="AJ1046" s="297"/>
      <c r="AK1046" s="297"/>
      <c r="AL1046" s="297" t="s">
        <v>23</v>
      </c>
      <c r="AM1046" s="297"/>
      <c r="AN1046" s="297"/>
      <c r="AO1046" s="386"/>
      <c r="AP1046" s="387" t="s">
        <v>492</v>
      </c>
      <c r="AQ1046" s="387"/>
      <c r="AR1046" s="387"/>
      <c r="AS1046" s="387"/>
      <c r="AT1046" s="387"/>
      <c r="AU1046" s="387"/>
      <c r="AV1046" s="387"/>
      <c r="AW1046" s="387"/>
      <c r="AX1046" s="387"/>
    </row>
    <row r="1047" spans="1:50" ht="30" customHeight="1">
      <c r="A1047" s="373">
        <v>1</v>
      </c>
      <c r="B1047" s="373">
        <v>1</v>
      </c>
      <c r="C1047" s="385" t="s">
        <v>608</v>
      </c>
      <c r="D1047" s="384"/>
      <c r="E1047" s="384"/>
      <c r="F1047" s="384"/>
      <c r="G1047" s="384"/>
      <c r="H1047" s="384"/>
      <c r="I1047" s="384"/>
      <c r="J1047" s="167">
        <v>7010401082786</v>
      </c>
      <c r="K1047" s="168"/>
      <c r="L1047" s="168"/>
      <c r="M1047" s="168"/>
      <c r="N1047" s="168"/>
      <c r="O1047" s="168"/>
      <c r="P1047" s="156" t="s">
        <v>678</v>
      </c>
      <c r="Q1047" s="157"/>
      <c r="R1047" s="157"/>
      <c r="S1047" s="157"/>
      <c r="T1047" s="157"/>
      <c r="U1047" s="157"/>
      <c r="V1047" s="157"/>
      <c r="W1047" s="157"/>
      <c r="X1047" s="157"/>
      <c r="Y1047" s="158">
        <v>7</v>
      </c>
      <c r="Z1047" s="159"/>
      <c r="AA1047" s="159"/>
      <c r="AB1047" s="160"/>
      <c r="AC1047" s="274" t="s">
        <v>595</v>
      </c>
      <c r="AD1047" s="274"/>
      <c r="AE1047" s="274"/>
      <c r="AF1047" s="274"/>
      <c r="AG1047" s="274"/>
      <c r="AH1047" s="275" t="s">
        <v>664</v>
      </c>
      <c r="AI1047" s="276"/>
      <c r="AJ1047" s="276"/>
      <c r="AK1047" s="276"/>
      <c r="AL1047" s="277" t="s">
        <v>668</v>
      </c>
      <c r="AM1047" s="278"/>
      <c r="AN1047" s="278"/>
      <c r="AO1047" s="279"/>
      <c r="AP1047" s="268" t="s">
        <v>669</v>
      </c>
      <c r="AQ1047" s="268"/>
      <c r="AR1047" s="268"/>
      <c r="AS1047" s="268"/>
      <c r="AT1047" s="268"/>
      <c r="AU1047" s="268"/>
      <c r="AV1047" s="268"/>
      <c r="AW1047" s="268"/>
      <c r="AX1047" s="268"/>
    </row>
    <row r="1048" spans="1:50" ht="30" hidden="1" customHeight="1">
      <c r="A1048" s="373">
        <v>2</v>
      </c>
      <c r="B1048" s="373">
        <v>1</v>
      </c>
      <c r="C1048" s="384"/>
      <c r="D1048" s="384"/>
      <c r="E1048" s="384"/>
      <c r="F1048" s="384"/>
      <c r="G1048" s="384"/>
      <c r="H1048" s="384"/>
      <c r="I1048" s="38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3">
        <v>3</v>
      </c>
      <c r="B1049" s="373">
        <v>1</v>
      </c>
      <c r="C1049" s="384"/>
      <c r="D1049" s="384"/>
      <c r="E1049" s="384"/>
      <c r="F1049" s="384"/>
      <c r="G1049" s="384"/>
      <c r="H1049" s="384"/>
      <c r="I1049" s="38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3">
        <v>4</v>
      </c>
      <c r="B1050" s="373">
        <v>1</v>
      </c>
      <c r="C1050" s="384"/>
      <c r="D1050" s="384"/>
      <c r="E1050" s="384"/>
      <c r="F1050" s="384"/>
      <c r="G1050" s="384"/>
      <c r="H1050" s="384"/>
      <c r="I1050" s="38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3">
        <v>5</v>
      </c>
      <c r="B1051" s="373">
        <v>1</v>
      </c>
      <c r="C1051" s="384"/>
      <c r="D1051" s="384"/>
      <c r="E1051" s="384"/>
      <c r="F1051" s="384"/>
      <c r="G1051" s="384"/>
      <c r="H1051" s="384"/>
      <c r="I1051" s="38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3">
        <v>6</v>
      </c>
      <c r="B1052" s="373">
        <v>1</v>
      </c>
      <c r="C1052" s="384"/>
      <c r="D1052" s="384"/>
      <c r="E1052" s="384"/>
      <c r="F1052" s="384"/>
      <c r="G1052" s="384"/>
      <c r="H1052" s="384"/>
      <c r="I1052" s="38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3">
        <v>7</v>
      </c>
      <c r="B1053" s="373">
        <v>1</v>
      </c>
      <c r="C1053" s="384"/>
      <c r="D1053" s="384"/>
      <c r="E1053" s="384"/>
      <c r="F1053" s="384"/>
      <c r="G1053" s="384"/>
      <c r="H1053" s="384"/>
      <c r="I1053" s="38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3">
        <v>8</v>
      </c>
      <c r="B1054" s="373">
        <v>1</v>
      </c>
      <c r="C1054" s="384"/>
      <c r="D1054" s="384"/>
      <c r="E1054" s="384"/>
      <c r="F1054" s="384"/>
      <c r="G1054" s="384"/>
      <c r="H1054" s="384"/>
      <c r="I1054" s="38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3">
        <v>9</v>
      </c>
      <c r="B1055" s="373">
        <v>1</v>
      </c>
      <c r="C1055" s="384"/>
      <c r="D1055" s="384"/>
      <c r="E1055" s="384"/>
      <c r="F1055" s="384"/>
      <c r="G1055" s="384"/>
      <c r="H1055" s="384"/>
      <c r="I1055" s="38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3">
        <v>10</v>
      </c>
      <c r="B1056" s="373">
        <v>1</v>
      </c>
      <c r="C1056" s="384"/>
      <c r="D1056" s="384"/>
      <c r="E1056" s="384"/>
      <c r="F1056" s="384"/>
      <c r="G1056" s="384"/>
      <c r="H1056" s="384"/>
      <c r="I1056" s="38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3">
        <v>11</v>
      </c>
      <c r="B1057" s="373">
        <v>1</v>
      </c>
      <c r="C1057" s="384"/>
      <c r="D1057" s="384"/>
      <c r="E1057" s="384"/>
      <c r="F1057" s="384"/>
      <c r="G1057" s="384"/>
      <c r="H1057" s="384"/>
      <c r="I1057" s="384"/>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3">
        <v>12</v>
      </c>
      <c r="B1058" s="373">
        <v>1</v>
      </c>
      <c r="C1058" s="384"/>
      <c r="D1058" s="384"/>
      <c r="E1058" s="384"/>
      <c r="F1058" s="384"/>
      <c r="G1058" s="384"/>
      <c r="H1058" s="384"/>
      <c r="I1058" s="384"/>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3">
        <v>13</v>
      </c>
      <c r="B1059" s="373">
        <v>1</v>
      </c>
      <c r="C1059" s="384"/>
      <c r="D1059" s="384"/>
      <c r="E1059" s="384"/>
      <c r="F1059" s="384"/>
      <c r="G1059" s="384"/>
      <c r="H1059" s="384"/>
      <c r="I1059" s="384"/>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3">
        <v>14</v>
      </c>
      <c r="B1060" s="373">
        <v>1</v>
      </c>
      <c r="C1060" s="384"/>
      <c r="D1060" s="384"/>
      <c r="E1060" s="384"/>
      <c r="F1060" s="384"/>
      <c r="G1060" s="384"/>
      <c r="H1060" s="384"/>
      <c r="I1060" s="38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3">
        <v>15</v>
      </c>
      <c r="B1061" s="373">
        <v>1</v>
      </c>
      <c r="C1061" s="384"/>
      <c r="D1061" s="384"/>
      <c r="E1061" s="384"/>
      <c r="F1061" s="384"/>
      <c r="G1061" s="384"/>
      <c r="H1061" s="384"/>
      <c r="I1061" s="38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3">
        <v>16</v>
      </c>
      <c r="B1062" s="373">
        <v>1</v>
      </c>
      <c r="C1062" s="384"/>
      <c r="D1062" s="384"/>
      <c r="E1062" s="384"/>
      <c r="F1062" s="384"/>
      <c r="G1062" s="384"/>
      <c r="H1062" s="384"/>
      <c r="I1062" s="38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3">
        <v>17</v>
      </c>
      <c r="B1063" s="373">
        <v>1</v>
      </c>
      <c r="C1063" s="384"/>
      <c r="D1063" s="384"/>
      <c r="E1063" s="384"/>
      <c r="F1063" s="384"/>
      <c r="G1063" s="384"/>
      <c r="H1063" s="384"/>
      <c r="I1063" s="38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3">
        <v>18</v>
      </c>
      <c r="B1064" s="373">
        <v>1</v>
      </c>
      <c r="C1064" s="384"/>
      <c r="D1064" s="384"/>
      <c r="E1064" s="384"/>
      <c r="F1064" s="384"/>
      <c r="G1064" s="384"/>
      <c r="H1064" s="384"/>
      <c r="I1064" s="38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3">
        <v>19</v>
      </c>
      <c r="B1065" s="373">
        <v>1</v>
      </c>
      <c r="C1065" s="384"/>
      <c r="D1065" s="384"/>
      <c r="E1065" s="384"/>
      <c r="F1065" s="384"/>
      <c r="G1065" s="384"/>
      <c r="H1065" s="384"/>
      <c r="I1065" s="38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3">
        <v>20</v>
      </c>
      <c r="B1066" s="373">
        <v>1</v>
      </c>
      <c r="C1066" s="384"/>
      <c r="D1066" s="384"/>
      <c r="E1066" s="384"/>
      <c r="F1066" s="384"/>
      <c r="G1066" s="384"/>
      <c r="H1066" s="384"/>
      <c r="I1066" s="38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3">
        <v>21</v>
      </c>
      <c r="B1067" s="373">
        <v>1</v>
      </c>
      <c r="C1067" s="384"/>
      <c r="D1067" s="384"/>
      <c r="E1067" s="384"/>
      <c r="F1067" s="384"/>
      <c r="G1067" s="384"/>
      <c r="H1067" s="384"/>
      <c r="I1067" s="38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3">
        <v>22</v>
      </c>
      <c r="B1068" s="373">
        <v>1</v>
      </c>
      <c r="C1068" s="384"/>
      <c r="D1068" s="384"/>
      <c r="E1068" s="384"/>
      <c r="F1068" s="384"/>
      <c r="G1068" s="384"/>
      <c r="H1068" s="384"/>
      <c r="I1068" s="38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3">
        <v>23</v>
      </c>
      <c r="B1069" s="373">
        <v>1</v>
      </c>
      <c r="C1069" s="384"/>
      <c r="D1069" s="384"/>
      <c r="E1069" s="384"/>
      <c r="F1069" s="384"/>
      <c r="G1069" s="384"/>
      <c r="H1069" s="384"/>
      <c r="I1069" s="38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3">
        <v>24</v>
      </c>
      <c r="B1070" s="373">
        <v>1</v>
      </c>
      <c r="C1070" s="384"/>
      <c r="D1070" s="384"/>
      <c r="E1070" s="384"/>
      <c r="F1070" s="384"/>
      <c r="G1070" s="384"/>
      <c r="H1070" s="384"/>
      <c r="I1070" s="38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3">
        <v>25</v>
      </c>
      <c r="B1071" s="373">
        <v>1</v>
      </c>
      <c r="C1071" s="384"/>
      <c r="D1071" s="384"/>
      <c r="E1071" s="384"/>
      <c r="F1071" s="384"/>
      <c r="G1071" s="384"/>
      <c r="H1071" s="384"/>
      <c r="I1071" s="38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3">
        <v>26</v>
      </c>
      <c r="B1072" s="373">
        <v>1</v>
      </c>
      <c r="C1072" s="384"/>
      <c r="D1072" s="384"/>
      <c r="E1072" s="384"/>
      <c r="F1072" s="384"/>
      <c r="G1072" s="384"/>
      <c r="H1072" s="384"/>
      <c r="I1072" s="38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3">
        <v>27</v>
      </c>
      <c r="B1073" s="373">
        <v>1</v>
      </c>
      <c r="C1073" s="384"/>
      <c r="D1073" s="384"/>
      <c r="E1073" s="384"/>
      <c r="F1073" s="384"/>
      <c r="G1073" s="384"/>
      <c r="H1073" s="384"/>
      <c r="I1073" s="38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3">
        <v>28</v>
      </c>
      <c r="B1074" s="373">
        <v>1</v>
      </c>
      <c r="C1074" s="384"/>
      <c r="D1074" s="384"/>
      <c r="E1074" s="384"/>
      <c r="F1074" s="384"/>
      <c r="G1074" s="384"/>
      <c r="H1074" s="384"/>
      <c r="I1074" s="38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3">
        <v>29</v>
      </c>
      <c r="B1075" s="373">
        <v>1</v>
      </c>
      <c r="C1075" s="384"/>
      <c r="D1075" s="384"/>
      <c r="E1075" s="384"/>
      <c r="F1075" s="384"/>
      <c r="G1075" s="384"/>
      <c r="H1075" s="384"/>
      <c r="I1075" s="38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3">
        <v>30</v>
      </c>
      <c r="B1076" s="373">
        <v>1</v>
      </c>
      <c r="C1076" s="384"/>
      <c r="D1076" s="384"/>
      <c r="E1076" s="384"/>
      <c r="F1076" s="384"/>
      <c r="G1076" s="384"/>
      <c r="H1076" s="384"/>
      <c r="I1076" s="38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65" t="s">
        <v>491</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3"/>
      <c r="B1080" s="373"/>
      <c r="C1080" s="183" t="s">
        <v>424</v>
      </c>
      <c r="D1080" s="861"/>
      <c r="E1080" s="183" t="s">
        <v>423</v>
      </c>
      <c r="F1080" s="861"/>
      <c r="G1080" s="861"/>
      <c r="H1080" s="861"/>
      <c r="I1080" s="861"/>
      <c r="J1080" s="183" t="s">
        <v>451</v>
      </c>
      <c r="K1080" s="183"/>
      <c r="L1080" s="183"/>
      <c r="M1080" s="183"/>
      <c r="N1080" s="183"/>
      <c r="O1080" s="183"/>
      <c r="P1080" s="288" t="s">
        <v>31</v>
      </c>
      <c r="Q1080" s="288"/>
      <c r="R1080" s="288"/>
      <c r="S1080" s="288"/>
      <c r="T1080" s="288"/>
      <c r="U1080" s="288"/>
      <c r="V1080" s="288"/>
      <c r="W1080" s="288"/>
      <c r="X1080" s="288"/>
      <c r="Y1080" s="183" t="s">
        <v>454</v>
      </c>
      <c r="Z1080" s="861"/>
      <c r="AA1080" s="861"/>
      <c r="AB1080" s="861"/>
      <c r="AC1080" s="183" t="s">
        <v>396</v>
      </c>
      <c r="AD1080" s="183"/>
      <c r="AE1080" s="183"/>
      <c r="AF1080" s="183"/>
      <c r="AG1080" s="183"/>
      <c r="AH1080" s="288" t="s">
        <v>413</v>
      </c>
      <c r="AI1080" s="297"/>
      <c r="AJ1080" s="297"/>
      <c r="AK1080" s="297"/>
      <c r="AL1080" s="297" t="s">
        <v>23</v>
      </c>
      <c r="AM1080" s="297"/>
      <c r="AN1080" s="297"/>
      <c r="AO1080" s="862"/>
      <c r="AP1080" s="387" t="s">
        <v>493</v>
      </c>
      <c r="AQ1080" s="387"/>
      <c r="AR1080" s="387"/>
      <c r="AS1080" s="387"/>
      <c r="AT1080" s="387"/>
      <c r="AU1080" s="387"/>
      <c r="AV1080" s="387"/>
      <c r="AW1080" s="387"/>
      <c r="AX1080" s="387"/>
    </row>
    <row r="1081" spans="1:50" ht="30.75" hidden="1" customHeight="1">
      <c r="A1081" s="373">
        <v>1</v>
      </c>
      <c r="B1081" s="373">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3">
        <v>2</v>
      </c>
      <c r="B1082" s="373">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3">
        <v>3</v>
      </c>
      <c r="B1083" s="373">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3">
        <v>4</v>
      </c>
      <c r="B1084" s="373">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3">
        <v>5</v>
      </c>
      <c r="B1085" s="373">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3">
        <v>6</v>
      </c>
      <c r="B1086" s="373">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3">
        <v>7</v>
      </c>
      <c r="B1087" s="373">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3">
        <v>8</v>
      </c>
      <c r="B1088" s="373">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3">
        <v>9</v>
      </c>
      <c r="B1089" s="373">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3">
        <v>10</v>
      </c>
      <c r="B1090" s="373">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3">
        <v>11</v>
      </c>
      <c r="B1091" s="373">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3">
        <v>12</v>
      </c>
      <c r="B1092" s="373">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3">
        <v>13</v>
      </c>
      <c r="B1093" s="373">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3">
        <v>14</v>
      </c>
      <c r="B1094" s="373">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3">
        <v>15</v>
      </c>
      <c r="B1095" s="373">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3">
        <v>16</v>
      </c>
      <c r="B1096" s="373">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3">
        <v>17</v>
      </c>
      <c r="B1097" s="373">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3">
        <v>18</v>
      </c>
      <c r="B1098" s="373">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3">
        <v>19</v>
      </c>
      <c r="B1099" s="373">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3">
        <v>20</v>
      </c>
      <c r="B1100" s="373">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3">
        <v>21</v>
      </c>
      <c r="B1101" s="373">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3">
        <v>22</v>
      </c>
      <c r="B1102" s="373">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3">
        <v>23</v>
      </c>
      <c r="B1103" s="373">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3">
        <v>24</v>
      </c>
      <c r="B1104" s="373">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3">
        <v>25</v>
      </c>
      <c r="B1105" s="373">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3">
        <v>26</v>
      </c>
      <c r="B1106" s="373">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3">
        <v>27</v>
      </c>
      <c r="B1107" s="373">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3">
        <v>28</v>
      </c>
      <c r="B1108" s="373">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3">
        <v>29</v>
      </c>
      <c r="B1109" s="373">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3">
        <v>30</v>
      </c>
      <c r="B1110" s="373">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837" priority="11325">
      <formula>IF(RIGHT(TEXT(P14,"0.#"),1)=".",FALSE,TRUE)</formula>
    </cfRule>
    <cfRule type="expression" dxfId="2836" priority="11326">
      <formula>IF(RIGHT(TEXT(P14,"0.#"),1)=".",TRUE,FALSE)</formula>
    </cfRule>
  </conditionalFormatting>
  <conditionalFormatting sqref="AE23">
    <cfRule type="expression" dxfId="2835" priority="11315">
      <formula>IF(RIGHT(TEXT(AE23,"0.#"),1)=".",FALSE,TRUE)</formula>
    </cfRule>
    <cfRule type="expression" dxfId="2834" priority="11316">
      <formula>IF(RIGHT(TEXT(AE23,"0.#"),1)=".",TRUE,FALSE)</formula>
    </cfRule>
  </conditionalFormatting>
  <conditionalFormatting sqref="L105">
    <cfRule type="expression" dxfId="2833" priority="11207">
      <formula>IF(RIGHT(TEXT(L105,"0.#"),1)=".",FALSE,TRUE)</formula>
    </cfRule>
    <cfRule type="expression" dxfId="2832" priority="11208">
      <formula>IF(RIGHT(TEXT(L105,"0.#"),1)=".",TRUE,FALSE)</formula>
    </cfRule>
  </conditionalFormatting>
  <conditionalFormatting sqref="L110">
    <cfRule type="expression" dxfId="2831" priority="11205">
      <formula>IF(RIGHT(TEXT(L110,"0.#"),1)=".",FALSE,TRUE)</formula>
    </cfRule>
    <cfRule type="expression" dxfId="2830" priority="11206">
      <formula>IF(RIGHT(TEXT(L110,"0.#"),1)=".",TRUE,FALSE)</formula>
    </cfRule>
  </conditionalFormatting>
  <conditionalFormatting sqref="R110">
    <cfRule type="expression" dxfId="2829" priority="11203">
      <formula>IF(RIGHT(TEXT(R110,"0.#"),1)=".",FALSE,TRUE)</formula>
    </cfRule>
    <cfRule type="expression" dxfId="2828" priority="11204">
      <formula>IF(RIGHT(TEXT(R110,"0.#"),1)=".",TRUE,FALSE)</formula>
    </cfRule>
  </conditionalFormatting>
  <conditionalFormatting sqref="P18:AX18">
    <cfRule type="expression" dxfId="2827" priority="11201">
      <formula>IF(RIGHT(TEXT(P18,"0.#"),1)=".",FALSE,TRUE)</formula>
    </cfRule>
    <cfRule type="expression" dxfId="2826" priority="11202">
      <formula>IF(RIGHT(TEXT(P18,"0.#"),1)=".",TRUE,FALSE)</formula>
    </cfRule>
  </conditionalFormatting>
  <conditionalFormatting sqref="Y761">
    <cfRule type="expression" dxfId="2825" priority="11197">
      <formula>IF(RIGHT(TEXT(Y761,"0.#"),1)=".",FALSE,TRUE)</formula>
    </cfRule>
    <cfRule type="expression" dxfId="2824" priority="11198">
      <formula>IF(RIGHT(TEXT(Y761,"0.#"),1)=".",TRUE,FALSE)</formula>
    </cfRule>
  </conditionalFormatting>
  <conditionalFormatting sqref="Y770">
    <cfRule type="expression" dxfId="2823" priority="11193">
      <formula>IF(RIGHT(TEXT(Y770,"0.#"),1)=".",FALSE,TRUE)</formula>
    </cfRule>
    <cfRule type="expression" dxfId="2822" priority="11194">
      <formula>IF(RIGHT(TEXT(Y770,"0.#"),1)=".",TRUE,FALSE)</formula>
    </cfRule>
  </conditionalFormatting>
  <conditionalFormatting sqref="Y801:Y808 Y799 Y793:Y795 Y780:Y782">
    <cfRule type="expression" dxfId="2821" priority="10975">
      <formula>IF(RIGHT(TEXT(Y780,"0.#"),1)=".",FALSE,TRUE)</formula>
    </cfRule>
    <cfRule type="expression" dxfId="2820" priority="10976">
      <formula>IF(RIGHT(TEXT(Y780,"0.#"),1)=".",TRUE,FALSE)</formula>
    </cfRule>
  </conditionalFormatting>
  <conditionalFormatting sqref="AR15:AX15 P13:AX13">
    <cfRule type="expression" dxfId="2819" priority="11023">
      <formula>IF(RIGHT(TEXT(P13,"0.#"),1)=".",FALSE,TRUE)</formula>
    </cfRule>
    <cfRule type="expression" dxfId="2818" priority="11024">
      <formula>IF(RIGHT(TEXT(P13,"0.#"),1)=".",TRUE,FALSE)</formula>
    </cfRule>
  </conditionalFormatting>
  <conditionalFormatting sqref="P19:AJ19">
    <cfRule type="expression" dxfId="2817" priority="11021">
      <formula>IF(RIGHT(TEXT(P19,"0.#"),1)=".",FALSE,TRUE)</formula>
    </cfRule>
    <cfRule type="expression" dxfId="2816" priority="11022">
      <formula>IF(RIGHT(TEXT(P19,"0.#"),1)=".",TRUE,FALSE)</formula>
    </cfRule>
  </conditionalFormatting>
  <conditionalFormatting sqref="AE74 AQ74">
    <cfRule type="expression" dxfId="2815" priority="11013">
      <formula>IF(RIGHT(TEXT(AE74,"0.#"),1)=".",FALSE,TRUE)</formula>
    </cfRule>
    <cfRule type="expression" dxfId="2814" priority="11014">
      <formula>IF(RIGHT(TEXT(AE74,"0.#"),1)=".",TRUE,FALSE)</formula>
    </cfRule>
  </conditionalFormatting>
  <conditionalFormatting sqref="L106:L109 L104">
    <cfRule type="expression" dxfId="2813" priority="11007">
      <formula>IF(RIGHT(TEXT(L104,"0.#"),1)=".",FALSE,TRUE)</formula>
    </cfRule>
    <cfRule type="expression" dxfId="2812" priority="11008">
      <formula>IF(RIGHT(TEXT(L104,"0.#"),1)=".",TRUE,FALSE)</formula>
    </cfRule>
  </conditionalFormatting>
  <conditionalFormatting sqref="R104">
    <cfRule type="expression" dxfId="2811" priority="11003">
      <formula>IF(RIGHT(TEXT(R104,"0.#"),1)=".",FALSE,TRUE)</formula>
    </cfRule>
    <cfRule type="expression" dxfId="2810" priority="11004">
      <formula>IF(RIGHT(TEXT(R104,"0.#"),1)=".",TRUE,FALSE)</formula>
    </cfRule>
  </conditionalFormatting>
  <conditionalFormatting sqref="R105:R109">
    <cfRule type="expression" dxfId="2809" priority="11001">
      <formula>IF(RIGHT(TEXT(R105,"0.#"),1)=".",FALSE,TRUE)</formula>
    </cfRule>
    <cfRule type="expression" dxfId="2808" priority="11002">
      <formula>IF(RIGHT(TEXT(R105,"0.#"),1)=".",TRUE,FALSE)</formula>
    </cfRule>
  </conditionalFormatting>
  <conditionalFormatting sqref="Y762:Y769 Y760">
    <cfRule type="expression" dxfId="2807" priority="10999">
      <formula>IF(RIGHT(TEXT(Y760,"0.#"),1)=".",FALSE,TRUE)</formula>
    </cfRule>
    <cfRule type="expression" dxfId="2806" priority="11000">
      <formula>IF(RIGHT(TEXT(Y760,"0.#"),1)=".",TRUE,FALSE)</formula>
    </cfRule>
  </conditionalFormatting>
  <conditionalFormatting sqref="AU770">
    <cfRule type="expression" dxfId="2805" priority="10995">
      <formula>IF(RIGHT(TEXT(AU770,"0.#"),1)=".",FALSE,TRUE)</formula>
    </cfRule>
    <cfRule type="expression" dxfId="2804" priority="10996">
      <formula>IF(RIGHT(TEXT(AU770,"0.#"),1)=".",TRUE,FALSE)</formula>
    </cfRule>
  </conditionalFormatting>
  <conditionalFormatting sqref="AU766:AU769">
    <cfRule type="expression" dxfId="2803" priority="10993">
      <formula>IF(RIGHT(TEXT(AU766,"0.#"),1)=".",FALSE,TRUE)</formula>
    </cfRule>
    <cfRule type="expression" dxfId="2802" priority="10994">
      <formula>IF(RIGHT(TEXT(AU766,"0.#"),1)=".",TRUE,FALSE)</formula>
    </cfRule>
  </conditionalFormatting>
  <conditionalFormatting sqref="Y800">
    <cfRule type="expression" dxfId="2801" priority="10979">
      <formula>IF(RIGHT(TEXT(Y800,"0.#"),1)=".",FALSE,TRUE)</formula>
    </cfRule>
    <cfRule type="expression" dxfId="2800" priority="10980">
      <formula>IF(RIGHT(TEXT(Y800,"0.#"),1)=".",TRUE,FALSE)</formula>
    </cfRule>
  </conditionalFormatting>
  <conditionalFormatting sqref="Y809 Y796 Y783">
    <cfRule type="expression" dxfId="2799" priority="10977">
      <formula>IF(RIGHT(TEXT(Y783,"0.#"),1)=".",FALSE,TRUE)</formula>
    </cfRule>
    <cfRule type="expression" dxfId="2798" priority="10978">
      <formula>IF(RIGHT(TEXT(Y783,"0.#"),1)=".",TRUE,FALSE)</formula>
    </cfRule>
  </conditionalFormatting>
  <conditionalFormatting sqref="AU800">
    <cfRule type="expression" dxfId="2797" priority="10973">
      <formula>IF(RIGHT(TEXT(AU800,"0.#"),1)=".",FALSE,TRUE)</formula>
    </cfRule>
    <cfRule type="expression" dxfId="2796" priority="10974">
      <formula>IF(RIGHT(TEXT(AU800,"0.#"),1)=".",TRUE,FALSE)</formula>
    </cfRule>
  </conditionalFormatting>
  <conditionalFormatting sqref="AU809 AU796 AU783">
    <cfRule type="expression" dxfId="2795" priority="10971">
      <formula>IF(RIGHT(TEXT(AU783,"0.#"),1)=".",FALSE,TRUE)</formula>
    </cfRule>
    <cfRule type="expression" dxfId="2794" priority="10972">
      <formula>IF(RIGHT(TEXT(AU783,"0.#"),1)=".",TRUE,FALSE)</formula>
    </cfRule>
  </conditionalFormatting>
  <conditionalFormatting sqref="AU801:AU808 AU799 AU791:AU795 AU778:AU782">
    <cfRule type="expression" dxfId="2793" priority="10969">
      <formula>IF(RIGHT(TEXT(AU778,"0.#"),1)=".",FALSE,TRUE)</formula>
    </cfRule>
    <cfRule type="expression" dxfId="2792" priority="10970">
      <formula>IF(RIGHT(TEXT(AU778,"0.#"),1)=".",TRUE,FALSE)</formula>
    </cfRule>
  </conditionalFormatting>
  <conditionalFormatting sqref="AM60">
    <cfRule type="expression" dxfId="2791" priority="10623">
      <formula>IF(RIGHT(TEXT(AM60,"0.#"),1)=".",FALSE,TRUE)</formula>
    </cfRule>
    <cfRule type="expression" dxfId="2790" priority="10624">
      <formula>IF(RIGHT(TEXT(AM60,"0.#"),1)=".",TRUE,FALSE)</formula>
    </cfRule>
  </conditionalFormatting>
  <conditionalFormatting sqref="AE40">
    <cfRule type="expression" dxfId="2789" priority="10691">
      <formula>IF(RIGHT(TEXT(AE40,"0.#"),1)=".",FALSE,TRUE)</formula>
    </cfRule>
    <cfRule type="expression" dxfId="2788" priority="10692">
      <formula>IF(RIGHT(TEXT(AE40,"0.#"),1)=".",TRUE,FALSE)</formula>
    </cfRule>
  </conditionalFormatting>
  <conditionalFormatting sqref="AI40">
    <cfRule type="expression" dxfId="2787" priority="10689">
      <formula>IF(RIGHT(TEXT(AI40,"0.#"),1)=".",FALSE,TRUE)</formula>
    </cfRule>
    <cfRule type="expression" dxfId="2786" priority="10690">
      <formula>IF(RIGHT(TEXT(AI40,"0.#"),1)=".",TRUE,FALSE)</formula>
    </cfRule>
  </conditionalFormatting>
  <conditionalFormatting sqref="AE24">
    <cfRule type="expression" dxfId="2785" priority="10783">
      <formula>IF(RIGHT(TEXT(AE24,"0.#"),1)=".",FALSE,TRUE)</formula>
    </cfRule>
    <cfRule type="expression" dxfId="2784" priority="10784">
      <formula>IF(RIGHT(TEXT(AE24,"0.#"),1)=".",TRUE,FALSE)</formula>
    </cfRule>
  </conditionalFormatting>
  <conditionalFormatting sqref="AE25">
    <cfRule type="expression" dxfId="2783" priority="10781">
      <formula>IF(RIGHT(TEXT(AE25,"0.#"),1)=".",FALSE,TRUE)</formula>
    </cfRule>
    <cfRule type="expression" dxfId="2782" priority="10782">
      <formula>IF(RIGHT(TEXT(AE25,"0.#"),1)=".",TRUE,FALSE)</formula>
    </cfRule>
  </conditionalFormatting>
  <conditionalFormatting sqref="AM23">
    <cfRule type="expression" dxfId="2781" priority="10773">
      <formula>IF(RIGHT(TEXT(AM23,"0.#"),1)=".",FALSE,TRUE)</formula>
    </cfRule>
    <cfRule type="expression" dxfId="2780" priority="10774">
      <formula>IF(RIGHT(TEXT(AM23,"0.#"),1)=".",TRUE,FALSE)</formula>
    </cfRule>
  </conditionalFormatting>
  <conditionalFormatting sqref="AQ23:AQ25">
    <cfRule type="expression" dxfId="2779" priority="10763">
      <formula>IF(RIGHT(TEXT(AQ23,"0.#"),1)=".",FALSE,TRUE)</formula>
    </cfRule>
    <cfRule type="expression" dxfId="2778" priority="10764">
      <formula>IF(RIGHT(TEXT(AQ23,"0.#"),1)=".",TRUE,FALSE)</formula>
    </cfRule>
  </conditionalFormatting>
  <conditionalFormatting sqref="AU23:AU25">
    <cfRule type="expression" dxfId="2777" priority="10761">
      <formula>IF(RIGHT(TEXT(AU23,"0.#"),1)=".",FALSE,TRUE)</formula>
    </cfRule>
    <cfRule type="expression" dxfId="2776" priority="10762">
      <formula>IF(RIGHT(TEXT(AU23,"0.#"),1)=".",TRUE,FALSE)</formula>
    </cfRule>
  </conditionalFormatting>
  <conditionalFormatting sqref="AE28">
    <cfRule type="expression" dxfId="2775" priority="10755">
      <formula>IF(RIGHT(TEXT(AE28,"0.#"),1)=".",FALSE,TRUE)</formula>
    </cfRule>
    <cfRule type="expression" dxfId="2774" priority="10756">
      <formula>IF(RIGHT(TEXT(AE28,"0.#"),1)=".",TRUE,FALSE)</formula>
    </cfRule>
  </conditionalFormatting>
  <conditionalFormatting sqref="AE29">
    <cfRule type="expression" dxfId="2773" priority="10753">
      <formula>IF(RIGHT(TEXT(AE29,"0.#"),1)=".",FALSE,TRUE)</formula>
    </cfRule>
    <cfRule type="expression" dxfId="2772" priority="10754">
      <formula>IF(RIGHT(TEXT(AE29,"0.#"),1)=".",TRUE,FALSE)</formula>
    </cfRule>
  </conditionalFormatting>
  <conditionalFormatting sqref="AE30">
    <cfRule type="expression" dxfId="2771" priority="10751">
      <formula>IF(RIGHT(TEXT(AE30,"0.#"),1)=".",FALSE,TRUE)</formula>
    </cfRule>
    <cfRule type="expression" dxfId="2770" priority="10752">
      <formula>IF(RIGHT(TEXT(AE30,"0.#"),1)=".",TRUE,FALSE)</formula>
    </cfRule>
  </conditionalFormatting>
  <conditionalFormatting sqref="AI30">
    <cfRule type="expression" dxfId="2769" priority="10749">
      <formula>IF(RIGHT(TEXT(AI30,"0.#"),1)=".",FALSE,TRUE)</formula>
    </cfRule>
    <cfRule type="expression" dxfId="2768" priority="10750">
      <formula>IF(RIGHT(TEXT(AI30,"0.#"),1)=".",TRUE,FALSE)</formula>
    </cfRule>
  </conditionalFormatting>
  <conditionalFormatting sqref="AI29">
    <cfRule type="expression" dxfId="2767" priority="10747">
      <formula>IF(RIGHT(TEXT(AI29,"0.#"),1)=".",FALSE,TRUE)</formula>
    </cfRule>
    <cfRule type="expression" dxfId="2766" priority="10748">
      <formula>IF(RIGHT(TEXT(AI29,"0.#"),1)=".",TRUE,FALSE)</formula>
    </cfRule>
  </conditionalFormatting>
  <conditionalFormatting sqref="AI28">
    <cfRule type="expression" dxfId="2765" priority="10745">
      <formula>IF(RIGHT(TEXT(AI28,"0.#"),1)=".",FALSE,TRUE)</formula>
    </cfRule>
    <cfRule type="expression" dxfId="2764" priority="10746">
      <formula>IF(RIGHT(TEXT(AI28,"0.#"),1)=".",TRUE,FALSE)</formula>
    </cfRule>
  </conditionalFormatting>
  <conditionalFormatting sqref="AM28">
    <cfRule type="expression" dxfId="2763" priority="10743">
      <formula>IF(RIGHT(TEXT(AM28,"0.#"),1)=".",FALSE,TRUE)</formula>
    </cfRule>
    <cfRule type="expression" dxfId="2762" priority="10744">
      <formula>IF(RIGHT(TEXT(AM28,"0.#"),1)=".",TRUE,FALSE)</formula>
    </cfRule>
  </conditionalFormatting>
  <conditionalFormatting sqref="AM29">
    <cfRule type="expression" dxfId="2761" priority="10741">
      <formula>IF(RIGHT(TEXT(AM29,"0.#"),1)=".",FALSE,TRUE)</formula>
    </cfRule>
    <cfRule type="expression" dxfId="2760" priority="10742">
      <formula>IF(RIGHT(TEXT(AM29,"0.#"),1)=".",TRUE,FALSE)</formula>
    </cfRule>
  </conditionalFormatting>
  <conditionalFormatting sqref="AM30">
    <cfRule type="expression" dxfId="2759" priority="10739">
      <formula>IF(RIGHT(TEXT(AM30,"0.#"),1)=".",FALSE,TRUE)</formula>
    </cfRule>
    <cfRule type="expression" dxfId="2758" priority="10740">
      <formula>IF(RIGHT(TEXT(AM30,"0.#"),1)=".",TRUE,FALSE)</formula>
    </cfRule>
  </conditionalFormatting>
  <conditionalFormatting sqref="AE33">
    <cfRule type="expression" dxfId="2757" priority="10725">
      <formula>IF(RIGHT(TEXT(AE33,"0.#"),1)=".",FALSE,TRUE)</formula>
    </cfRule>
    <cfRule type="expression" dxfId="2756" priority="10726">
      <formula>IF(RIGHT(TEXT(AE33,"0.#"),1)=".",TRUE,FALSE)</formula>
    </cfRule>
  </conditionalFormatting>
  <conditionalFormatting sqref="AE34">
    <cfRule type="expression" dxfId="2755" priority="10723">
      <formula>IF(RIGHT(TEXT(AE34,"0.#"),1)=".",FALSE,TRUE)</formula>
    </cfRule>
    <cfRule type="expression" dxfId="2754" priority="10724">
      <formula>IF(RIGHT(TEXT(AE34,"0.#"),1)=".",TRUE,FALSE)</formula>
    </cfRule>
  </conditionalFormatting>
  <conditionalFormatting sqref="AE35">
    <cfRule type="expression" dxfId="2753" priority="10721">
      <formula>IF(RIGHT(TEXT(AE35,"0.#"),1)=".",FALSE,TRUE)</formula>
    </cfRule>
    <cfRule type="expression" dxfId="2752" priority="10722">
      <formula>IF(RIGHT(TEXT(AE35,"0.#"),1)=".",TRUE,FALSE)</formula>
    </cfRule>
  </conditionalFormatting>
  <conditionalFormatting sqref="AI35">
    <cfRule type="expression" dxfId="2751" priority="10719">
      <formula>IF(RIGHT(TEXT(AI35,"0.#"),1)=".",FALSE,TRUE)</formula>
    </cfRule>
    <cfRule type="expression" dxfId="2750" priority="10720">
      <formula>IF(RIGHT(TEXT(AI35,"0.#"),1)=".",TRUE,FALSE)</formula>
    </cfRule>
  </conditionalFormatting>
  <conditionalFormatting sqref="AI34">
    <cfRule type="expression" dxfId="2749" priority="10717">
      <formula>IF(RIGHT(TEXT(AI34,"0.#"),1)=".",FALSE,TRUE)</formula>
    </cfRule>
    <cfRule type="expression" dxfId="2748" priority="10718">
      <formula>IF(RIGHT(TEXT(AI34,"0.#"),1)=".",TRUE,FALSE)</formula>
    </cfRule>
  </conditionalFormatting>
  <conditionalFormatting sqref="AI33">
    <cfRule type="expression" dxfId="2747" priority="10715">
      <formula>IF(RIGHT(TEXT(AI33,"0.#"),1)=".",FALSE,TRUE)</formula>
    </cfRule>
    <cfRule type="expression" dxfId="2746" priority="10716">
      <formula>IF(RIGHT(TEXT(AI33,"0.#"),1)=".",TRUE,FALSE)</formula>
    </cfRule>
  </conditionalFormatting>
  <conditionalFormatting sqref="AM33">
    <cfRule type="expression" dxfId="2745" priority="10713">
      <formula>IF(RIGHT(TEXT(AM33,"0.#"),1)=".",FALSE,TRUE)</formula>
    </cfRule>
    <cfRule type="expression" dxfId="2744" priority="10714">
      <formula>IF(RIGHT(TEXT(AM33,"0.#"),1)=".",TRUE,FALSE)</formula>
    </cfRule>
  </conditionalFormatting>
  <conditionalFormatting sqref="AM34">
    <cfRule type="expression" dxfId="2743" priority="10711">
      <formula>IF(RIGHT(TEXT(AM34,"0.#"),1)=".",FALSE,TRUE)</formula>
    </cfRule>
    <cfRule type="expression" dxfId="2742" priority="10712">
      <formula>IF(RIGHT(TEXT(AM34,"0.#"),1)=".",TRUE,FALSE)</formula>
    </cfRule>
  </conditionalFormatting>
  <conditionalFormatting sqref="AM35">
    <cfRule type="expression" dxfId="2741" priority="10709">
      <formula>IF(RIGHT(TEXT(AM35,"0.#"),1)=".",FALSE,TRUE)</formula>
    </cfRule>
    <cfRule type="expression" dxfId="2740" priority="10710">
      <formula>IF(RIGHT(TEXT(AM35,"0.#"),1)=".",TRUE,FALSE)</formula>
    </cfRule>
  </conditionalFormatting>
  <conditionalFormatting sqref="AE38">
    <cfRule type="expression" dxfId="2739" priority="10695">
      <formula>IF(RIGHT(TEXT(AE38,"0.#"),1)=".",FALSE,TRUE)</formula>
    </cfRule>
    <cfRule type="expression" dxfId="2738" priority="10696">
      <formula>IF(RIGHT(TEXT(AE38,"0.#"),1)=".",TRUE,FALSE)</formula>
    </cfRule>
  </conditionalFormatting>
  <conditionalFormatting sqref="AE39">
    <cfRule type="expression" dxfId="2737" priority="10693">
      <formula>IF(RIGHT(TEXT(AE39,"0.#"),1)=".",FALSE,TRUE)</formula>
    </cfRule>
    <cfRule type="expression" dxfId="2736" priority="10694">
      <formula>IF(RIGHT(TEXT(AE39,"0.#"),1)=".",TRUE,FALSE)</formula>
    </cfRule>
  </conditionalFormatting>
  <conditionalFormatting sqref="AI39">
    <cfRule type="expression" dxfId="2735" priority="10687">
      <formula>IF(RIGHT(TEXT(AI39,"0.#"),1)=".",FALSE,TRUE)</formula>
    </cfRule>
    <cfRule type="expression" dxfId="2734" priority="10688">
      <formula>IF(RIGHT(TEXT(AI39,"0.#"),1)=".",TRUE,FALSE)</formula>
    </cfRule>
  </conditionalFormatting>
  <conditionalFormatting sqref="AI38">
    <cfRule type="expression" dxfId="2733" priority="10685">
      <formula>IF(RIGHT(TEXT(AI38,"0.#"),1)=".",FALSE,TRUE)</formula>
    </cfRule>
    <cfRule type="expression" dxfId="2732" priority="10686">
      <formula>IF(RIGHT(TEXT(AI38,"0.#"),1)=".",TRUE,FALSE)</formula>
    </cfRule>
  </conditionalFormatting>
  <conditionalFormatting sqref="AM38">
    <cfRule type="expression" dxfId="2731" priority="10683">
      <formula>IF(RIGHT(TEXT(AM38,"0.#"),1)=".",FALSE,TRUE)</formula>
    </cfRule>
    <cfRule type="expression" dxfId="2730" priority="10684">
      <formula>IF(RIGHT(TEXT(AM38,"0.#"),1)=".",TRUE,FALSE)</formula>
    </cfRule>
  </conditionalFormatting>
  <conditionalFormatting sqref="AM39">
    <cfRule type="expression" dxfId="2729" priority="10681">
      <formula>IF(RIGHT(TEXT(AM39,"0.#"),1)=".",FALSE,TRUE)</formula>
    </cfRule>
    <cfRule type="expression" dxfId="2728" priority="10682">
      <formula>IF(RIGHT(TEXT(AM39,"0.#"),1)=".",TRUE,FALSE)</formula>
    </cfRule>
  </conditionalFormatting>
  <conditionalFormatting sqref="AM40">
    <cfRule type="expression" dxfId="2727" priority="10679">
      <formula>IF(RIGHT(TEXT(AM40,"0.#"),1)=".",FALSE,TRUE)</formula>
    </cfRule>
    <cfRule type="expression" dxfId="2726" priority="10680">
      <formula>IF(RIGHT(TEXT(AM40,"0.#"),1)=".",TRUE,FALSE)</formula>
    </cfRule>
  </conditionalFormatting>
  <conditionalFormatting sqref="AE43">
    <cfRule type="expression" dxfId="2725" priority="10665">
      <formula>IF(RIGHT(TEXT(AE43,"0.#"),1)=".",FALSE,TRUE)</formula>
    </cfRule>
    <cfRule type="expression" dxfId="2724" priority="10666">
      <formula>IF(RIGHT(TEXT(AE43,"0.#"),1)=".",TRUE,FALSE)</formula>
    </cfRule>
  </conditionalFormatting>
  <conditionalFormatting sqref="AE44">
    <cfRule type="expression" dxfId="2723" priority="10663">
      <formula>IF(RIGHT(TEXT(AE44,"0.#"),1)=".",FALSE,TRUE)</formula>
    </cfRule>
    <cfRule type="expression" dxfId="2722" priority="10664">
      <formula>IF(RIGHT(TEXT(AE44,"0.#"),1)=".",TRUE,FALSE)</formula>
    </cfRule>
  </conditionalFormatting>
  <conditionalFormatting sqref="AE45">
    <cfRule type="expression" dxfId="2721" priority="10661">
      <formula>IF(RIGHT(TEXT(AE45,"0.#"),1)=".",FALSE,TRUE)</formula>
    </cfRule>
    <cfRule type="expression" dxfId="2720" priority="10662">
      <formula>IF(RIGHT(TEXT(AE45,"0.#"),1)=".",TRUE,FALSE)</formula>
    </cfRule>
  </conditionalFormatting>
  <conditionalFormatting sqref="AI45">
    <cfRule type="expression" dxfId="2719" priority="10659">
      <formula>IF(RIGHT(TEXT(AI45,"0.#"),1)=".",FALSE,TRUE)</formula>
    </cfRule>
    <cfRule type="expression" dxfId="2718" priority="10660">
      <formula>IF(RIGHT(TEXT(AI45,"0.#"),1)=".",TRUE,FALSE)</formula>
    </cfRule>
  </conditionalFormatting>
  <conditionalFormatting sqref="AI44">
    <cfRule type="expression" dxfId="2717" priority="10657">
      <formula>IF(RIGHT(TEXT(AI44,"0.#"),1)=".",FALSE,TRUE)</formula>
    </cfRule>
    <cfRule type="expression" dxfId="2716" priority="10658">
      <formula>IF(RIGHT(TEXT(AI44,"0.#"),1)=".",TRUE,FALSE)</formula>
    </cfRule>
  </conditionalFormatting>
  <conditionalFormatting sqref="AI43">
    <cfRule type="expression" dxfId="2715" priority="10655">
      <formula>IF(RIGHT(TEXT(AI43,"0.#"),1)=".",FALSE,TRUE)</formula>
    </cfRule>
    <cfRule type="expression" dxfId="2714" priority="10656">
      <formula>IF(RIGHT(TEXT(AI43,"0.#"),1)=".",TRUE,FALSE)</formula>
    </cfRule>
  </conditionalFormatting>
  <conditionalFormatting sqref="AM43">
    <cfRule type="expression" dxfId="2713" priority="10653">
      <formula>IF(RIGHT(TEXT(AM43,"0.#"),1)=".",FALSE,TRUE)</formula>
    </cfRule>
    <cfRule type="expression" dxfId="2712" priority="10654">
      <formula>IF(RIGHT(TEXT(AM43,"0.#"),1)=".",TRUE,FALSE)</formula>
    </cfRule>
  </conditionalFormatting>
  <conditionalFormatting sqref="AM44">
    <cfRule type="expression" dxfId="2711" priority="10651">
      <formula>IF(RIGHT(TEXT(AM44,"0.#"),1)=".",FALSE,TRUE)</formula>
    </cfRule>
    <cfRule type="expression" dxfId="2710" priority="10652">
      <formula>IF(RIGHT(TEXT(AM44,"0.#"),1)=".",TRUE,FALSE)</formula>
    </cfRule>
  </conditionalFormatting>
  <conditionalFormatting sqref="AM45">
    <cfRule type="expression" dxfId="2709" priority="10649">
      <formula>IF(RIGHT(TEXT(AM45,"0.#"),1)=".",FALSE,TRUE)</formula>
    </cfRule>
    <cfRule type="expression" dxfId="2708" priority="10650">
      <formula>IF(RIGHT(TEXT(AM45,"0.#"),1)=".",TRUE,FALSE)</formula>
    </cfRule>
  </conditionalFormatting>
  <conditionalFormatting sqref="AE60">
    <cfRule type="expression" dxfId="2707" priority="10635">
      <formula>IF(RIGHT(TEXT(AE60,"0.#"),1)=".",FALSE,TRUE)</formula>
    </cfRule>
    <cfRule type="expression" dxfId="2706" priority="10636">
      <formula>IF(RIGHT(TEXT(AE60,"0.#"),1)=".",TRUE,FALSE)</formula>
    </cfRule>
  </conditionalFormatting>
  <conditionalFormatting sqref="AE61">
    <cfRule type="expression" dxfId="2705" priority="10633">
      <formula>IF(RIGHT(TEXT(AE61,"0.#"),1)=".",FALSE,TRUE)</formula>
    </cfRule>
    <cfRule type="expression" dxfId="2704" priority="10634">
      <formula>IF(RIGHT(TEXT(AE61,"0.#"),1)=".",TRUE,FALSE)</formula>
    </cfRule>
  </conditionalFormatting>
  <conditionalFormatting sqref="AE62">
    <cfRule type="expression" dxfId="2703" priority="10631">
      <formula>IF(RIGHT(TEXT(AE62,"0.#"),1)=".",FALSE,TRUE)</formula>
    </cfRule>
    <cfRule type="expression" dxfId="2702" priority="10632">
      <formula>IF(RIGHT(TEXT(AE62,"0.#"),1)=".",TRUE,FALSE)</formula>
    </cfRule>
  </conditionalFormatting>
  <conditionalFormatting sqref="AI62">
    <cfRule type="expression" dxfId="2701" priority="10629">
      <formula>IF(RIGHT(TEXT(AI62,"0.#"),1)=".",FALSE,TRUE)</formula>
    </cfRule>
    <cfRule type="expression" dxfId="2700" priority="10630">
      <formula>IF(RIGHT(TEXT(AI62,"0.#"),1)=".",TRUE,FALSE)</formula>
    </cfRule>
  </conditionalFormatting>
  <conditionalFormatting sqref="AI61">
    <cfRule type="expression" dxfId="2699" priority="10627">
      <formula>IF(RIGHT(TEXT(AI61,"0.#"),1)=".",FALSE,TRUE)</formula>
    </cfRule>
    <cfRule type="expression" dxfId="2698" priority="10628">
      <formula>IF(RIGHT(TEXT(AI61,"0.#"),1)=".",TRUE,FALSE)</formula>
    </cfRule>
  </conditionalFormatting>
  <conditionalFormatting sqref="AI60">
    <cfRule type="expression" dxfId="2697" priority="10625">
      <formula>IF(RIGHT(TEXT(AI60,"0.#"),1)=".",FALSE,TRUE)</formula>
    </cfRule>
    <cfRule type="expression" dxfId="2696" priority="10626">
      <formula>IF(RIGHT(TEXT(AI60,"0.#"),1)=".",TRUE,FALSE)</formula>
    </cfRule>
  </conditionalFormatting>
  <conditionalFormatting sqref="AM61">
    <cfRule type="expression" dxfId="2695" priority="10621">
      <formula>IF(RIGHT(TEXT(AM61,"0.#"),1)=".",FALSE,TRUE)</formula>
    </cfRule>
    <cfRule type="expression" dxfId="2694" priority="10622">
      <formula>IF(RIGHT(TEXT(AM61,"0.#"),1)=".",TRUE,FALSE)</formula>
    </cfRule>
  </conditionalFormatting>
  <conditionalFormatting sqref="AM62">
    <cfRule type="expression" dxfId="2693" priority="10619">
      <formula>IF(RIGHT(TEXT(AM62,"0.#"),1)=".",FALSE,TRUE)</formula>
    </cfRule>
    <cfRule type="expression" dxfId="2692" priority="10620">
      <formula>IF(RIGHT(TEXT(AM62,"0.#"),1)=".",TRUE,FALSE)</formula>
    </cfRule>
  </conditionalFormatting>
  <conditionalFormatting sqref="AE65">
    <cfRule type="expression" dxfId="2691" priority="10605">
      <formula>IF(RIGHT(TEXT(AE65,"0.#"),1)=".",FALSE,TRUE)</formula>
    </cfRule>
    <cfRule type="expression" dxfId="2690" priority="10606">
      <formula>IF(RIGHT(TEXT(AE65,"0.#"),1)=".",TRUE,FALSE)</formula>
    </cfRule>
  </conditionalFormatting>
  <conditionalFormatting sqref="AE66">
    <cfRule type="expression" dxfId="2689" priority="10603">
      <formula>IF(RIGHT(TEXT(AE66,"0.#"),1)=".",FALSE,TRUE)</formula>
    </cfRule>
    <cfRule type="expression" dxfId="2688" priority="10604">
      <formula>IF(RIGHT(TEXT(AE66,"0.#"),1)=".",TRUE,FALSE)</formula>
    </cfRule>
  </conditionalFormatting>
  <conditionalFormatting sqref="AE67">
    <cfRule type="expression" dxfId="2687" priority="10601">
      <formula>IF(RIGHT(TEXT(AE67,"0.#"),1)=".",FALSE,TRUE)</formula>
    </cfRule>
    <cfRule type="expression" dxfId="2686" priority="10602">
      <formula>IF(RIGHT(TEXT(AE67,"0.#"),1)=".",TRUE,FALSE)</formula>
    </cfRule>
  </conditionalFormatting>
  <conditionalFormatting sqref="AI67">
    <cfRule type="expression" dxfId="2685" priority="10599">
      <formula>IF(RIGHT(TEXT(AI67,"0.#"),1)=".",FALSE,TRUE)</formula>
    </cfRule>
    <cfRule type="expression" dxfId="2684" priority="10600">
      <formula>IF(RIGHT(TEXT(AI67,"0.#"),1)=".",TRUE,FALSE)</formula>
    </cfRule>
  </conditionalFormatting>
  <conditionalFormatting sqref="AI66">
    <cfRule type="expression" dxfId="2683" priority="10597">
      <formula>IF(RIGHT(TEXT(AI66,"0.#"),1)=".",FALSE,TRUE)</formula>
    </cfRule>
    <cfRule type="expression" dxfId="2682" priority="10598">
      <formula>IF(RIGHT(TEXT(AI66,"0.#"),1)=".",TRUE,FALSE)</formula>
    </cfRule>
  </conditionalFormatting>
  <conditionalFormatting sqref="AI65">
    <cfRule type="expression" dxfId="2681" priority="10595">
      <formula>IF(RIGHT(TEXT(AI65,"0.#"),1)=".",FALSE,TRUE)</formula>
    </cfRule>
    <cfRule type="expression" dxfId="2680" priority="10596">
      <formula>IF(RIGHT(TEXT(AI65,"0.#"),1)=".",TRUE,FALSE)</formula>
    </cfRule>
  </conditionalFormatting>
  <conditionalFormatting sqref="AM65">
    <cfRule type="expression" dxfId="2679" priority="10593">
      <formula>IF(RIGHT(TEXT(AM65,"0.#"),1)=".",FALSE,TRUE)</formula>
    </cfRule>
    <cfRule type="expression" dxfId="2678" priority="10594">
      <formula>IF(RIGHT(TEXT(AM65,"0.#"),1)=".",TRUE,FALSE)</formula>
    </cfRule>
  </conditionalFormatting>
  <conditionalFormatting sqref="AM66">
    <cfRule type="expression" dxfId="2677" priority="10591">
      <formula>IF(RIGHT(TEXT(AM66,"0.#"),1)=".",FALSE,TRUE)</formula>
    </cfRule>
    <cfRule type="expression" dxfId="2676" priority="10592">
      <formula>IF(RIGHT(TEXT(AM66,"0.#"),1)=".",TRUE,FALSE)</formula>
    </cfRule>
  </conditionalFormatting>
  <conditionalFormatting sqref="AM67">
    <cfRule type="expression" dxfId="2675" priority="10589">
      <formula>IF(RIGHT(TEXT(AM67,"0.#"),1)=".",FALSE,TRUE)</formula>
    </cfRule>
    <cfRule type="expression" dxfId="2674" priority="10590">
      <formula>IF(RIGHT(TEXT(AM67,"0.#"),1)=".",TRUE,FALSE)</formula>
    </cfRule>
  </conditionalFormatting>
  <conditionalFormatting sqref="AE70">
    <cfRule type="expression" dxfId="2673" priority="10575">
      <formula>IF(RIGHT(TEXT(AE70,"0.#"),1)=".",FALSE,TRUE)</formula>
    </cfRule>
    <cfRule type="expression" dxfId="2672" priority="10576">
      <formula>IF(RIGHT(TEXT(AE70,"0.#"),1)=".",TRUE,FALSE)</formula>
    </cfRule>
  </conditionalFormatting>
  <conditionalFormatting sqref="AE71">
    <cfRule type="expression" dxfId="2671" priority="10573">
      <formula>IF(RIGHT(TEXT(AE71,"0.#"),1)=".",FALSE,TRUE)</formula>
    </cfRule>
    <cfRule type="expression" dxfId="2670" priority="10574">
      <formula>IF(RIGHT(TEXT(AE71,"0.#"),1)=".",TRUE,FALSE)</formula>
    </cfRule>
  </conditionalFormatting>
  <conditionalFormatting sqref="AE72">
    <cfRule type="expression" dxfId="2669" priority="10571">
      <formula>IF(RIGHT(TEXT(AE72,"0.#"),1)=".",FALSE,TRUE)</formula>
    </cfRule>
    <cfRule type="expression" dxfId="2668" priority="10572">
      <formula>IF(RIGHT(TEXT(AE72,"0.#"),1)=".",TRUE,FALSE)</formula>
    </cfRule>
  </conditionalFormatting>
  <conditionalFormatting sqref="AI72">
    <cfRule type="expression" dxfId="2667" priority="10569">
      <formula>IF(RIGHT(TEXT(AI72,"0.#"),1)=".",FALSE,TRUE)</formula>
    </cfRule>
    <cfRule type="expression" dxfId="2666" priority="10570">
      <formula>IF(RIGHT(TEXT(AI72,"0.#"),1)=".",TRUE,FALSE)</formula>
    </cfRule>
  </conditionalFormatting>
  <conditionalFormatting sqref="AI71">
    <cfRule type="expression" dxfId="2665" priority="10567">
      <formula>IF(RIGHT(TEXT(AI71,"0.#"),1)=".",FALSE,TRUE)</formula>
    </cfRule>
    <cfRule type="expression" dxfId="2664" priority="10568">
      <formula>IF(RIGHT(TEXT(AI71,"0.#"),1)=".",TRUE,FALSE)</formula>
    </cfRule>
  </conditionalFormatting>
  <conditionalFormatting sqref="AI70">
    <cfRule type="expression" dxfId="2663" priority="10565">
      <formula>IF(RIGHT(TEXT(AI70,"0.#"),1)=".",FALSE,TRUE)</formula>
    </cfRule>
    <cfRule type="expression" dxfId="2662" priority="10566">
      <formula>IF(RIGHT(TEXT(AI70,"0.#"),1)=".",TRUE,FALSE)</formula>
    </cfRule>
  </conditionalFormatting>
  <conditionalFormatting sqref="AM70">
    <cfRule type="expression" dxfId="2661" priority="10563">
      <formula>IF(RIGHT(TEXT(AM70,"0.#"),1)=".",FALSE,TRUE)</formula>
    </cfRule>
    <cfRule type="expression" dxfId="2660" priority="10564">
      <formula>IF(RIGHT(TEXT(AM70,"0.#"),1)=".",TRUE,FALSE)</formula>
    </cfRule>
  </conditionalFormatting>
  <conditionalFormatting sqref="AM71">
    <cfRule type="expression" dxfId="2659" priority="10561">
      <formula>IF(RIGHT(TEXT(AM71,"0.#"),1)=".",FALSE,TRUE)</formula>
    </cfRule>
    <cfRule type="expression" dxfId="2658" priority="10562">
      <formula>IF(RIGHT(TEXT(AM71,"0.#"),1)=".",TRUE,FALSE)</formula>
    </cfRule>
  </conditionalFormatting>
  <conditionalFormatting sqref="AM72">
    <cfRule type="expression" dxfId="2657" priority="10559">
      <formula>IF(RIGHT(TEXT(AM72,"0.#"),1)=".",FALSE,TRUE)</formula>
    </cfRule>
    <cfRule type="expression" dxfId="2656" priority="10560">
      <formula>IF(RIGHT(TEXT(AM72,"0.#"),1)=".",TRUE,FALSE)</formula>
    </cfRule>
  </conditionalFormatting>
  <conditionalFormatting sqref="AI74">
    <cfRule type="expression" dxfId="2655" priority="10545">
      <formula>IF(RIGHT(TEXT(AI74,"0.#"),1)=".",FALSE,TRUE)</formula>
    </cfRule>
    <cfRule type="expression" dxfId="2654" priority="10546">
      <formula>IF(RIGHT(TEXT(AI74,"0.#"),1)=".",TRUE,FALSE)</formula>
    </cfRule>
  </conditionalFormatting>
  <conditionalFormatting sqref="AM74">
    <cfRule type="expression" dxfId="2653" priority="10543">
      <formula>IF(RIGHT(TEXT(AM74,"0.#"),1)=".",FALSE,TRUE)</formula>
    </cfRule>
    <cfRule type="expression" dxfId="2652" priority="10544">
      <formula>IF(RIGHT(TEXT(AM74,"0.#"),1)=".",TRUE,FALSE)</formula>
    </cfRule>
  </conditionalFormatting>
  <conditionalFormatting sqref="AE75">
    <cfRule type="expression" dxfId="2651" priority="10541">
      <formula>IF(RIGHT(TEXT(AE75,"0.#"),1)=".",FALSE,TRUE)</formula>
    </cfRule>
    <cfRule type="expression" dxfId="2650" priority="10542">
      <formula>IF(RIGHT(TEXT(AE75,"0.#"),1)=".",TRUE,FALSE)</formula>
    </cfRule>
  </conditionalFormatting>
  <conditionalFormatting sqref="AI75">
    <cfRule type="expression" dxfId="2649" priority="10539">
      <formula>IF(RIGHT(TEXT(AI75,"0.#"),1)=".",FALSE,TRUE)</formula>
    </cfRule>
    <cfRule type="expression" dxfId="2648" priority="10540">
      <formula>IF(RIGHT(TEXT(AI75,"0.#"),1)=".",TRUE,FALSE)</formula>
    </cfRule>
  </conditionalFormatting>
  <conditionalFormatting sqref="AM75">
    <cfRule type="expression" dxfId="2647" priority="10537">
      <formula>IF(RIGHT(TEXT(AM75,"0.#"),1)=".",FALSE,TRUE)</formula>
    </cfRule>
    <cfRule type="expression" dxfId="2646" priority="10538">
      <formula>IF(RIGHT(TEXT(AM75,"0.#"),1)=".",TRUE,FALSE)</formula>
    </cfRule>
  </conditionalFormatting>
  <conditionalFormatting sqref="AQ75">
    <cfRule type="expression" dxfId="2645" priority="10535">
      <formula>IF(RIGHT(TEXT(AQ75,"0.#"),1)=".",FALSE,TRUE)</formula>
    </cfRule>
    <cfRule type="expression" dxfId="2644" priority="10536">
      <formula>IF(RIGHT(TEXT(AQ75,"0.#"),1)=".",TRUE,FALSE)</formula>
    </cfRule>
  </conditionalFormatting>
  <conditionalFormatting sqref="AE77">
    <cfRule type="expression" dxfId="2643" priority="10533">
      <formula>IF(RIGHT(TEXT(AE77,"0.#"),1)=".",FALSE,TRUE)</formula>
    </cfRule>
    <cfRule type="expression" dxfId="2642" priority="10534">
      <formula>IF(RIGHT(TEXT(AE77,"0.#"),1)=".",TRUE,FALSE)</formula>
    </cfRule>
  </conditionalFormatting>
  <conditionalFormatting sqref="AI77">
    <cfRule type="expression" dxfId="2641" priority="10531">
      <formula>IF(RIGHT(TEXT(AI77,"0.#"),1)=".",FALSE,TRUE)</formula>
    </cfRule>
    <cfRule type="expression" dxfId="2640" priority="10532">
      <formula>IF(RIGHT(TEXT(AI77,"0.#"),1)=".",TRUE,FALSE)</formula>
    </cfRule>
  </conditionalFormatting>
  <conditionalFormatting sqref="AM77">
    <cfRule type="expression" dxfId="2639" priority="10529">
      <formula>IF(RIGHT(TEXT(AM77,"0.#"),1)=".",FALSE,TRUE)</formula>
    </cfRule>
    <cfRule type="expression" dxfId="2638" priority="10530">
      <formula>IF(RIGHT(TEXT(AM77,"0.#"),1)=".",TRUE,FALSE)</formula>
    </cfRule>
  </conditionalFormatting>
  <conditionalFormatting sqref="AE78">
    <cfRule type="expression" dxfId="2637" priority="10527">
      <formula>IF(RIGHT(TEXT(AE78,"0.#"),1)=".",FALSE,TRUE)</formula>
    </cfRule>
    <cfRule type="expression" dxfId="2636" priority="10528">
      <formula>IF(RIGHT(TEXT(AE78,"0.#"),1)=".",TRUE,FALSE)</formula>
    </cfRule>
  </conditionalFormatting>
  <conditionalFormatting sqref="AI78">
    <cfRule type="expression" dxfId="2635" priority="10525">
      <formula>IF(RIGHT(TEXT(AI78,"0.#"),1)=".",FALSE,TRUE)</formula>
    </cfRule>
    <cfRule type="expression" dxfId="2634" priority="10526">
      <formula>IF(RIGHT(TEXT(AI78,"0.#"),1)=".",TRUE,FALSE)</formula>
    </cfRule>
  </conditionalFormatting>
  <conditionalFormatting sqref="AM78">
    <cfRule type="expression" dxfId="2633" priority="10523">
      <formula>IF(RIGHT(TEXT(AM78,"0.#"),1)=".",FALSE,TRUE)</formula>
    </cfRule>
    <cfRule type="expression" dxfId="2632" priority="10524">
      <formula>IF(RIGHT(TEXT(AM78,"0.#"),1)=".",TRUE,FALSE)</formula>
    </cfRule>
  </conditionalFormatting>
  <conditionalFormatting sqref="AE80">
    <cfRule type="expression" dxfId="2631" priority="10519">
      <formula>IF(RIGHT(TEXT(AE80,"0.#"),1)=".",FALSE,TRUE)</formula>
    </cfRule>
    <cfRule type="expression" dxfId="2630" priority="10520">
      <formula>IF(RIGHT(TEXT(AE80,"0.#"),1)=".",TRUE,FALSE)</formula>
    </cfRule>
  </conditionalFormatting>
  <conditionalFormatting sqref="AI80">
    <cfRule type="expression" dxfId="2629" priority="10517">
      <formula>IF(RIGHT(TEXT(AI80,"0.#"),1)=".",FALSE,TRUE)</formula>
    </cfRule>
    <cfRule type="expression" dxfId="2628" priority="10518">
      <formula>IF(RIGHT(TEXT(AI80,"0.#"),1)=".",TRUE,FALSE)</formula>
    </cfRule>
  </conditionalFormatting>
  <conditionalFormatting sqref="AM80">
    <cfRule type="expression" dxfId="2627" priority="10515">
      <formula>IF(RIGHT(TEXT(AM80,"0.#"),1)=".",FALSE,TRUE)</formula>
    </cfRule>
    <cfRule type="expression" dxfId="2626" priority="10516">
      <formula>IF(RIGHT(TEXT(AM80,"0.#"),1)=".",TRUE,FALSE)</formula>
    </cfRule>
  </conditionalFormatting>
  <conditionalFormatting sqref="AE81">
    <cfRule type="expression" dxfId="2625" priority="10513">
      <formula>IF(RIGHT(TEXT(AE81,"0.#"),1)=".",FALSE,TRUE)</formula>
    </cfRule>
    <cfRule type="expression" dxfId="2624" priority="10514">
      <formula>IF(RIGHT(TEXT(AE81,"0.#"),1)=".",TRUE,FALSE)</formula>
    </cfRule>
  </conditionalFormatting>
  <conditionalFormatting sqref="AI81">
    <cfRule type="expression" dxfId="2623" priority="10511">
      <formula>IF(RIGHT(TEXT(AI81,"0.#"),1)=".",FALSE,TRUE)</formula>
    </cfRule>
    <cfRule type="expression" dxfId="2622" priority="10512">
      <formula>IF(RIGHT(TEXT(AI81,"0.#"),1)=".",TRUE,FALSE)</formula>
    </cfRule>
  </conditionalFormatting>
  <conditionalFormatting sqref="AM81">
    <cfRule type="expression" dxfId="2621" priority="10509">
      <formula>IF(RIGHT(TEXT(AM81,"0.#"),1)=".",FALSE,TRUE)</formula>
    </cfRule>
    <cfRule type="expression" dxfId="2620" priority="10510">
      <formula>IF(RIGHT(TEXT(AM81,"0.#"),1)=".",TRUE,FALSE)</formula>
    </cfRule>
  </conditionalFormatting>
  <conditionalFormatting sqref="AE83">
    <cfRule type="expression" dxfId="2619" priority="10505">
      <formula>IF(RIGHT(TEXT(AE83,"0.#"),1)=".",FALSE,TRUE)</formula>
    </cfRule>
    <cfRule type="expression" dxfId="2618" priority="10506">
      <formula>IF(RIGHT(TEXT(AE83,"0.#"),1)=".",TRUE,FALSE)</formula>
    </cfRule>
  </conditionalFormatting>
  <conditionalFormatting sqref="AI83">
    <cfRule type="expression" dxfId="2617" priority="10503">
      <formula>IF(RIGHT(TEXT(AI83,"0.#"),1)=".",FALSE,TRUE)</formula>
    </cfRule>
    <cfRule type="expression" dxfId="2616" priority="10504">
      <formula>IF(RIGHT(TEXT(AI83,"0.#"),1)=".",TRUE,FALSE)</formula>
    </cfRule>
  </conditionalFormatting>
  <conditionalFormatting sqref="AM83">
    <cfRule type="expression" dxfId="2615" priority="10501">
      <formula>IF(RIGHT(TEXT(AM83,"0.#"),1)=".",FALSE,TRUE)</formula>
    </cfRule>
    <cfRule type="expression" dxfId="2614" priority="10502">
      <formula>IF(RIGHT(TEXT(AM83,"0.#"),1)=".",TRUE,FALSE)</formula>
    </cfRule>
  </conditionalFormatting>
  <conditionalFormatting sqref="AE84">
    <cfRule type="expression" dxfId="2613" priority="10499">
      <formula>IF(RIGHT(TEXT(AE84,"0.#"),1)=".",FALSE,TRUE)</formula>
    </cfRule>
    <cfRule type="expression" dxfId="2612" priority="10500">
      <formula>IF(RIGHT(TEXT(AE84,"0.#"),1)=".",TRUE,FALSE)</formula>
    </cfRule>
  </conditionalFormatting>
  <conditionalFormatting sqref="AI84">
    <cfRule type="expression" dxfId="2611" priority="10497">
      <formula>IF(RIGHT(TEXT(AI84,"0.#"),1)=".",FALSE,TRUE)</formula>
    </cfRule>
    <cfRule type="expression" dxfId="2610" priority="10498">
      <formula>IF(RIGHT(TEXT(AI84,"0.#"),1)=".",TRUE,FALSE)</formula>
    </cfRule>
  </conditionalFormatting>
  <conditionalFormatting sqref="AM84">
    <cfRule type="expression" dxfId="2609" priority="10495">
      <formula>IF(RIGHT(TEXT(AM84,"0.#"),1)=".",FALSE,TRUE)</formula>
    </cfRule>
    <cfRule type="expression" dxfId="2608" priority="10496">
      <formula>IF(RIGHT(TEXT(AM84,"0.#"),1)=".",TRUE,FALSE)</formula>
    </cfRule>
  </conditionalFormatting>
  <conditionalFormatting sqref="AE86">
    <cfRule type="expression" dxfId="2607" priority="10491">
      <formula>IF(RIGHT(TEXT(AE86,"0.#"),1)=".",FALSE,TRUE)</formula>
    </cfRule>
    <cfRule type="expression" dxfId="2606" priority="10492">
      <formula>IF(RIGHT(TEXT(AE86,"0.#"),1)=".",TRUE,FALSE)</formula>
    </cfRule>
  </conditionalFormatting>
  <conditionalFormatting sqref="AI86">
    <cfRule type="expression" dxfId="2605" priority="10489">
      <formula>IF(RIGHT(TEXT(AI86,"0.#"),1)=".",FALSE,TRUE)</formula>
    </cfRule>
    <cfRule type="expression" dxfId="2604" priority="10490">
      <formula>IF(RIGHT(TEXT(AI86,"0.#"),1)=".",TRUE,FALSE)</formula>
    </cfRule>
  </conditionalFormatting>
  <conditionalFormatting sqref="AM86">
    <cfRule type="expression" dxfId="2603" priority="10487">
      <formula>IF(RIGHT(TEXT(AM86,"0.#"),1)=".",FALSE,TRUE)</formula>
    </cfRule>
    <cfRule type="expression" dxfId="2602" priority="10488">
      <formula>IF(RIGHT(TEXT(AM86,"0.#"),1)=".",TRUE,FALSE)</formula>
    </cfRule>
  </conditionalFormatting>
  <conditionalFormatting sqref="AE87">
    <cfRule type="expression" dxfId="2601" priority="10485">
      <formula>IF(RIGHT(TEXT(AE87,"0.#"),1)=".",FALSE,TRUE)</formula>
    </cfRule>
    <cfRule type="expression" dxfId="2600" priority="10486">
      <formula>IF(RIGHT(TEXT(AE87,"0.#"),1)=".",TRUE,FALSE)</formula>
    </cfRule>
  </conditionalFormatting>
  <conditionalFormatting sqref="AI87">
    <cfRule type="expression" dxfId="2599" priority="10483">
      <formula>IF(RIGHT(TEXT(AI87,"0.#"),1)=".",FALSE,TRUE)</formula>
    </cfRule>
    <cfRule type="expression" dxfId="2598" priority="10484">
      <formula>IF(RIGHT(TEXT(AI87,"0.#"),1)=".",TRUE,FALSE)</formula>
    </cfRule>
  </conditionalFormatting>
  <conditionalFormatting sqref="AM87">
    <cfRule type="expression" dxfId="2597" priority="10481">
      <formula>IF(RIGHT(TEXT(AM87,"0.#"),1)=".",FALSE,TRUE)</formula>
    </cfRule>
    <cfRule type="expression" dxfId="2596" priority="10482">
      <formula>IF(RIGHT(TEXT(AM87,"0.#"),1)=".",TRUE,FALSE)</formula>
    </cfRule>
  </conditionalFormatting>
  <conditionalFormatting sqref="AE89 AQ89">
    <cfRule type="expression" dxfId="2595" priority="10477">
      <formula>IF(RIGHT(TEXT(AE89,"0.#"),1)=".",FALSE,TRUE)</formula>
    </cfRule>
    <cfRule type="expression" dxfId="2594" priority="10478">
      <formula>IF(RIGHT(TEXT(AE89,"0.#"),1)=".",TRUE,FALSE)</formula>
    </cfRule>
  </conditionalFormatting>
  <conditionalFormatting sqref="AI89">
    <cfRule type="expression" dxfId="2593" priority="10475">
      <formula>IF(RIGHT(TEXT(AI89,"0.#"),1)=".",FALSE,TRUE)</formula>
    </cfRule>
    <cfRule type="expression" dxfId="2592" priority="10476">
      <formula>IF(RIGHT(TEXT(AI89,"0.#"),1)=".",TRUE,FALSE)</formula>
    </cfRule>
  </conditionalFormatting>
  <conditionalFormatting sqref="AM89">
    <cfRule type="expression" dxfId="2591" priority="10473">
      <formula>IF(RIGHT(TEXT(AM89,"0.#"),1)=".",FALSE,TRUE)</formula>
    </cfRule>
    <cfRule type="expression" dxfId="2590" priority="10474">
      <formula>IF(RIGHT(TEXT(AM89,"0.#"),1)=".",TRUE,FALSE)</formula>
    </cfRule>
  </conditionalFormatting>
  <conditionalFormatting sqref="AE90 AM90">
    <cfRule type="expression" dxfId="2589" priority="10471">
      <formula>IF(RIGHT(TEXT(AE90,"0.#"),1)=".",FALSE,TRUE)</formula>
    </cfRule>
    <cfRule type="expression" dxfId="2588" priority="10472">
      <formula>IF(RIGHT(TEXT(AE90,"0.#"),1)=".",TRUE,FALSE)</formula>
    </cfRule>
  </conditionalFormatting>
  <conditionalFormatting sqref="AI90">
    <cfRule type="expression" dxfId="2587" priority="10469">
      <formula>IF(RIGHT(TEXT(AI90,"0.#"),1)=".",FALSE,TRUE)</formula>
    </cfRule>
    <cfRule type="expression" dxfId="2586" priority="10470">
      <formula>IF(RIGHT(TEXT(AI90,"0.#"),1)=".",TRUE,FALSE)</formula>
    </cfRule>
  </conditionalFormatting>
  <conditionalFormatting sqref="AQ90">
    <cfRule type="expression" dxfId="2585" priority="10465">
      <formula>IF(RIGHT(TEXT(AQ90,"0.#"),1)=".",FALSE,TRUE)</formula>
    </cfRule>
    <cfRule type="expression" dxfId="2584" priority="10466">
      <formula>IF(RIGHT(TEXT(AQ90,"0.#"),1)=".",TRUE,FALSE)</formula>
    </cfRule>
  </conditionalFormatting>
  <conditionalFormatting sqref="AE92 AQ92">
    <cfRule type="expression" dxfId="2583" priority="10463">
      <formula>IF(RIGHT(TEXT(AE92,"0.#"),1)=".",FALSE,TRUE)</formula>
    </cfRule>
    <cfRule type="expression" dxfId="2582" priority="10464">
      <formula>IF(RIGHT(TEXT(AE92,"0.#"),1)=".",TRUE,FALSE)</formula>
    </cfRule>
  </conditionalFormatting>
  <conditionalFormatting sqref="AI92">
    <cfRule type="expression" dxfId="2581" priority="10461">
      <formula>IF(RIGHT(TEXT(AI92,"0.#"),1)=".",FALSE,TRUE)</formula>
    </cfRule>
    <cfRule type="expression" dxfId="2580" priority="10462">
      <formula>IF(RIGHT(TEXT(AI92,"0.#"),1)=".",TRUE,FALSE)</formula>
    </cfRule>
  </conditionalFormatting>
  <conditionalFormatting sqref="AM92">
    <cfRule type="expression" dxfId="2579" priority="10459">
      <formula>IF(RIGHT(TEXT(AM92,"0.#"),1)=".",FALSE,TRUE)</formula>
    </cfRule>
    <cfRule type="expression" dxfId="2578" priority="10460">
      <formula>IF(RIGHT(TEXT(AM92,"0.#"),1)=".",TRUE,FALSE)</formula>
    </cfRule>
  </conditionalFormatting>
  <conditionalFormatting sqref="AQ93">
    <cfRule type="expression" dxfId="2577" priority="10451">
      <formula>IF(RIGHT(TEXT(AQ93,"0.#"),1)=".",FALSE,TRUE)</formula>
    </cfRule>
    <cfRule type="expression" dxfId="2576" priority="10452">
      <formula>IF(RIGHT(TEXT(AQ93,"0.#"),1)=".",TRUE,FALSE)</formula>
    </cfRule>
  </conditionalFormatting>
  <conditionalFormatting sqref="AE95 AQ95">
    <cfRule type="expression" dxfId="2575" priority="10449">
      <formula>IF(RIGHT(TEXT(AE95,"0.#"),1)=".",FALSE,TRUE)</formula>
    </cfRule>
    <cfRule type="expression" dxfId="2574" priority="10450">
      <formula>IF(RIGHT(TEXT(AE95,"0.#"),1)=".",TRUE,FALSE)</formula>
    </cfRule>
  </conditionalFormatting>
  <conditionalFormatting sqref="AI95">
    <cfRule type="expression" dxfId="2573" priority="10447">
      <formula>IF(RIGHT(TEXT(AI95,"0.#"),1)=".",FALSE,TRUE)</formula>
    </cfRule>
    <cfRule type="expression" dxfId="2572" priority="10448">
      <formula>IF(RIGHT(TEXT(AI95,"0.#"),1)=".",TRUE,FALSE)</formula>
    </cfRule>
  </conditionalFormatting>
  <conditionalFormatting sqref="AM95">
    <cfRule type="expression" dxfId="2571" priority="10445">
      <formula>IF(RIGHT(TEXT(AM95,"0.#"),1)=".",FALSE,TRUE)</formula>
    </cfRule>
    <cfRule type="expression" dxfId="2570" priority="10446">
      <formula>IF(RIGHT(TEXT(AM95,"0.#"),1)=".",TRUE,FALSE)</formula>
    </cfRule>
  </conditionalFormatting>
  <conditionalFormatting sqref="AQ96">
    <cfRule type="expression" dxfId="2569" priority="10437">
      <formula>IF(RIGHT(TEXT(AQ96,"0.#"),1)=".",FALSE,TRUE)</formula>
    </cfRule>
    <cfRule type="expression" dxfId="2568" priority="10438">
      <formula>IF(RIGHT(TEXT(AQ96,"0.#"),1)=".",TRUE,FALSE)</formula>
    </cfRule>
  </conditionalFormatting>
  <conditionalFormatting sqref="AE98 AQ98">
    <cfRule type="expression" dxfId="2567" priority="10435">
      <formula>IF(RIGHT(TEXT(AE98,"0.#"),1)=".",FALSE,TRUE)</formula>
    </cfRule>
    <cfRule type="expression" dxfId="2566" priority="10436">
      <formula>IF(RIGHT(TEXT(AE98,"0.#"),1)=".",TRUE,FALSE)</formula>
    </cfRule>
  </conditionalFormatting>
  <conditionalFormatting sqref="AI98">
    <cfRule type="expression" dxfId="2565" priority="10433">
      <formula>IF(RIGHT(TEXT(AI98,"0.#"),1)=".",FALSE,TRUE)</formula>
    </cfRule>
    <cfRule type="expression" dxfId="2564" priority="10434">
      <formula>IF(RIGHT(TEXT(AI98,"0.#"),1)=".",TRUE,FALSE)</formula>
    </cfRule>
  </conditionalFormatting>
  <conditionalFormatting sqref="AM98">
    <cfRule type="expression" dxfId="2563" priority="10431">
      <formula>IF(RIGHT(TEXT(AM98,"0.#"),1)=".",FALSE,TRUE)</formula>
    </cfRule>
    <cfRule type="expression" dxfId="2562" priority="10432">
      <formula>IF(RIGHT(TEXT(AM98,"0.#"),1)=".",TRUE,FALSE)</formula>
    </cfRule>
  </conditionalFormatting>
  <conditionalFormatting sqref="AQ99">
    <cfRule type="expression" dxfId="2561" priority="10423">
      <formula>IF(RIGHT(TEXT(AQ99,"0.#"),1)=".",FALSE,TRUE)</formula>
    </cfRule>
    <cfRule type="expression" dxfId="2560" priority="10424">
      <formula>IF(RIGHT(TEXT(AQ99,"0.#"),1)=".",TRUE,FALSE)</formula>
    </cfRule>
  </conditionalFormatting>
  <conditionalFormatting sqref="AE101 AQ101">
    <cfRule type="expression" dxfId="2559" priority="10421">
      <formula>IF(RIGHT(TEXT(AE101,"0.#"),1)=".",FALSE,TRUE)</formula>
    </cfRule>
    <cfRule type="expression" dxfId="2558" priority="10422">
      <formula>IF(RIGHT(TEXT(AE101,"0.#"),1)=".",TRUE,FALSE)</formula>
    </cfRule>
  </conditionalFormatting>
  <conditionalFormatting sqref="AI101">
    <cfRule type="expression" dxfId="2557" priority="10419">
      <formula>IF(RIGHT(TEXT(AI101,"0.#"),1)=".",FALSE,TRUE)</formula>
    </cfRule>
    <cfRule type="expression" dxfId="2556" priority="10420">
      <formula>IF(RIGHT(TEXT(AI101,"0.#"),1)=".",TRUE,FALSE)</formula>
    </cfRule>
  </conditionalFormatting>
  <conditionalFormatting sqref="AM101">
    <cfRule type="expression" dxfId="2555" priority="10417">
      <formula>IF(RIGHT(TEXT(AM101,"0.#"),1)=".",FALSE,TRUE)</formula>
    </cfRule>
    <cfRule type="expression" dxfId="2554" priority="10418">
      <formula>IF(RIGHT(TEXT(AM101,"0.#"),1)=".",TRUE,FALSE)</formula>
    </cfRule>
  </conditionalFormatting>
  <conditionalFormatting sqref="AQ102">
    <cfRule type="expression" dxfId="2553" priority="10409">
      <formula>IF(RIGHT(TEXT(AQ102,"0.#"),1)=".",FALSE,TRUE)</formula>
    </cfRule>
    <cfRule type="expression" dxfId="2552" priority="10410">
      <formula>IF(RIGHT(TEXT(AQ102,"0.#"),1)=".",TRUE,FALSE)</formula>
    </cfRule>
  </conditionalFormatting>
  <conditionalFormatting sqref="AE49">
    <cfRule type="expression" dxfId="2551" priority="10405">
      <formula>IF(RIGHT(TEXT(AE49,"0.#"),1)=".",FALSE,TRUE)</formula>
    </cfRule>
    <cfRule type="expression" dxfId="2550" priority="10406">
      <formula>IF(RIGHT(TEXT(AE49,"0.#"),1)=".",TRUE,FALSE)</formula>
    </cfRule>
  </conditionalFormatting>
  <conditionalFormatting sqref="AI49">
    <cfRule type="expression" dxfId="2549" priority="10399">
      <formula>IF(RIGHT(TEXT(AI49,"0.#"),1)=".",FALSE,TRUE)</formula>
    </cfRule>
    <cfRule type="expression" dxfId="2548" priority="10400">
      <formula>IF(RIGHT(TEXT(AI49,"0.#"),1)=".",TRUE,FALSE)</formula>
    </cfRule>
  </conditionalFormatting>
  <conditionalFormatting sqref="AE115:AE116 AU115:AU116">
    <cfRule type="expression" dxfId="2547" priority="10377">
      <formula>IF(RIGHT(TEXT(AE115,"0.#"),1)=".",FALSE,TRUE)</formula>
    </cfRule>
    <cfRule type="expression" dxfId="2546" priority="10378">
      <formula>IF(RIGHT(TEXT(AE115,"0.#"),1)=".",TRUE,FALSE)</formula>
    </cfRule>
  </conditionalFormatting>
  <conditionalFormatting sqref="AE414">
    <cfRule type="expression" dxfId="2545" priority="10347">
      <formula>IF(RIGHT(TEXT(AE414,"0.#"),1)=".",FALSE,TRUE)</formula>
    </cfRule>
    <cfRule type="expression" dxfId="2544" priority="10348">
      <formula>IF(RIGHT(TEXT(AE414,"0.#"),1)=".",TRUE,FALSE)</formula>
    </cfRule>
  </conditionalFormatting>
  <conditionalFormatting sqref="AM416">
    <cfRule type="expression" dxfId="2543" priority="10331">
      <formula>IF(RIGHT(TEXT(AM416,"0.#"),1)=".",FALSE,TRUE)</formula>
    </cfRule>
    <cfRule type="expression" dxfId="2542" priority="10332">
      <formula>IF(RIGHT(TEXT(AM416,"0.#"),1)=".",TRUE,FALSE)</formula>
    </cfRule>
  </conditionalFormatting>
  <conditionalFormatting sqref="AE415">
    <cfRule type="expression" dxfId="2541" priority="10345">
      <formula>IF(RIGHT(TEXT(AE415,"0.#"),1)=".",FALSE,TRUE)</formula>
    </cfRule>
    <cfRule type="expression" dxfId="2540" priority="10346">
      <formula>IF(RIGHT(TEXT(AE415,"0.#"),1)=".",TRUE,FALSE)</formula>
    </cfRule>
  </conditionalFormatting>
  <conditionalFormatting sqref="AE416">
    <cfRule type="expression" dxfId="2539" priority="10343">
      <formula>IF(RIGHT(TEXT(AE416,"0.#"),1)=".",FALSE,TRUE)</formula>
    </cfRule>
    <cfRule type="expression" dxfId="2538" priority="10344">
      <formula>IF(RIGHT(TEXT(AE416,"0.#"),1)=".",TRUE,FALSE)</formula>
    </cfRule>
  </conditionalFormatting>
  <conditionalFormatting sqref="AM414">
    <cfRule type="expression" dxfId="2537" priority="10335">
      <formula>IF(RIGHT(TEXT(AM414,"0.#"),1)=".",FALSE,TRUE)</formula>
    </cfRule>
    <cfRule type="expression" dxfId="2536" priority="10336">
      <formula>IF(RIGHT(TEXT(AM414,"0.#"),1)=".",TRUE,FALSE)</formula>
    </cfRule>
  </conditionalFormatting>
  <conditionalFormatting sqref="AM415">
    <cfRule type="expression" dxfId="2535" priority="10333">
      <formula>IF(RIGHT(TEXT(AM415,"0.#"),1)=".",FALSE,TRUE)</formula>
    </cfRule>
    <cfRule type="expression" dxfId="2534" priority="10334">
      <formula>IF(RIGHT(TEXT(AM415,"0.#"),1)=".",TRUE,FALSE)</formula>
    </cfRule>
  </conditionalFormatting>
  <conditionalFormatting sqref="AU414">
    <cfRule type="expression" dxfId="2533" priority="10323">
      <formula>IF(RIGHT(TEXT(AU414,"0.#"),1)=".",FALSE,TRUE)</formula>
    </cfRule>
    <cfRule type="expression" dxfId="2532" priority="10324">
      <formula>IF(RIGHT(TEXT(AU414,"0.#"),1)=".",TRUE,FALSE)</formula>
    </cfRule>
  </conditionalFormatting>
  <conditionalFormatting sqref="AU415">
    <cfRule type="expression" dxfId="2531" priority="10321">
      <formula>IF(RIGHT(TEXT(AU415,"0.#"),1)=".",FALSE,TRUE)</formula>
    </cfRule>
    <cfRule type="expression" dxfId="2530" priority="10322">
      <formula>IF(RIGHT(TEXT(AU415,"0.#"),1)=".",TRUE,FALSE)</formula>
    </cfRule>
  </conditionalFormatting>
  <conditionalFormatting sqref="AU416">
    <cfRule type="expression" dxfId="2529" priority="10319">
      <formula>IF(RIGHT(TEXT(AU416,"0.#"),1)=".",FALSE,TRUE)</formula>
    </cfRule>
    <cfRule type="expression" dxfId="2528" priority="10320">
      <formula>IF(RIGHT(TEXT(AU416,"0.#"),1)=".",TRUE,FALSE)</formula>
    </cfRule>
  </conditionalFormatting>
  <conditionalFormatting sqref="AI416">
    <cfRule type="expression" dxfId="2527" priority="10253">
      <formula>IF(RIGHT(TEXT(AI416,"0.#"),1)=".",FALSE,TRUE)</formula>
    </cfRule>
    <cfRule type="expression" dxfId="2526" priority="10254">
      <formula>IF(RIGHT(TEXT(AI416,"0.#"),1)=".",TRUE,FALSE)</formula>
    </cfRule>
  </conditionalFormatting>
  <conditionalFormatting sqref="AI414">
    <cfRule type="expression" dxfId="2525" priority="10257">
      <formula>IF(RIGHT(TEXT(AI414,"0.#"),1)=".",FALSE,TRUE)</formula>
    </cfRule>
    <cfRule type="expression" dxfId="2524" priority="10258">
      <formula>IF(RIGHT(TEXT(AI414,"0.#"),1)=".",TRUE,FALSE)</formula>
    </cfRule>
  </conditionalFormatting>
  <conditionalFormatting sqref="AI415">
    <cfRule type="expression" dxfId="2523" priority="10255">
      <formula>IF(RIGHT(TEXT(AI415,"0.#"),1)=".",FALSE,TRUE)</formula>
    </cfRule>
    <cfRule type="expression" dxfId="2522" priority="10256">
      <formula>IF(RIGHT(TEXT(AI415,"0.#"),1)=".",TRUE,FALSE)</formula>
    </cfRule>
  </conditionalFormatting>
  <conditionalFormatting sqref="AQ415">
    <cfRule type="expression" dxfId="2521" priority="10239">
      <formula>IF(RIGHT(TEXT(AQ415,"0.#"),1)=".",FALSE,TRUE)</formula>
    </cfRule>
    <cfRule type="expression" dxfId="2520" priority="10240">
      <formula>IF(RIGHT(TEXT(AQ415,"0.#"),1)=".",TRUE,FALSE)</formula>
    </cfRule>
  </conditionalFormatting>
  <conditionalFormatting sqref="AQ416">
    <cfRule type="expression" dxfId="2519" priority="10225">
      <formula>IF(RIGHT(TEXT(AQ416,"0.#"),1)=".",FALSE,TRUE)</formula>
    </cfRule>
    <cfRule type="expression" dxfId="2518" priority="10226">
      <formula>IF(RIGHT(TEXT(AQ416,"0.#"),1)=".",TRUE,FALSE)</formula>
    </cfRule>
  </conditionalFormatting>
  <conditionalFormatting sqref="AQ414">
    <cfRule type="expression" dxfId="2517" priority="10223">
      <formula>IF(RIGHT(TEXT(AQ414,"0.#"),1)=".",FALSE,TRUE)</formula>
    </cfRule>
    <cfRule type="expression" dxfId="2516" priority="10224">
      <formula>IF(RIGHT(TEXT(AQ414,"0.#"),1)=".",TRUE,FALSE)</formula>
    </cfRule>
  </conditionalFormatting>
  <conditionalFormatting sqref="AL816:AO845">
    <cfRule type="expression" dxfId="2515" priority="3947">
      <formula>IF(AND(AL816&gt;=0, RIGHT(TEXT(AL816,"0.#"),1)&lt;&gt;"."),TRUE,FALSE)</formula>
    </cfRule>
    <cfRule type="expression" dxfId="2514" priority="3948">
      <formula>IF(AND(AL816&gt;=0, RIGHT(TEXT(AL816,"0.#"),1)="."),TRUE,FALSE)</formula>
    </cfRule>
    <cfRule type="expression" dxfId="2513" priority="3949">
      <formula>IF(AND(AL816&lt;0, RIGHT(TEXT(AL816,"0.#"),1)&lt;&gt;"."),TRUE,FALSE)</formula>
    </cfRule>
    <cfRule type="expression" dxfId="2512" priority="3950">
      <formula>IF(AND(AL816&lt;0, RIGHT(TEXT(AL816,"0.#"),1)="."),TRUE,FALSE)</formula>
    </cfRule>
  </conditionalFormatting>
  <conditionalFormatting sqref="AQ28:AQ30">
    <cfRule type="expression" dxfId="2511" priority="1977">
      <formula>IF(RIGHT(TEXT(AQ28,"0.#"),1)=".",FALSE,TRUE)</formula>
    </cfRule>
    <cfRule type="expression" dxfId="2510" priority="1978">
      <formula>IF(RIGHT(TEXT(AQ28,"0.#"),1)=".",TRUE,FALSE)</formula>
    </cfRule>
  </conditionalFormatting>
  <conditionalFormatting sqref="AU28:AU30">
    <cfRule type="expression" dxfId="2509" priority="1975">
      <formula>IF(RIGHT(TEXT(AU28,"0.#"),1)=".",FALSE,TRUE)</formula>
    </cfRule>
    <cfRule type="expression" dxfId="2508" priority="1976">
      <formula>IF(RIGHT(TEXT(AU28,"0.#"),1)=".",TRUE,FALSE)</formula>
    </cfRule>
  </conditionalFormatting>
  <conditionalFormatting sqref="AQ33:AQ35">
    <cfRule type="expression" dxfId="2507" priority="1973">
      <formula>IF(RIGHT(TEXT(AQ33,"0.#"),1)=".",FALSE,TRUE)</formula>
    </cfRule>
    <cfRule type="expression" dxfId="2506" priority="1974">
      <formula>IF(RIGHT(TEXT(AQ33,"0.#"),1)=".",TRUE,FALSE)</formula>
    </cfRule>
  </conditionalFormatting>
  <conditionalFormatting sqref="AU33:AU35">
    <cfRule type="expression" dxfId="2505" priority="1971">
      <formula>IF(RIGHT(TEXT(AU33,"0.#"),1)=".",FALSE,TRUE)</formula>
    </cfRule>
    <cfRule type="expression" dxfId="2504" priority="1972">
      <formula>IF(RIGHT(TEXT(AU33,"0.#"),1)=".",TRUE,FALSE)</formula>
    </cfRule>
  </conditionalFormatting>
  <conditionalFormatting sqref="AQ38:AQ40">
    <cfRule type="expression" dxfId="2503" priority="1969">
      <formula>IF(RIGHT(TEXT(AQ38,"0.#"),1)=".",FALSE,TRUE)</formula>
    </cfRule>
    <cfRule type="expression" dxfId="2502" priority="1970">
      <formula>IF(RIGHT(TEXT(AQ38,"0.#"),1)=".",TRUE,FALSE)</formula>
    </cfRule>
  </conditionalFormatting>
  <conditionalFormatting sqref="AU38:AU40">
    <cfRule type="expression" dxfId="2501" priority="1967">
      <formula>IF(RIGHT(TEXT(AU38,"0.#"),1)=".",FALSE,TRUE)</formula>
    </cfRule>
    <cfRule type="expression" dxfId="2500" priority="1968">
      <formula>IF(RIGHT(TEXT(AU38,"0.#"),1)=".",TRUE,FALSE)</formula>
    </cfRule>
  </conditionalFormatting>
  <conditionalFormatting sqref="AQ43:AQ45">
    <cfRule type="expression" dxfId="2499" priority="1965">
      <formula>IF(RIGHT(TEXT(AQ43,"0.#"),1)=".",FALSE,TRUE)</formula>
    </cfRule>
    <cfRule type="expression" dxfId="2498" priority="1966">
      <formula>IF(RIGHT(TEXT(AQ43,"0.#"),1)=".",TRUE,FALSE)</formula>
    </cfRule>
  </conditionalFormatting>
  <conditionalFormatting sqref="AU43:AU45">
    <cfRule type="expression" dxfId="2497" priority="1963">
      <formula>IF(RIGHT(TEXT(AU43,"0.#"),1)=".",FALSE,TRUE)</formula>
    </cfRule>
    <cfRule type="expression" dxfId="2496" priority="1964">
      <formula>IF(RIGHT(TEXT(AU43,"0.#"),1)=".",TRUE,FALSE)</formula>
    </cfRule>
  </conditionalFormatting>
  <conditionalFormatting sqref="AQ48:AQ50">
    <cfRule type="expression" dxfId="2495" priority="1961">
      <formula>IF(RIGHT(TEXT(AQ48,"0.#"),1)=".",FALSE,TRUE)</formula>
    </cfRule>
    <cfRule type="expression" dxfId="2494" priority="1962">
      <formula>IF(RIGHT(TEXT(AQ48,"0.#"),1)=".",TRUE,FALSE)</formula>
    </cfRule>
  </conditionalFormatting>
  <conditionalFormatting sqref="AU48 AU50">
    <cfRule type="expression" dxfId="2493" priority="1959">
      <formula>IF(RIGHT(TEXT(AU48,"0.#"),1)=".",FALSE,TRUE)</formula>
    </cfRule>
    <cfRule type="expression" dxfId="2492" priority="1960">
      <formula>IF(RIGHT(TEXT(AU48,"0.#"),1)=".",TRUE,FALSE)</formula>
    </cfRule>
  </conditionalFormatting>
  <conditionalFormatting sqref="AQ60:AQ62">
    <cfRule type="expression" dxfId="2491" priority="1957">
      <formula>IF(RIGHT(TEXT(AQ60,"0.#"),1)=".",FALSE,TRUE)</formula>
    </cfRule>
    <cfRule type="expression" dxfId="2490" priority="1958">
      <formula>IF(RIGHT(TEXT(AQ60,"0.#"),1)=".",TRUE,FALSE)</formula>
    </cfRule>
  </conditionalFormatting>
  <conditionalFormatting sqref="AU60:AU62">
    <cfRule type="expression" dxfId="2489" priority="1955">
      <formula>IF(RIGHT(TEXT(AU60,"0.#"),1)=".",FALSE,TRUE)</formula>
    </cfRule>
    <cfRule type="expression" dxfId="2488" priority="1956">
      <formula>IF(RIGHT(TEXT(AU60,"0.#"),1)=".",TRUE,FALSE)</formula>
    </cfRule>
  </conditionalFormatting>
  <conditionalFormatting sqref="AQ65:AQ67">
    <cfRule type="expression" dxfId="2487" priority="1953">
      <formula>IF(RIGHT(TEXT(AQ65,"0.#"),1)=".",FALSE,TRUE)</formula>
    </cfRule>
    <cfRule type="expression" dxfId="2486" priority="1954">
      <formula>IF(RIGHT(TEXT(AQ65,"0.#"),1)=".",TRUE,FALSE)</formula>
    </cfRule>
  </conditionalFormatting>
  <conditionalFormatting sqref="AU65:AU67">
    <cfRule type="expression" dxfId="2485" priority="1951">
      <formula>IF(RIGHT(TEXT(AU65,"0.#"),1)=".",FALSE,TRUE)</formula>
    </cfRule>
    <cfRule type="expression" dxfId="2484" priority="1952">
      <formula>IF(RIGHT(TEXT(AU65,"0.#"),1)=".",TRUE,FALSE)</formula>
    </cfRule>
  </conditionalFormatting>
  <conditionalFormatting sqref="AQ70:AQ72">
    <cfRule type="expression" dxfId="2483" priority="1949">
      <formula>IF(RIGHT(TEXT(AQ70,"0.#"),1)=".",FALSE,TRUE)</formula>
    </cfRule>
    <cfRule type="expression" dxfId="2482" priority="1950">
      <formula>IF(RIGHT(TEXT(AQ70,"0.#"),1)=".",TRUE,FALSE)</formula>
    </cfRule>
  </conditionalFormatting>
  <conditionalFormatting sqref="AU70:AU72">
    <cfRule type="expression" dxfId="2481" priority="1947">
      <formula>IF(RIGHT(TEXT(AU70,"0.#"),1)=".",FALSE,TRUE)</formula>
    </cfRule>
    <cfRule type="expression" dxfId="2480" priority="1948">
      <formula>IF(RIGHT(TEXT(AU70,"0.#"),1)=".",TRUE,FALSE)</formula>
    </cfRule>
  </conditionalFormatting>
  <conditionalFormatting sqref="AQ77">
    <cfRule type="expression" dxfId="2479" priority="1945">
      <formula>IF(RIGHT(TEXT(AQ77,"0.#"),1)=".",FALSE,TRUE)</formula>
    </cfRule>
    <cfRule type="expression" dxfId="2478" priority="1946">
      <formula>IF(RIGHT(TEXT(AQ77,"0.#"),1)=".",TRUE,FALSE)</formula>
    </cfRule>
  </conditionalFormatting>
  <conditionalFormatting sqref="AQ78">
    <cfRule type="expression" dxfId="2477" priority="1943">
      <formula>IF(RIGHT(TEXT(AQ78,"0.#"),1)=".",FALSE,TRUE)</formula>
    </cfRule>
    <cfRule type="expression" dxfId="2476" priority="1944">
      <formula>IF(RIGHT(TEXT(AQ78,"0.#"),1)=".",TRUE,FALSE)</formula>
    </cfRule>
  </conditionalFormatting>
  <conditionalFormatting sqref="AQ80">
    <cfRule type="expression" dxfId="2475" priority="1941">
      <formula>IF(RIGHT(TEXT(AQ80,"0.#"),1)=".",FALSE,TRUE)</formula>
    </cfRule>
    <cfRule type="expression" dxfId="2474" priority="1942">
      <formula>IF(RIGHT(TEXT(AQ80,"0.#"),1)=".",TRUE,FALSE)</formula>
    </cfRule>
  </conditionalFormatting>
  <conditionalFormatting sqref="AQ81">
    <cfRule type="expression" dxfId="2473" priority="1939">
      <formula>IF(RIGHT(TEXT(AQ81,"0.#"),1)=".",FALSE,TRUE)</formula>
    </cfRule>
    <cfRule type="expression" dxfId="2472" priority="1940">
      <formula>IF(RIGHT(TEXT(AQ81,"0.#"),1)=".",TRUE,FALSE)</formula>
    </cfRule>
  </conditionalFormatting>
  <conditionalFormatting sqref="AQ83">
    <cfRule type="expression" dxfId="2471" priority="1937">
      <formula>IF(RIGHT(TEXT(AQ83,"0.#"),1)=".",FALSE,TRUE)</formula>
    </cfRule>
    <cfRule type="expression" dxfId="2470" priority="1938">
      <formula>IF(RIGHT(TEXT(AQ83,"0.#"),1)=".",TRUE,FALSE)</formula>
    </cfRule>
  </conditionalFormatting>
  <conditionalFormatting sqref="AQ84">
    <cfRule type="expression" dxfId="2469" priority="1935">
      <formula>IF(RIGHT(TEXT(AQ84,"0.#"),1)=".",FALSE,TRUE)</formula>
    </cfRule>
    <cfRule type="expression" dxfId="2468" priority="1936">
      <formula>IF(RIGHT(TEXT(AQ84,"0.#"),1)=".",TRUE,FALSE)</formula>
    </cfRule>
  </conditionalFormatting>
  <conditionalFormatting sqref="AQ86">
    <cfRule type="expression" dxfId="2467" priority="1933">
      <formula>IF(RIGHT(TEXT(AQ86,"0.#"),1)=".",FALSE,TRUE)</formula>
    </cfRule>
    <cfRule type="expression" dxfId="2466" priority="1934">
      <formula>IF(RIGHT(TEXT(AQ86,"0.#"),1)=".",TRUE,FALSE)</formula>
    </cfRule>
  </conditionalFormatting>
  <conditionalFormatting sqref="AQ87">
    <cfRule type="expression" dxfId="2465" priority="1931">
      <formula>IF(RIGHT(TEXT(AQ87,"0.#"),1)=".",FALSE,TRUE)</formula>
    </cfRule>
    <cfRule type="expression" dxfId="2464" priority="1932">
      <formula>IF(RIGHT(TEXT(AQ87,"0.#"),1)=".",TRUE,FALSE)</formula>
    </cfRule>
  </conditionalFormatting>
  <conditionalFormatting sqref="AE419">
    <cfRule type="expression" dxfId="2463" priority="1761">
      <formula>IF(RIGHT(TEXT(AE419,"0.#"),1)=".",FALSE,TRUE)</formula>
    </cfRule>
    <cfRule type="expression" dxfId="2462" priority="1762">
      <formula>IF(RIGHT(TEXT(AE419,"0.#"),1)=".",TRUE,FALSE)</formula>
    </cfRule>
  </conditionalFormatting>
  <conditionalFormatting sqref="AM421">
    <cfRule type="expression" dxfId="2461" priority="1751">
      <formula>IF(RIGHT(TEXT(AM421,"0.#"),1)=".",FALSE,TRUE)</formula>
    </cfRule>
    <cfRule type="expression" dxfId="2460" priority="1752">
      <formula>IF(RIGHT(TEXT(AM421,"0.#"),1)=".",TRUE,FALSE)</formula>
    </cfRule>
  </conditionalFormatting>
  <conditionalFormatting sqref="AE420">
    <cfRule type="expression" dxfId="2459" priority="1759">
      <formula>IF(RIGHT(TEXT(AE420,"0.#"),1)=".",FALSE,TRUE)</formula>
    </cfRule>
    <cfRule type="expression" dxfId="2458" priority="1760">
      <formula>IF(RIGHT(TEXT(AE420,"0.#"),1)=".",TRUE,FALSE)</formula>
    </cfRule>
  </conditionalFormatting>
  <conditionalFormatting sqref="AE421">
    <cfRule type="expression" dxfId="2457" priority="1757">
      <formula>IF(RIGHT(TEXT(AE421,"0.#"),1)=".",FALSE,TRUE)</formula>
    </cfRule>
    <cfRule type="expression" dxfId="2456" priority="1758">
      <formula>IF(RIGHT(TEXT(AE421,"0.#"),1)=".",TRUE,FALSE)</formula>
    </cfRule>
  </conditionalFormatting>
  <conditionalFormatting sqref="AM419">
    <cfRule type="expression" dxfId="2455" priority="1755">
      <formula>IF(RIGHT(TEXT(AM419,"0.#"),1)=".",FALSE,TRUE)</formula>
    </cfRule>
    <cfRule type="expression" dxfId="2454" priority="1756">
      <formula>IF(RIGHT(TEXT(AM419,"0.#"),1)=".",TRUE,FALSE)</formula>
    </cfRule>
  </conditionalFormatting>
  <conditionalFormatting sqref="AM420">
    <cfRule type="expression" dxfId="2453" priority="1753">
      <formula>IF(RIGHT(TEXT(AM420,"0.#"),1)=".",FALSE,TRUE)</formula>
    </cfRule>
    <cfRule type="expression" dxfId="2452" priority="1754">
      <formula>IF(RIGHT(TEXT(AM420,"0.#"),1)=".",TRUE,FALSE)</formula>
    </cfRule>
  </conditionalFormatting>
  <conditionalFormatting sqref="AU419">
    <cfRule type="expression" dxfId="2451" priority="1749">
      <formula>IF(RIGHT(TEXT(AU419,"0.#"),1)=".",FALSE,TRUE)</formula>
    </cfRule>
    <cfRule type="expression" dxfId="2450" priority="1750">
      <formula>IF(RIGHT(TEXT(AU419,"0.#"),1)=".",TRUE,FALSE)</formula>
    </cfRule>
  </conditionalFormatting>
  <conditionalFormatting sqref="AU420">
    <cfRule type="expression" dxfId="2449" priority="1747">
      <formula>IF(RIGHT(TEXT(AU420,"0.#"),1)=".",FALSE,TRUE)</formula>
    </cfRule>
    <cfRule type="expression" dxfId="2448" priority="1748">
      <formula>IF(RIGHT(TEXT(AU420,"0.#"),1)=".",TRUE,FALSE)</formula>
    </cfRule>
  </conditionalFormatting>
  <conditionalFormatting sqref="AU421">
    <cfRule type="expression" dxfId="2447" priority="1745">
      <formula>IF(RIGHT(TEXT(AU421,"0.#"),1)=".",FALSE,TRUE)</formula>
    </cfRule>
    <cfRule type="expression" dxfId="2446" priority="1746">
      <formula>IF(RIGHT(TEXT(AU421,"0.#"),1)=".",TRUE,FALSE)</formula>
    </cfRule>
  </conditionalFormatting>
  <conditionalFormatting sqref="AI421">
    <cfRule type="expression" dxfId="2445" priority="1739">
      <formula>IF(RIGHT(TEXT(AI421,"0.#"),1)=".",FALSE,TRUE)</formula>
    </cfRule>
    <cfRule type="expression" dxfId="2444" priority="1740">
      <formula>IF(RIGHT(TEXT(AI421,"0.#"),1)=".",TRUE,FALSE)</formula>
    </cfRule>
  </conditionalFormatting>
  <conditionalFormatting sqref="AI419">
    <cfRule type="expression" dxfId="2443" priority="1743">
      <formula>IF(RIGHT(TEXT(AI419,"0.#"),1)=".",FALSE,TRUE)</formula>
    </cfRule>
    <cfRule type="expression" dxfId="2442" priority="1744">
      <formula>IF(RIGHT(TEXT(AI419,"0.#"),1)=".",TRUE,FALSE)</formula>
    </cfRule>
  </conditionalFormatting>
  <conditionalFormatting sqref="AI420">
    <cfRule type="expression" dxfId="2441" priority="1741">
      <formula>IF(RIGHT(TEXT(AI420,"0.#"),1)=".",FALSE,TRUE)</formula>
    </cfRule>
    <cfRule type="expression" dxfId="2440" priority="1742">
      <formula>IF(RIGHT(TEXT(AI420,"0.#"),1)=".",TRUE,FALSE)</formula>
    </cfRule>
  </conditionalFormatting>
  <conditionalFormatting sqref="AQ420">
    <cfRule type="expression" dxfId="2439" priority="1737">
      <formula>IF(RIGHT(TEXT(AQ420,"0.#"),1)=".",FALSE,TRUE)</formula>
    </cfRule>
    <cfRule type="expression" dxfId="2438" priority="1738">
      <formula>IF(RIGHT(TEXT(AQ420,"0.#"),1)=".",TRUE,FALSE)</formula>
    </cfRule>
  </conditionalFormatting>
  <conditionalFormatting sqref="AQ421">
    <cfRule type="expression" dxfId="2437" priority="1735">
      <formula>IF(RIGHT(TEXT(AQ421,"0.#"),1)=".",FALSE,TRUE)</formula>
    </cfRule>
    <cfRule type="expression" dxfId="2436" priority="1736">
      <formula>IF(RIGHT(TEXT(AQ421,"0.#"),1)=".",TRUE,FALSE)</formula>
    </cfRule>
  </conditionalFormatting>
  <conditionalFormatting sqref="AQ419">
    <cfRule type="expression" dxfId="2435" priority="1733">
      <formula>IF(RIGHT(TEXT(AQ419,"0.#"),1)=".",FALSE,TRUE)</formula>
    </cfRule>
    <cfRule type="expression" dxfId="2434" priority="1734">
      <formula>IF(RIGHT(TEXT(AQ419,"0.#"),1)=".",TRUE,FALSE)</formula>
    </cfRule>
  </conditionalFormatting>
  <conditionalFormatting sqref="AE424">
    <cfRule type="expression" dxfId="2433" priority="1731">
      <formula>IF(RIGHT(TEXT(AE424,"0.#"),1)=".",FALSE,TRUE)</formula>
    </cfRule>
    <cfRule type="expression" dxfId="2432" priority="1732">
      <formula>IF(RIGHT(TEXT(AE424,"0.#"),1)=".",TRUE,FALSE)</formula>
    </cfRule>
  </conditionalFormatting>
  <conditionalFormatting sqref="AM426">
    <cfRule type="expression" dxfId="2431" priority="1721">
      <formula>IF(RIGHT(TEXT(AM426,"0.#"),1)=".",FALSE,TRUE)</formula>
    </cfRule>
    <cfRule type="expression" dxfId="2430" priority="1722">
      <formula>IF(RIGHT(TEXT(AM426,"0.#"),1)=".",TRUE,FALSE)</formula>
    </cfRule>
  </conditionalFormatting>
  <conditionalFormatting sqref="AE425">
    <cfRule type="expression" dxfId="2429" priority="1729">
      <formula>IF(RIGHT(TEXT(AE425,"0.#"),1)=".",FALSE,TRUE)</formula>
    </cfRule>
    <cfRule type="expression" dxfId="2428" priority="1730">
      <formula>IF(RIGHT(TEXT(AE425,"0.#"),1)=".",TRUE,FALSE)</formula>
    </cfRule>
  </conditionalFormatting>
  <conditionalFormatting sqref="AE426">
    <cfRule type="expression" dxfId="2427" priority="1727">
      <formula>IF(RIGHT(TEXT(AE426,"0.#"),1)=".",FALSE,TRUE)</formula>
    </cfRule>
    <cfRule type="expression" dxfId="2426" priority="1728">
      <formula>IF(RIGHT(TEXT(AE426,"0.#"),1)=".",TRUE,FALSE)</formula>
    </cfRule>
  </conditionalFormatting>
  <conditionalFormatting sqref="AM424">
    <cfRule type="expression" dxfId="2425" priority="1725">
      <formula>IF(RIGHT(TEXT(AM424,"0.#"),1)=".",FALSE,TRUE)</formula>
    </cfRule>
    <cfRule type="expression" dxfId="2424" priority="1726">
      <formula>IF(RIGHT(TEXT(AM424,"0.#"),1)=".",TRUE,FALSE)</formula>
    </cfRule>
  </conditionalFormatting>
  <conditionalFormatting sqref="AM425">
    <cfRule type="expression" dxfId="2423" priority="1723">
      <formula>IF(RIGHT(TEXT(AM425,"0.#"),1)=".",FALSE,TRUE)</formula>
    </cfRule>
    <cfRule type="expression" dxfId="2422" priority="1724">
      <formula>IF(RIGHT(TEXT(AM425,"0.#"),1)=".",TRUE,FALSE)</formula>
    </cfRule>
  </conditionalFormatting>
  <conditionalFormatting sqref="AU424">
    <cfRule type="expression" dxfId="2421" priority="1719">
      <formula>IF(RIGHT(TEXT(AU424,"0.#"),1)=".",FALSE,TRUE)</formula>
    </cfRule>
    <cfRule type="expression" dxfId="2420" priority="1720">
      <formula>IF(RIGHT(TEXT(AU424,"0.#"),1)=".",TRUE,FALSE)</formula>
    </cfRule>
  </conditionalFormatting>
  <conditionalFormatting sqref="AU425">
    <cfRule type="expression" dxfId="2419" priority="1717">
      <formula>IF(RIGHT(TEXT(AU425,"0.#"),1)=".",FALSE,TRUE)</formula>
    </cfRule>
    <cfRule type="expression" dxfId="2418" priority="1718">
      <formula>IF(RIGHT(TEXT(AU425,"0.#"),1)=".",TRUE,FALSE)</formula>
    </cfRule>
  </conditionalFormatting>
  <conditionalFormatting sqref="AU426">
    <cfRule type="expression" dxfId="2417" priority="1715">
      <formula>IF(RIGHT(TEXT(AU426,"0.#"),1)=".",FALSE,TRUE)</formula>
    </cfRule>
    <cfRule type="expression" dxfId="2416" priority="1716">
      <formula>IF(RIGHT(TEXT(AU426,"0.#"),1)=".",TRUE,FALSE)</formula>
    </cfRule>
  </conditionalFormatting>
  <conditionalFormatting sqref="AI426">
    <cfRule type="expression" dxfId="2415" priority="1709">
      <formula>IF(RIGHT(TEXT(AI426,"0.#"),1)=".",FALSE,TRUE)</formula>
    </cfRule>
    <cfRule type="expression" dxfId="2414" priority="1710">
      <formula>IF(RIGHT(TEXT(AI426,"0.#"),1)=".",TRUE,FALSE)</formula>
    </cfRule>
  </conditionalFormatting>
  <conditionalFormatting sqref="AI424">
    <cfRule type="expression" dxfId="2413" priority="1713">
      <formula>IF(RIGHT(TEXT(AI424,"0.#"),1)=".",FALSE,TRUE)</formula>
    </cfRule>
    <cfRule type="expression" dxfId="2412" priority="1714">
      <formula>IF(RIGHT(TEXT(AI424,"0.#"),1)=".",TRUE,FALSE)</formula>
    </cfRule>
  </conditionalFormatting>
  <conditionalFormatting sqref="AI425">
    <cfRule type="expression" dxfId="2411" priority="1711">
      <formula>IF(RIGHT(TEXT(AI425,"0.#"),1)=".",FALSE,TRUE)</formula>
    </cfRule>
    <cfRule type="expression" dxfId="2410" priority="1712">
      <formula>IF(RIGHT(TEXT(AI425,"0.#"),1)=".",TRUE,FALSE)</formula>
    </cfRule>
  </conditionalFormatting>
  <conditionalFormatting sqref="AQ425">
    <cfRule type="expression" dxfId="2409" priority="1707">
      <formula>IF(RIGHT(TEXT(AQ425,"0.#"),1)=".",FALSE,TRUE)</formula>
    </cfRule>
    <cfRule type="expression" dxfId="2408" priority="1708">
      <formula>IF(RIGHT(TEXT(AQ425,"0.#"),1)=".",TRUE,FALSE)</formula>
    </cfRule>
  </conditionalFormatting>
  <conditionalFormatting sqref="AQ426">
    <cfRule type="expression" dxfId="2407" priority="1705">
      <formula>IF(RIGHT(TEXT(AQ426,"0.#"),1)=".",FALSE,TRUE)</formula>
    </cfRule>
    <cfRule type="expression" dxfId="2406" priority="1706">
      <formula>IF(RIGHT(TEXT(AQ426,"0.#"),1)=".",TRUE,FALSE)</formula>
    </cfRule>
  </conditionalFormatting>
  <conditionalFormatting sqref="AQ424">
    <cfRule type="expression" dxfId="2405" priority="1703">
      <formula>IF(RIGHT(TEXT(AQ424,"0.#"),1)=".",FALSE,TRUE)</formula>
    </cfRule>
    <cfRule type="expression" dxfId="2404" priority="1704">
      <formula>IF(RIGHT(TEXT(AQ424,"0.#"),1)=".",TRUE,FALSE)</formula>
    </cfRule>
  </conditionalFormatting>
  <conditionalFormatting sqref="AE429">
    <cfRule type="expression" dxfId="2403" priority="1701">
      <formula>IF(RIGHT(TEXT(AE429,"0.#"),1)=".",FALSE,TRUE)</formula>
    </cfRule>
    <cfRule type="expression" dxfId="2402" priority="1702">
      <formula>IF(RIGHT(TEXT(AE429,"0.#"),1)=".",TRUE,FALSE)</formula>
    </cfRule>
  </conditionalFormatting>
  <conditionalFormatting sqref="AM431">
    <cfRule type="expression" dxfId="2401" priority="1691">
      <formula>IF(RIGHT(TEXT(AM431,"0.#"),1)=".",FALSE,TRUE)</formula>
    </cfRule>
    <cfRule type="expression" dxfId="2400" priority="1692">
      <formula>IF(RIGHT(TEXT(AM431,"0.#"),1)=".",TRUE,FALSE)</formula>
    </cfRule>
  </conditionalFormatting>
  <conditionalFormatting sqref="AE430">
    <cfRule type="expression" dxfId="2399" priority="1699">
      <formula>IF(RIGHT(TEXT(AE430,"0.#"),1)=".",FALSE,TRUE)</formula>
    </cfRule>
    <cfRule type="expression" dxfId="2398" priority="1700">
      <formula>IF(RIGHT(TEXT(AE430,"0.#"),1)=".",TRUE,FALSE)</formula>
    </cfRule>
  </conditionalFormatting>
  <conditionalFormatting sqref="AE431">
    <cfRule type="expression" dxfId="2397" priority="1697">
      <formula>IF(RIGHT(TEXT(AE431,"0.#"),1)=".",FALSE,TRUE)</formula>
    </cfRule>
    <cfRule type="expression" dxfId="2396" priority="1698">
      <formula>IF(RIGHT(TEXT(AE431,"0.#"),1)=".",TRUE,FALSE)</formula>
    </cfRule>
  </conditionalFormatting>
  <conditionalFormatting sqref="AM429">
    <cfRule type="expression" dxfId="2395" priority="1695">
      <formula>IF(RIGHT(TEXT(AM429,"0.#"),1)=".",FALSE,TRUE)</formula>
    </cfRule>
    <cfRule type="expression" dxfId="2394" priority="1696">
      <formula>IF(RIGHT(TEXT(AM429,"0.#"),1)=".",TRUE,FALSE)</formula>
    </cfRule>
  </conditionalFormatting>
  <conditionalFormatting sqref="AM430">
    <cfRule type="expression" dxfId="2393" priority="1693">
      <formula>IF(RIGHT(TEXT(AM430,"0.#"),1)=".",FALSE,TRUE)</formula>
    </cfRule>
    <cfRule type="expression" dxfId="2392" priority="1694">
      <formula>IF(RIGHT(TEXT(AM430,"0.#"),1)=".",TRUE,FALSE)</formula>
    </cfRule>
  </conditionalFormatting>
  <conditionalFormatting sqref="AU429">
    <cfRule type="expression" dxfId="2391" priority="1689">
      <formula>IF(RIGHT(TEXT(AU429,"0.#"),1)=".",FALSE,TRUE)</formula>
    </cfRule>
    <cfRule type="expression" dxfId="2390" priority="1690">
      <formula>IF(RIGHT(TEXT(AU429,"0.#"),1)=".",TRUE,FALSE)</formula>
    </cfRule>
  </conditionalFormatting>
  <conditionalFormatting sqref="AU430">
    <cfRule type="expression" dxfId="2389" priority="1687">
      <formula>IF(RIGHT(TEXT(AU430,"0.#"),1)=".",FALSE,TRUE)</formula>
    </cfRule>
    <cfRule type="expression" dxfId="2388" priority="1688">
      <formula>IF(RIGHT(TEXT(AU430,"0.#"),1)=".",TRUE,FALSE)</formula>
    </cfRule>
  </conditionalFormatting>
  <conditionalFormatting sqref="AU431">
    <cfRule type="expression" dxfId="2387" priority="1685">
      <formula>IF(RIGHT(TEXT(AU431,"0.#"),1)=".",FALSE,TRUE)</formula>
    </cfRule>
    <cfRule type="expression" dxfId="2386" priority="1686">
      <formula>IF(RIGHT(TEXT(AU431,"0.#"),1)=".",TRUE,FALSE)</formula>
    </cfRule>
  </conditionalFormatting>
  <conditionalFormatting sqref="AI431">
    <cfRule type="expression" dxfId="2385" priority="1679">
      <formula>IF(RIGHT(TEXT(AI431,"0.#"),1)=".",FALSE,TRUE)</formula>
    </cfRule>
    <cfRule type="expression" dxfId="2384" priority="1680">
      <formula>IF(RIGHT(TEXT(AI431,"0.#"),1)=".",TRUE,FALSE)</formula>
    </cfRule>
  </conditionalFormatting>
  <conditionalFormatting sqref="AI429">
    <cfRule type="expression" dxfId="2383" priority="1683">
      <formula>IF(RIGHT(TEXT(AI429,"0.#"),1)=".",FALSE,TRUE)</formula>
    </cfRule>
    <cfRule type="expression" dxfId="2382" priority="1684">
      <formula>IF(RIGHT(TEXT(AI429,"0.#"),1)=".",TRUE,FALSE)</formula>
    </cfRule>
  </conditionalFormatting>
  <conditionalFormatting sqref="AI430">
    <cfRule type="expression" dxfId="2381" priority="1681">
      <formula>IF(RIGHT(TEXT(AI430,"0.#"),1)=".",FALSE,TRUE)</formula>
    </cfRule>
    <cfRule type="expression" dxfId="2380" priority="1682">
      <formula>IF(RIGHT(TEXT(AI430,"0.#"),1)=".",TRUE,FALSE)</formula>
    </cfRule>
  </conditionalFormatting>
  <conditionalFormatting sqref="AQ430">
    <cfRule type="expression" dxfId="2379" priority="1677">
      <formula>IF(RIGHT(TEXT(AQ430,"0.#"),1)=".",FALSE,TRUE)</formula>
    </cfRule>
    <cfRule type="expression" dxfId="2378" priority="1678">
      <formula>IF(RIGHT(TEXT(AQ430,"0.#"),1)=".",TRUE,FALSE)</formula>
    </cfRule>
  </conditionalFormatting>
  <conditionalFormatting sqref="AQ431">
    <cfRule type="expression" dxfId="2377" priority="1675">
      <formula>IF(RIGHT(TEXT(AQ431,"0.#"),1)=".",FALSE,TRUE)</formula>
    </cfRule>
    <cfRule type="expression" dxfId="2376" priority="1676">
      <formula>IF(RIGHT(TEXT(AQ431,"0.#"),1)=".",TRUE,FALSE)</formula>
    </cfRule>
  </conditionalFormatting>
  <conditionalFormatting sqref="AQ429">
    <cfRule type="expression" dxfId="2375" priority="1673">
      <formula>IF(RIGHT(TEXT(AQ429,"0.#"),1)=".",FALSE,TRUE)</formula>
    </cfRule>
    <cfRule type="expression" dxfId="2374" priority="1674">
      <formula>IF(RIGHT(TEXT(AQ429,"0.#"),1)=".",TRUE,FALSE)</formula>
    </cfRule>
  </conditionalFormatting>
  <conditionalFormatting sqref="AE434">
    <cfRule type="expression" dxfId="2373" priority="1671">
      <formula>IF(RIGHT(TEXT(AE434,"0.#"),1)=".",FALSE,TRUE)</formula>
    </cfRule>
    <cfRule type="expression" dxfId="2372" priority="1672">
      <formula>IF(RIGHT(TEXT(AE434,"0.#"),1)=".",TRUE,FALSE)</formula>
    </cfRule>
  </conditionalFormatting>
  <conditionalFormatting sqref="AM436">
    <cfRule type="expression" dxfId="2371" priority="1661">
      <formula>IF(RIGHT(TEXT(AM436,"0.#"),1)=".",FALSE,TRUE)</formula>
    </cfRule>
    <cfRule type="expression" dxfId="2370" priority="1662">
      <formula>IF(RIGHT(TEXT(AM436,"0.#"),1)=".",TRUE,FALSE)</formula>
    </cfRule>
  </conditionalFormatting>
  <conditionalFormatting sqref="AE435">
    <cfRule type="expression" dxfId="2369" priority="1669">
      <formula>IF(RIGHT(TEXT(AE435,"0.#"),1)=".",FALSE,TRUE)</formula>
    </cfRule>
    <cfRule type="expression" dxfId="2368" priority="1670">
      <formula>IF(RIGHT(TEXT(AE435,"0.#"),1)=".",TRUE,FALSE)</formula>
    </cfRule>
  </conditionalFormatting>
  <conditionalFormatting sqref="AE436">
    <cfRule type="expression" dxfId="2367" priority="1667">
      <formula>IF(RIGHT(TEXT(AE436,"0.#"),1)=".",FALSE,TRUE)</formula>
    </cfRule>
    <cfRule type="expression" dxfId="2366" priority="1668">
      <formula>IF(RIGHT(TEXT(AE436,"0.#"),1)=".",TRUE,FALSE)</formula>
    </cfRule>
  </conditionalFormatting>
  <conditionalFormatting sqref="AM434">
    <cfRule type="expression" dxfId="2365" priority="1665">
      <formula>IF(RIGHT(TEXT(AM434,"0.#"),1)=".",FALSE,TRUE)</formula>
    </cfRule>
    <cfRule type="expression" dxfId="2364" priority="1666">
      <formula>IF(RIGHT(TEXT(AM434,"0.#"),1)=".",TRUE,FALSE)</formula>
    </cfRule>
  </conditionalFormatting>
  <conditionalFormatting sqref="AM435">
    <cfRule type="expression" dxfId="2363" priority="1663">
      <formula>IF(RIGHT(TEXT(AM435,"0.#"),1)=".",FALSE,TRUE)</formula>
    </cfRule>
    <cfRule type="expression" dxfId="2362" priority="1664">
      <formula>IF(RIGHT(TEXT(AM435,"0.#"),1)=".",TRUE,FALSE)</formula>
    </cfRule>
  </conditionalFormatting>
  <conditionalFormatting sqref="AU434">
    <cfRule type="expression" dxfId="2361" priority="1659">
      <formula>IF(RIGHT(TEXT(AU434,"0.#"),1)=".",FALSE,TRUE)</formula>
    </cfRule>
    <cfRule type="expression" dxfId="2360" priority="1660">
      <formula>IF(RIGHT(TEXT(AU434,"0.#"),1)=".",TRUE,FALSE)</formula>
    </cfRule>
  </conditionalFormatting>
  <conditionalFormatting sqref="AU435">
    <cfRule type="expression" dxfId="2359" priority="1657">
      <formula>IF(RIGHT(TEXT(AU435,"0.#"),1)=".",FALSE,TRUE)</formula>
    </cfRule>
    <cfRule type="expression" dxfId="2358" priority="1658">
      <formula>IF(RIGHT(TEXT(AU435,"0.#"),1)=".",TRUE,FALSE)</formula>
    </cfRule>
  </conditionalFormatting>
  <conditionalFormatting sqref="AU436">
    <cfRule type="expression" dxfId="2357" priority="1655">
      <formula>IF(RIGHT(TEXT(AU436,"0.#"),1)=".",FALSE,TRUE)</formula>
    </cfRule>
    <cfRule type="expression" dxfId="2356" priority="1656">
      <formula>IF(RIGHT(TEXT(AU436,"0.#"),1)=".",TRUE,FALSE)</formula>
    </cfRule>
  </conditionalFormatting>
  <conditionalFormatting sqref="AI436">
    <cfRule type="expression" dxfId="2355" priority="1649">
      <formula>IF(RIGHT(TEXT(AI436,"0.#"),1)=".",FALSE,TRUE)</formula>
    </cfRule>
    <cfRule type="expression" dxfId="2354" priority="1650">
      <formula>IF(RIGHT(TEXT(AI436,"0.#"),1)=".",TRUE,FALSE)</formula>
    </cfRule>
  </conditionalFormatting>
  <conditionalFormatting sqref="AI434">
    <cfRule type="expression" dxfId="2353" priority="1653">
      <formula>IF(RIGHT(TEXT(AI434,"0.#"),1)=".",FALSE,TRUE)</formula>
    </cfRule>
    <cfRule type="expression" dxfId="2352" priority="1654">
      <formula>IF(RIGHT(TEXT(AI434,"0.#"),1)=".",TRUE,FALSE)</formula>
    </cfRule>
  </conditionalFormatting>
  <conditionalFormatting sqref="AI435">
    <cfRule type="expression" dxfId="2351" priority="1651">
      <formula>IF(RIGHT(TEXT(AI435,"0.#"),1)=".",FALSE,TRUE)</formula>
    </cfRule>
    <cfRule type="expression" dxfId="2350" priority="1652">
      <formula>IF(RIGHT(TEXT(AI435,"0.#"),1)=".",TRUE,FALSE)</formula>
    </cfRule>
  </conditionalFormatting>
  <conditionalFormatting sqref="AQ435">
    <cfRule type="expression" dxfId="2349" priority="1647">
      <formula>IF(RIGHT(TEXT(AQ435,"0.#"),1)=".",FALSE,TRUE)</formula>
    </cfRule>
    <cfRule type="expression" dxfId="2348" priority="1648">
      <formula>IF(RIGHT(TEXT(AQ435,"0.#"),1)=".",TRUE,FALSE)</formula>
    </cfRule>
  </conditionalFormatting>
  <conditionalFormatting sqref="AQ436">
    <cfRule type="expression" dxfId="2347" priority="1645">
      <formula>IF(RIGHT(TEXT(AQ436,"0.#"),1)=".",FALSE,TRUE)</formula>
    </cfRule>
    <cfRule type="expression" dxfId="2346" priority="1646">
      <formula>IF(RIGHT(TEXT(AQ436,"0.#"),1)=".",TRUE,FALSE)</formula>
    </cfRule>
  </conditionalFormatting>
  <conditionalFormatting sqref="AQ434">
    <cfRule type="expression" dxfId="2345" priority="1643">
      <formula>IF(RIGHT(TEXT(AQ434,"0.#"),1)=".",FALSE,TRUE)</formula>
    </cfRule>
    <cfRule type="expression" dxfId="2344" priority="1644">
      <formula>IF(RIGHT(TEXT(AQ434,"0.#"),1)=".",TRUE,FALSE)</formula>
    </cfRule>
  </conditionalFormatting>
  <conditionalFormatting sqref="AE439">
    <cfRule type="expression" dxfId="2343" priority="1641">
      <formula>IF(RIGHT(TEXT(AE439,"0.#"),1)=".",FALSE,TRUE)</formula>
    </cfRule>
    <cfRule type="expression" dxfId="2342" priority="1642">
      <formula>IF(RIGHT(TEXT(AE439,"0.#"),1)=".",TRUE,FALSE)</formula>
    </cfRule>
  </conditionalFormatting>
  <conditionalFormatting sqref="AM441">
    <cfRule type="expression" dxfId="2341" priority="1631">
      <formula>IF(RIGHT(TEXT(AM441,"0.#"),1)=".",FALSE,TRUE)</formula>
    </cfRule>
    <cfRule type="expression" dxfId="2340" priority="1632">
      <formula>IF(RIGHT(TEXT(AM441,"0.#"),1)=".",TRUE,FALSE)</formula>
    </cfRule>
  </conditionalFormatting>
  <conditionalFormatting sqref="AE440">
    <cfRule type="expression" dxfId="2339" priority="1639">
      <formula>IF(RIGHT(TEXT(AE440,"0.#"),1)=".",FALSE,TRUE)</formula>
    </cfRule>
    <cfRule type="expression" dxfId="2338" priority="1640">
      <formula>IF(RIGHT(TEXT(AE440,"0.#"),1)=".",TRUE,FALSE)</formula>
    </cfRule>
  </conditionalFormatting>
  <conditionalFormatting sqref="AE441">
    <cfRule type="expression" dxfId="2337" priority="1637">
      <formula>IF(RIGHT(TEXT(AE441,"0.#"),1)=".",FALSE,TRUE)</formula>
    </cfRule>
    <cfRule type="expression" dxfId="2336" priority="1638">
      <formula>IF(RIGHT(TEXT(AE441,"0.#"),1)=".",TRUE,FALSE)</formula>
    </cfRule>
  </conditionalFormatting>
  <conditionalFormatting sqref="AM439">
    <cfRule type="expression" dxfId="2335" priority="1635">
      <formula>IF(RIGHT(TEXT(AM439,"0.#"),1)=".",FALSE,TRUE)</formula>
    </cfRule>
    <cfRule type="expression" dxfId="2334" priority="1636">
      <formula>IF(RIGHT(TEXT(AM439,"0.#"),1)=".",TRUE,FALSE)</formula>
    </cfRule>
  </conditionalFormatting>
  <conditionalFormatting sqref="AM440">
    <cfRule type="expression" dxfId="2333" priority="1633">
      <formula>IF(RIGHT(TEXT(AM440,"0.#"),1)=".",FALSE,TRUE)</formula>
    </cfRule>
    <cfRule type="expression" dxfId="2332" priority="1634">
      <formula>IF(RIGHT(TEXT(AM440,"0.#"),1)=".",TRUE,FALSE)</formula>
    </cfRule>
  </conditionalFormatting>
  <conditionalFormatting sqref="AU439">
    <cfRule type="expression" dxfId="2331" priority="1629">
      <formula>IF(RIGHT(TEXT(AU439,"0.#"),1)=".",FALSE,TRUE)</formula>
    </cfRule>
    <cfRule type="expression" dxfId="2330" priority="1630">
      <formula>IF(RIGHT(TEXT(AU439,"0.#"),1)=".",TRUE,FALSE)</formula>
    </cfRule>
  </conditionalFormatting>
  <conditionalFormatting sqref="AU440">
    <cfRule type="expression" dxfId="2329" priority="1627">
      <formula>IF(RIGHT(TEXT(AU440,"0.#"),1)=".",FALSE,TRUE)</formula>
    </cfRule>
    <cfRule type="expression" dxfId="2328" priority="1628">
      <formula>IF(RIGHT(TEXT(AU440,"0.#"),1)=".",TRUE,FALSE)</formula>
    </cfRule>
  </conditionalFormatting>
  <conditionalFormatting sqref="AU441">
    <cfRule type="expression" dxfId="2327" priority="1625">
      <formula>IF(RIGHT(TEXT(AU441,"0.#"),1)=".",FALSE,TRUE)</formula>
    </cfRule>
    <cfRule type="expression" dxfId="2326" priority="1626">
      <formula>IF(RIGHT(TEXT(AU441,"0.#"),1)=".",TRUE,FALSE)</formula>
    </cfRule>
  </conditionalFormatting>
  <conditionalFormatting sqref="AI441">
    <cfRule type="expression" dxfId="2325" priority="1619">
      <formula>IF(RIGHT(TEXT(AI441,"0.#"),1)=".",FALSE,TRUE)</formula>
    </cfRule>
    <cfRule type="expression" dxfId="2324" priority="1620">
      <formula>IF(RIGHT(TEXT(AI441,"0.#"),1)=".",TRUE,FALSE)</formula>
    </cfRule>
  </conditionalFormatting>
  <conditionalFormatting sqref="AI439">
    <cfRule type="expression" dxfId="2323" priority="1623">
      <formula>IF(RIGHT(TEXT(AI439,"0.#"),1)=".",FALSE,TRUE)</formula>
    </cfRule>
    <cfRule type="expression" dxfId="2322" priority="1624">
      <formula>IF(RIGHT(TEXT(AI439,"0.#"),1)=".",TRUE,FALSE)</formula>
    </cfRule>
  </conditionalFormatting>
  <conditionalFormatting sqref="AI440">
    <cfRule type="expression" dxfId="2321" priority="1621">
      <formula>IF(RIGHT(TEXT(AI440,"0.#"),1)=".",FALSE,TRUE)</formula>
    </cfRule>
    <cfRule type="expression" dxfId="2320" priority="1622">
      <formula>IF(RIGHT(TEXT(AI440,"0.#"),1)=".",TRUE,FALSE)</formula>
    </cfRule>
  </conditionalFormatting>
  <conditionalFormatting sqref="AQ440">
    <cfRule type="expression" dxfId="2319" priority="1617">
      <formula>IF(RIGHT(TEXT(AQ440,"0.#"),1)=".",FALSE,TRUE)</formula>
    </cfRule>
    <cfRule type="expression" dxfId="2318" priority="1618">
      <formula>IF(RIGHT(TEXT(AQ440,"0.#"),1)=".",TRUE,FALSE)</formula>
    </cfRule>
  </conditionalFormatting>
  <conditionalFormatting sqref="AQ441">
    <cfRule type="expression" dxfId="2317" priority="1615">
      <formula>IF(RIGHT(TEXT(AQ441,"0.#"),1)=".",FALSE,TRUE)</formula>
    </cfRule>
    <cfRule type="expression" dxfId="2316" priority="1616">
      <formula>IF(RIGHT(TEXT(AQ441,"0.#"),1)=".",TRUE,FALSE)</formula>
    </cfRule>
  </conditionalFormatting>
  <conditionalFormatting sqref="AQ439">
    <cfRule type="expression" dxfId="2315" priority="1613">
      <formula>IF(RIGHT(TEXT(AQ439,"0.#"),1)=".",FALSE,TRUE)</formula>
    </cfRule>
    <cfRule type="expression" dxfId="2314" priority="1614">
      <formula>IF(RIGHT(TEXT(AQ439,"0.#"),1)=".",TRUE,FALSE)</formula>
    </cfRule>
  </conditionalFormatting>
  <conditionalFormatting sqref="AE444">
    <cfRule type="expression" dxfId="2313" priority="1611">
      <formula>IF(RIGHT(TEXT(AE444,"0.#"),1)=".",FALSE,TRUE)</formula>
    </cfRule>
    <cfRule type="expression" dxfId="2312" priority="1612">
      <formula>IF(RIGHT(TEXT(AE444,"0.#"),1)=".",TRUE,FALSE)</formula>
    </cfRule>
  </conditionalFormatting>
  <conditionalFormatting sqref="AM446">
    <cfRule type="expression" dxfId="2311" priority="1601">
      <formula>IF(RIGHT(TEXT(AM446,"0.#"),1)=".",FALSE,TRUE)</formula>
    </cfRule>
    <cfRule type="expression" dxfId="2310" priority="1602">
      <formula>IF(RIGHT(TEXT(AM446,"0.#"),1)=".",TRUE,FALSE)</formula>
    </cfRule>
  </conditionalFormatting>
  <conditionalFormatting sqref="AE445">
    <cfRule type="expression" dxfId="2309" priority="1609">
      <formula>IF(RIGHT(TEXT(AE445,"0.#"),1)=".",FALSE,TRUE)</formula>
    </cfRule>
    <cfRule type="expression" dxfId="2308" priority="1610">
      <formula>IF(RIGHT(TEXT(AE445,"0.#"),1)=".",TRUE,FALSE)</formula>
    </cfRule>
  </conditionalFormatting>
  <conditionalFormatting sqref="AE446">
    <cfRule type="expression" dxfId="2307" priority="1607">
      <formula>IF(RIGHT(TEXT(AE446,"0.#"),1)=".",FALSE,TRUE)</formula>
    </cfRule>
    <cfRule type="expression" dxfId="2306" priority="1608">
      <formula>IF(RIGHT(TEXT(AE446,"0.#"),1)=".",TRUE,FALSE)</formula>
    </cfRule>
  </conditionalFormatting>
  <conditionalFormatting sqref="AM444">
    <cfRule type="expression" dxfId="2305" priority="1605">
      <formula>IF(RIGHT(TEXT(AM444,"0.#"),1)=".",FALSE,TRUE)</formula>
    </cfRule>
    <cfRule type="expression" dxfId="2304" priority="1606">
      <formula>IF(RIGHT(TEXT(AM444,"0.#"),1)=".",TRUE,FALSE)</formula>
    </cfRule>
  </conditionalFormatting>
  <conditionalFormatting sqref="AM445">
    <cfRule type="expression" dxfId="2303" priority="1603">
      <formula>IF(RIGHT(TEXT(AM445,"0.#"),1)=".",FALSE,TRUE)</formula>
    </cfRule>
    <cfRule type="expression" dxfId="2302" priority="1604">
      <formula>IF(RIGHT(TEXT(AM445,"0.#"),1)=".",TRUE,FALSE)</formula>
    </cfRule>
  </conditionalFormatting>
  <conditionalFormatting sqref="AU444">
    <cfRule type="expression" dxfId="2301" priority="1599">
      <formula>IF(RIGHT(TEXT(AU444,"0.#"),1)=".",FALSE,TRUE)</formula>
    </cfRule>
    <cfRule type="expression" dxfId="2300" priority="1600">
      <formula>IF(RIGHT(TEXT(AU444,"0.#"),1)=".",TRUE,FALSE)</formula>
    </cfRule>
  </conditionalFormatting>
  <conditionalFormatting sqref="AU445">
    <cfRule type="expression" dxfId="2299" priority="1597">
      <formula>IF(RIGHT(TEXT(AU445,"0.#"),1)=".",FALSE,TRUE)</formula>
    </cfRule>
    <cfRule type="expression" dxfId="2298" priority="1598">
      <formula>IF(RIGHT(TEXT(AU445,"0.#"),1)=".",TRUE,FALSE)</formula>
    </cfRule>
  </conditionalFormatting>
  <conditionalFormatting sqref="AU446">
    <cfRule type="expression" dxfId="2297" priority="1595">
      <formula>IF(RIGHT(TEXT(AU446,"0.#"),1)=".",FALSE,TRUE)</formula>
    </cfRule>
    <cfRule type="expression" dxfId="2296" priority="1596">
      <formula>IF(RIGHT(TEXT(AU446,"0.#"),1)=".",TRUE,FALSE)</formula>
    </cfRule>
  </conditionalFormatting>
  <conditionalFormatting sqref="AI446">
    <cfRule type="expression" dxfId="2295" priority="1589">
      <formula>IF(RIGHT(TEXT(AI446,"0.#"),1)=".",FALSE,TRUE)</formula>
    </cfRule>
    <cfRule type="expression" dxfId="2294" priority="1590">
      <formula>IF(RIGHT(TEXT(AI446,"0.#"),1)=".",TRUE,FALSE)</formula>
    </cfRule>
  </conditionalFormatting>
  <conditionalFormatting sqref="AI444">
    <cfRule type="expression" dxfId="2293" priority="1593">
      <formula>IF(RIGHT(TEXT(AI444,"0.#"),1)=".",FALSE,TRUE)</formula>
    </cfRule>
    <cfRule type="expression" dxfId="2292" priority="1594">
      <formula>IF(RIGHT(TEXT(AI444,"0.#"),1)=".",TRUE,FALSE)</formula>
    </cfRule>
  </conditionalFormatting>
  <conditionalFormatting sqref="AI445">
    <cfRule type="expression" dxfId="2291" priority="1591">
      <formula>IF(RIGHT(TEXT(AI445,"0.#"),1)=".",FALSE,TRUE)</formula>
    </cfRule>
    <cfRule type="expression" dxfId="2290" priority="1592">
      <formula>IF(RIGHT(TEXT(AI445,"0.#"),1)=".",TRUE,FALSE)</formula>
    </cfRule>
  </conditionalFormatting>
  <conditionalFormatting sqref="AQ445">
    <cfRule type="expression" dxfId="2289" priority="1587">
      <formula>IF(RIGHT(TEXT(AQ445,"0.#"),1)=".",FALSE,TRUE)</formula>
    </cfRule>
    <cfRule type="expression" dxfId="2288" priority="1588">
      <formula>IF(RIGHT(TEXT(AQ445,"0.#"),1)=".",TRUE,FALSE)</formula>
    </cfRule>
  </conditionalFormatting>
  <conditionalFormatting sqref="AQ446">
    <cfRule type="expression" dxfId="2287" priority="1585">
      <formula>IF(RIGHT(TEXT(AQ446,"0.#"),1)=".",FALSE,TRUE)</formula>
    </cfRule>
    <cfRule type="expression" dxfId="2286" priority="1586">
      <formula>IF(RIGHT(TEXT(AQ446,"0.#"),1)=".",TRUE,FALSE)</formula>
    </cfRule>
  </conditionalFormatting>
  <conditionalFormatting sqref="AQ444">
    <cfRule type="expression" dxfId="2285" priority="1583">
      <formula>IF(RIGHT(TEXT(AQ444,"0.#"),1)=".",FALSE,TRUE)</formula>
    </cfRule>
    <cfRule type="expression" dxfId="2284" priority="1584">
      <formula>IF(RIGHT(TEXT(AQ444,"0.#"),1)=".",TRUE,FALSE)</formula>
    </cfRule>
  </conditionalFormatting>
  <conditionalFormatting sqref="AE449">
    <cfRule type="expression" dxfId="2283" priority="1581">
      <formula>IF(RIGHT(TEXT(AE449,"0.#"),1)=".",FALSE,TRUE)</formula>
    </cfRule>
    <cfRule type="expression" dxfId="2282" priority="1582">
      <formula>IF(RIGHT(TEXT(AE449,"0.#"),1)=".",TRUE,FALSE)</formula>
    </cfRule>
  </conditionalFormatting>
  <conditionalFormatting sqref="AM451">
    <cfRule type="expression" dxfId="2281" priority="1571">
      <formula>IF(RIGHT(TEXT(AM451,"0.#"),1)=".",FALSE,TRUE)</formula>
    </cfRule>
    <cfRule type="expression" dxfId="2280" priority="1572">
      <formula>IF(RIGHT(TEXT(AM451,"0.#"),1)=".",TRUE,FALSE)</formula>
    </cfRule>
  </conditionalFormatting>
  <conditionalFormatting sqref="AE450">
    <cfRule type="expression" dxfId="2279" priority="1579">
      <formula>IF(RIGHT(TEXT(AE450,"0.#"),1)=".",FALSE,TRUE)</formula>
    </cfRule>
    <cfRule type="expression" dxfId="2278" priority="1580">
      <formula>IF(RIGHT(TEXT(AE450,"0.#"),1)=".",TRUE,FALSE)</formula>
    </cfRule>
  </conditionalFormatting>
  <conditionalFormatting sqref="AE451">
    <cfRule type="expression" dxfId="2277" priority="1577">
      <formula>IF(RIGHT(TEXT(AE451,"0.#"),1)=".",FALSE,TRUE)</formula>
    </cfRule>
    <cfRule type="expression" dxfId="2276" priority="1578">
      <formula>IF(RIGHT(TEXT(AE451,"0.#"),1)=".",TRUE,FALSE)</formula>
    </cfRule>
  </conditionalFormatting>
  <conditionalFormatting sqref="AM449">
    <cfRule type="expression" dxfId="2275" priority="1575">
      <formula>IF(RIGHT(TEXT(AM449,"0.#"),1)=".",FALSE,TRUE)</formula>
    </cfRule>
    <cfRule type="expression" dxfId="2274" priority="1576">
      <formula>IF(RIGHT(TEXT(AM449,"0.#"),1)=".",TRUE,FALSE)</formula>
    </cfRule>
  </conditionalFormatting>
  <conditionalFormatting sqref="AM450">
    <cfRule type="expression" dxfId="2273" priority="1573">
      <formula>IF(RIGHT(TEXT(AM450,"0.#"),1)=".",FALSE,TRUE)</formula>
    </cfRule>
    <cfRule type="expression" dxfId="2272" priority="1574">
      <formula>IF(RIGHT(TEXT(AM450,"0.#"),1)=".",TRUE,FALSE)</formula>
    </cfRule>
  </conditionalFormatting>
  <conditionalFormatting sqref="AU449">
    <cfRule type="expression" dxfId="2271" priority="1569">
      <formula>IF(RIGHT(TEXT(AU449,"0.#"),1)=".",FALSE,TRUE)</formula>
    </cfRule>
    <cfRule type="expression" dxfId="2270" priority="1570">
      <formula>IF(RIGHT(TEXT(AU449,"0.#"),1)=".",TRUE,FALSE)</formula>
    </cfRule>
  </conditionalFormatting>
  <conditionalFormatting sqref="AU450">
    <cfRule type="expression" dxfId="2269" priority="1567">
      <formula>IF(RIGHT(TEXT(AU450,"0.#"),1)=".",FALSE,TRUE)</formula>
    </cfRule>
    <cfRule type="expression" dxfId="2268" priority="1568">
      <formula>IF(RIGHT(TEXT(AU450,"0.#"),1)=".",TRUE,FALSE)</formula>
    </cfRule>
  </conditionalFormatting>
  <conditionalFormatting sqref="AU451">
    <cfRule type="expression" dxfId="2267" priority="1565">
      <formula>IF(RIGHT(TEXT(AU451,"0.#"),1)=".",FALSE,TRUE)</formula>
    </cfRule>
    <cfRule type="expression" dxfId="2266" priority="1566">
      <formula>IF(RIGHT(TEXT(AU451,"0.#"),1)=".",TRUE,FALSE)</formula>
    </cfRule>
  </conditionalFormatting>
  <conditionalFormatting sqref="AI451">
    <cfRule type="expression" dxfId="2265" priority="1559">
      <formula>IF(RIGHT(TEXT(AI451,"0.#"),1)=".",FALSE,TRUE)</formula>
    </cfRule>
    <cfRule type="expression" dxfId="2264" priority="1560">
      <formula>IF(RIGHT(TEXT(AI451,"0.#"),1)=".",TRUE,FALSE)</formula>
    </cfRule>
  </conditionalFormatting>
  <conditionalFormatting sqref="AI449">
    <cfRule type="expression" dxfId="2263" priority="1563">
      <formula>IF(RIGHT(TEXT(AI449,"0.#"),1)=".",FALSE,TRUE)</formula>
    </cfRule>
    <cfRule type="expression" dxfId="2262" priority="1564">
      <formula>IF(RIGHT(TEXT(AI449,"0.#"),1)=".",TRUE,FALSE)</formula>
    </cfRule>
  </conditionalFormatting>
  <conditionalFormatting sqref="AI450">
    <cfRule type="expression" dxfId="2261" priority="1561">
      <formula>IF(RIGHT(TEXT(AI450,"0.#"),1)=".",FALSE,TRUE)</formula>
    </cfRule>
    <cfRule type="expression" dxfId="2260" priority="1562">
      <formula>IF(RIGHT(TEXT(AI450,"0.#"),1)=".",TRUE,FALSE)</formula>
    </cfRule>
  </conditionalFormatting>
  <conditionalFormatting sqref="AQ450">
    <cfRule type="expression" dxfId="2259" priority="1557">
      <formula>IF(RIGHT(TEXT(AQ450,"0.#"),1)=".",FALSE,TRUE)</formula>
    </cfRule>
    <cfRule type="expression" dxfId="2258" priority="1558">
      <formula>IF(RIGHT(TEXT(AQ450,"0.#"),1)=".",TRUE,FALSE)</formula>
    </cfRule>
  </conditionalFormatting>
  <conditionalFormatting sqref="AQ451">
    <cfRule type="expression" dxfId="2257" priority="1555">
      <formula>IF(RIGHT(TEXT(AQ451,"0.#"),1)=".",FALSE,TRUE)</formula>
    </cfRule>
    <cfRule type="expression" dxfId="2256" priority="1556">
      <formula>IF(RIGHT(TEXT(AQ451,"0.#"),1)=".",TRUE,FALSE)</formula>
    </cfRule>
  </conditionalFormatting>
  <conditionalFormatting sqref="AQ449">
    <cfRule type="expression" dxfId="2255" priority="1553">
      <formula>IF(RIGHT(TEXT(AQ449,"0.#"),1)=".",FALSE,TRUE)</formula>
    </cfRule>
    <cfRule type="expression" dxfId="2254" priority="1554">
      <formula>IF(RIGHT(TEXT(AQ449,"0.#"),1)=".",TRUE,FALSE)</formula>
    </cfRule>
  </conditionalFormatting>
  <conditionalFormatting sqref="AE454">
    <cfRule type="expression" dxfId="2253" priority="1551">
      <formula>IF(RIGHT(TEXT(AE454,"0.#"),1)=".",FALSE,TRUE)</formula>
    </cfRule>
    <cfRule type="expression" dxfId="2252" priority="1552">
      <formula>IF(RIGHT(TEXT(AE454,"0.#"),1)=".",TRUE,FALSE)</formula>
    </cfRule>
  </conditionalFormatting>
  <conditionalFormatting sqref="AM456">
    <cfRule type="expression" dxfId="2251" priority="1541">
      <formula>IF(RIGHT(TEXT(AM456,"0.#"),1)=".",FALSE,TRUE)</formula>
    </cfRule>
    <cfRule type="expression" dxfId="2250" priority="1542">
      <formula>IF(RIGHT(TEXT(AM456,"0.#"),1)=".",TRUE,FALSE)</formula>
    </cfRule>
  </conditionalFormatting>
  <conditionalFormatting sqref="AE455">
    <cfRule type="expression" dxfId="2249" priority="1549">
      <formula>IF(RIGHT(TEXT(AE455,"0.#"),1)=".",FALSE,TRUE)</formula>
    </cfRule>
    <cfRule type="expression" dxfId="2248" priority="1550">
      <formula>IF(RIGHT(TEXT(AE455,"0.#"),1)=".",TRUE,FALSE)</formula>
    </cfRule>
  </conditionalFormatting>
  <conditionalFormatting sqref="AE456">
    <cfRule type="expression" dxfId="2247" priority="1547">
      <formula>IF(RIGHT(TEXT(AE456,"0.#"),1)=".",FALSE,TRUE)</formula>
    </cfRule>
    <cfRule type="expression" dxfId="2246" priority="1548">
      <formula>IF(RIGHT(TEXT(AE456,"0.#"),1)=".",TRUE,FALSE)</formula>
    </cfRule>
  </conditionalFormatting>
  <conditionalFormatting sqref="AM454">
    <cfRule type="expression" dxfId="2245" priority="1545">
      <formula>IF(RIGHT(TEXT(AM454,"0.#"),1)=".",FALSE,TRUE)</formula>
    </cfRule>
    <cfRule type="expression" dxfId="2244" priority="1546">
      <formula>IF(RIGHT(TEXT(AM454,"0.#"),1)=".",TRUE,FALSE)</formula>
    </cfRule>
  </conditionalFormatting>
  <conditionalFormatting sqref="AM455">
    <cfRule type="expression" dxfId="2243" priority="1543">
      <formula>IF(RIGHT(TEXT(AM455,"0.#"),1)=".",FALSE,TRUE)</formula>
    </cfRule>
    <cfRule type="expression" dxfId="2242" priority="1544">
      <formula>IF(RIGHT(TEXT(AM455,"0.#"),1)=".",TRUE,FALSE)</formula>
    </cfRule>
  </conditionalFormatting>
  <conditionalFormatting sqref="AU454">
    <cfRule type="expression" dxfId="2241" priority="1539">
      <formula>IF(RIGHT(TEXT(AU454,"0.#"),1)=".",FALSE,TRUE)</formula>
    </cfRule>
    <cfRule type="expression" dxfId="2240" priority="1540">
      <formula>IF(RIGHT(TEXT(AU454,"0.#"),1)=".",TRUE,FALSE)</formula>
    </cfRule>
  </conditionalFormatting>
  <conditionalFormatting sqref="AU455">
    <cfRule type="expression" dxfId="2239" priority="1537">
      <formula>IF(RIGHT(TEXT(AU455,"0.#"),1)=".",FALSE,TRUE)</formula>
    </cfRule>
    <cfRule type="expression" dxfId="2238" priority="1538">
      <formula>IF(RIGHT(TEXT(AU455,"0.#"),1)=".",TRUE,FALSE)</formula>
    </cfRule>
  </conditionalFormatting>
  <conditionalFormatting sqref="AU456">
    <cfRule type="expression" dxfId="2237" priority="1535">
      <formula>IF(RIGHT(TEXT(AU456,"0.#"),1)=".",FALSE,TRUE)</formula>
    </cfRule>
    <cfRule type="expression" dxfId="2236" priority="1536">
      <formula>IF(RIGHT(TEXT(AU456,"0.#"),1)=".",TRUE,FALSE)</formula>
    </cfRule>
  </conditionalFormatting>
  <conditionalFormatting sqref="AI456">
    <cfRule type="expression" dxfId="2235" priority="1529">
      <formula>IF(RIGHT(TEXT(AI456,"0.#"),1)=".",FALSE,TRUE)</formula>
    </cfRule>
    <cfRule type="expression" dxfId="2234" priority="1530">
      <formula>IF(RIGHT(TEXT(AI456,"0.#"),1)=".",TRUE,FALSE)</formula>
    </cfRule>
  </conditionalFormatting>
  <conditionalFormatting sqref="AI454">
    <cfRule type="expression" dxfId="2233" priority="1533">
      <formula>IF(RIGHT(TEXT(AI454,"0.#"),1)=".",FALSE,TRUE)</formula>
    </cfRule>
    <cfRule type="expression" dxfId="2232" priority="1534">
      <formula>IF(RIGHT(TEXT(AI454,"0.#"),1)=".",TRUE,FALSE)</formula>
    </cfRule>
  </conditionalFormatting>
  <conditionalFormatting sqref="AI455">
    <cfRule type="expression" dxfId="2231" priority="1531">
      <formula>IF(RIGHT(TEXT(AI455,"0.#"),1)=".",FALSE,TRUE)</formula>
    </cfRule>
    <cfRule type="expression" dxfId="2230" priority="1532">
      <formula>IF(RIGHT(TEXT(AI455,"0.#"),1)=".",TRUE,FALSE)</formula>
    </cfRule>
  </conditionalFormatting>
  <conditionalFormatting sqref="AQ455">
    <cfRule type="expression" dxfId="2229" priority="1527">
      <formula>IF(RIGHT(TEXT(AQ455,"0.#"),1)=".",FALSE,TRUE)</formula>
    </cfRule>
    <cfRule type="expression" dxfId="2228" priority="1528">
      <formula>IF(RIGHT(TEXT(AQ455,"0.#"),1)=".",TRUE,FALSE)</formula>
    </cfRule>
  </conditionalFormatting>
  <conditionalFormatting sqref="AQ456">
    <cfRule type="expression" dxfId="2227" priority="1525">
      <formula>IF(RIGHT(TEXT(AQ456,"0.#"),1)=".",FALSE,TRUE)</formula>
    </cfRule>
    <cfRule type="expression" dxfId="2226" priority="1526">
      <formula>IF(RIGHT(TEXT(AQ456,"0.#"),1)=".",TRUE,FALSE)</formula>
    </cfRule>
  </conditionalFormatting>
  <conditionalFormatting sqref="AQ454">
    <cfRule type="expression" dxfId="2225" priority="1523">
      <formula>IF(RIGHT(TEXT(AQ454,"0.#"),1)=".",FALSE,TRUE)</formula>
    </cfRule>
    <cfRule type="expression" dxfId="2224" priority="1524">
      <formula>IF(RIGHT(TEXT(AQ454,"0.#"),1)=".",TRUE,FALSE)</formula>
    </cfRule>
  </conditionalFormatting>
  <conditionalFormatting sqref="AE459">
    <cfRule type="expression" dxfId="2223" priority="1521">
      <formula>IF(RIGHT(TEXT(AE459,"0.#"),1)=".",FALSE,TRUE)</formula>
    </cfRule>
    <cfRule type="expression" dxfId="2222" priority="1522">
      <formula>IF(RIGHT(TEXT(AE459,"0.#"),1)=".",TRUE,FALSE)</formula>
    </cfRule>
  </conditionalFormatting>
  <conditionalFormatting sqref="AM461">
    <cfRule type="expression" dxfId="2221" priority="1511">
      <formula>IF(RIGHT(TEXT(AM461,"0.#"),1)=".",FALSE,TRUE)</formula>
    </cfRule>
    <cfRule type="expression" dxfId="2220" priority="1512">
      <formula>IF(RIGHT(TEXT(AM461,"0.#"),1)=".",TRUE,FALSE)</formula>
    </cfRule>
  </conditionalFormatting>
  <conditionalFormatting sqref="AE460">
    <cfRule type="expression" dxfId="2219" priority="1519">
      <formula>IF(RIGHT(TEXT(AE460,"0.#"),1)=".",FALSE,TRUE)</formula>
    </cfRule>
    <cfRule type="expression" dxfId="2218" priority="1520">
      <formula>IF(RIGHT(TEXT(AE460,"0.#"),1)=".",TRUE,FALSE)</formula>
    </cfRule>
  </conditionalFormatting>
  <conditionalFormatting sqref="AE461">
    <cfRule type="expression" dxfId="2217" priority="1517">
      <formula>IF(RIGHT(TEXT(AE461,"0.#"),1)=".",FALSE,TRUE)</formula>
    </cfRule>
    <cfRule type="expression" dxfId="2216" priority="1518">
      <formula>IF(RIGHT(TEXT(AE461,"0.#"),1)=".",TRUE,FALSE)</formula>
    </cfRule>
  </conditionalFormatting>
  <conditionalFormatting sqref="AM459">
    <cfRule type="expression" dxfId="2215" priority="1515">
      <formula>IF(RIGHT(TEXT(AM459,"0.#"),1)=".",FALSE,TRUE)</formula>
    </cfRule>
    <cfRule type="expression" dxfId="2214" priority="1516">
      <formula>IF(RIGHT(TEXT(AM459,"0.#"),1)=".",TRUE,FALSE)</formula>
    </cfRule>
  </conditionalFormatting>
  <conditionalFormatting sqref="AM460">
    <cfRule type="expression" dxfId="2213" priority="1513">
      <formula>IF(RIGHT(TEXT(AM460,"0.#"),1)=".",FALSE,TRUE)</formula>
    </cfRule>
    <cfRule type="expression" dxfId="2212" priority="1514">
      <formula>IF(RIGHT(TEXT(AM460,"0.#"),1)=".",TRUE,FALSE)</formula>
    </cfRule>
  </conditionalFormatting>
  <conditionalFormatting sqref="AU459">
    <cfRule type="expression" dxfId="2211" priority="1509">
      <formula>IF(RIGHT(TEXT(AU459,"0.#"),1)=".",FALSE,TRUE)</formula>
    </cfRule>
    <cfRule type="expression" dxfId="2210" priority="1510">
      <formula>IF(RIGHT(TEXT(AU459,"0.#"),1)=".",TRUE,FALSE)</formula>
    </cfRule>
  </conditionalFormatting>
  <conditionalFormatting sqref="AU460">
    <cfRule type="expression" dxfId="2209" priority="1507">
      <formula>IF(RIGHT(TEXT(AU460,"0.#"),1)=".",FALSE,TRUE)</formula>
    </cfRule>
    <cfRule type="expression" dxfId="2208" priority="1508">
      <formula>IF(RIGHT(TEXT(AU460,"0.#"),1)=".",TRUE,FALSE)</formula>
    </cfRule>
  </conditionalFormatting>
  <conditionalFormatting sqref="AU461">
    <cfRule type="expression" dxfId="2207" priority="1505">
      <formula>IF(RIGHT(TEXT(AU461,"0.#"),1)=".",FALSE,TRUE)</formula>
    </cfRule>
    <cfRule type="expression" dxfId="2206" priority="1506">
      <formula>IF(RIGHT(TEXT(AU461,"0.#"),1)=".",TRUE,FALSE)</formula>
    </cfRule>
  </conditionalFormatting>
  <conditionalFormatting sqref="AI461">
    <cfRule type="expression" dxfId="2205" priority="1499">
      <formula>IF(RIGHT(TEXT(AI461,"0.#"),1)=".",FALSE,TRUE)</formula>
    </cfRule>
    <cfRule type="expression" dxfId="2204" priority="1500">
      <formula>IF(RIGHT(TEXT(AI461,"0.#"),1)=".",TRUE,FALSE)</formula>
    </cfRule>
  </conditionalFormatting>
  <conditionalFormatting sqref="AI459">
    <cfRule type="expression" dxfId="2203" priority="1503">
      <formula>IF(RIGHT(TEXT(AI459,"0.#"),1)=".",FALSE,TRUE)</formula>
    </cfRule>
    <cfRule type="expression" dxfId="2202" priority="1504">
      <formula>IF(RIGHT(TEXT(AI459,"0.#"),1)=".",TRUE,FALSE)</formula>
    </cfRule>
  </conditionalFormatting>
  <conditionalFormatting sqref="AI460">
    <cfRule type="expression" dxfId="2201" priority="1501">
      <formula>IF(RIGHT(TEXT(AI460,"0.#"),1)=".",FALSE,TRUE)</formula>
    </cfRule>
    <cfRule type="expression" dxfId="2200" priority="1502">
      <formula>IF(RIGHT(TEXT(AI460,"0.#"),1)=".",TRUE,FALSE)</formula>
    </cfRule>
  </conditionalFormatting>
  <conditionalFormatting sqref="AQ460">
    <cfRule type="expression" dxfId="2199" priority="1497">
      <formula>IF(RIGHT(TEXT(AQ460,"0.#"),1)=".",FALSE,TRUE)</formula>
    </cfRule>
    <cfRule type="expression" dxfId="2198" priority="1498">
      <formula>IF(RIGHT(TEXT(AQ460,"0.#"),1)=".",TRUE,FALSE)</formula>
    </cfRule>
  </conditionalFormatting>
  <conditionalFormatting sqref="AQ461">
    <cfRule type="expression" dxfId="2197" priority="1495">
      <formula>IF(RIGHT(TEXT(AQ461,"0.#"),1)=".",FALSE,TRUE)</formula>
    </cfRule>
    <cfRule type="expression" dxfId="2196" priority="1496">
      <formula>IF(RIGHT(TEXT(AQ461,"0.#"),1)=".",TRUE,FALSE)</formula>
    </cfRule>
  </conditionalFormatting>
  <conditionalFormatting sqref="AQ459">
    <cfRule type="expression" dxfId="2195" priority="1493">
      <formula>IF(RIGHT(TEXT(AQ459,"0.#"),1)=".",FALSE,TRUE)</formula>
    </cfRule>
    <cfRule type="expression" dxfId="2194" priority="1494">
      <formula>IF(RIGHT(TEXT(AQ459,"0.#"),1)=".",TRUE,FALSE)</formula>
    </cfRule>
  </conditionalFormatting>
  <conditionalFormatting sqref="AE468">
    <cfRule type="expression" dxfId="2193" priority="1491">
      <formula>IF(RIGHT(TEXT(AE468,"0.#"),1)=".",FALSE,TRUE)</formula>
    </cfRule>
    <cfRule type="expression" dxfId="2192" priority="1492">
      <formula>IF(RIGHT(TEXT(AE468,"0.#"),1)=".",TRUE,FALSE)</formula>
    </cfRule>
  </conditionalFormatting>
  <conditionalFormatting sqref="AM470">
    <cfRule type="expression" dxfId="2191" priority="1481">
      <formula>IF(RIGHT(TEXT(AM470,"0.#"),1)=".",FALSE,TRUE)</formula>
    </cfRule>
    <cfRule type="expression" dxfId="2190" priority="1482">
      <formula>IF(RIGHT(TEXT(AM470,"0.#"),1)=".",TRUE,FALSE)</formula>
    </cfRule>
  </conditionalFormatting>
  <conditionalFormatting sqref="AE469">
    <cfRule type="expression" dxfId="2189" priority="1489">
      <formula>IF(RIGHT(TEXT(AE469,"0.#"),1)=".",FALSE,TRUE)</formula>
    </cfRule>
    <cfRule type="expression" dxfId="2188" priority="1490">
      <formula>IF(RIGHT(TEXT(AE469,"0.#"),1)=".",TRUE,FALSE)</formula>
    </cfRule>
  </conditionalFormatting>
  <conditionalFormatting sqref="AE470">
    <cfRule type="expression" dxfId="2187" priority="1487">
      <formula>IF(RIGHT(TEXT(AE470,"0.#"),1)=".",FALSE,TRUE)</formula>
    </cfRule>
    <cfRule type="expression" dxfId="2186" priority="1488">
      <formula>IF(RIGHT(TEXT(AE470,"0.#"),1)=".",TRUE,FALSE)</formula>
    </cfRule>
  </conditionalFormatting>
  <conditionalFormatting sqref="AM468">
    <cfRule type="expression" dxfId="2185" priority="1485">
      <formula>IF(RIGHT(TEXT(AM468,"0.#"),1)=".",FALSE,TRUE)</formula>
    </cfRule>
    <cfRule type="expression" dxfId="2184" priority="1486">
      <formula>IF(RIGHT(TEXT(AM468,"0.#"),1)=".",TRUE,FALSE)</formula>
    </cfRule>
  </conditionalFormatting>
  <conditionalFormatting sqref="AM469">
    <cfRule type="expression" dxfId="2183" priority="1483">
      <formula>IF(RIGHT(TEXT(AM469,"0.#"),1)=".",FALSE,TRUE)</formula>
    </cfRule>
    <cfRule type="expression" dxfId="2182" priority="1484">
      <formula>IF(RIGHT(TEXT(AM469,"0.#"),1)=".",TRUE,FALSE)</formula>
    </cfRule>
  </conditionalFormatting>
  <conditionalFormatting sqref="AU468">
    <cfRule type="expression" dxfId="2181" priority="1479">
      <formula>IF(RIGHT(TEXT(AU468,"0.#"),1)=".",FALSE,TRUE)</formula>
    </cfRule>
    <cfRule type="expression" dxfId="2180" priority="1480">
      <formula>IF(RIGHT(TEXT(AU468,"0.#"),1)=".",TRUE,FALSE)</formula>
    </cfRule>
  </conditionalFormatting>
  <conditionalFormatting sqref="AU469">
    <cfRule type="expression" dxfId="2179" priority="1477">
      <formula>IF(RIGHT(TEXT(AU469,"0.#"),1)=".",FALSE,TRUE)</formula>
    </cfRule>
    <cfRule type="expression" dxfId="2178" priority="1478">
      <formula>IF(RIGHT(TEXT(AU469,"0.#"),1)=".",TRUE,FALSE)</formula>
    </cfRule>
  </conditionalFormatting>
  <conditionalFormatting sqref="AU470">
    <cfRule type="expression" dxfId="2177" priority="1475">
      <formula>IF(RIGHT(TEXT(AU470,"0.#"),1)=".",FALSE,TRUE)</formula>
    </cfRule>
    <cfRule type="expression" dxfId="2176" priority="1476">
      <formula>IF(RIGHT(TEXT(AU470,"0.#"),1)=".",TRUE,FALSE)</formula>
    </cfRule>
  </conditionalFormatting>
  <conditionalFormatting sqref="AI470">
    <cfRule type="expression" dxfId="2175" priority="1469">
      <formula>IF(RIGHT(TEXT(AI470,"0.#"),1)=".",FALSE,TRUE)</formula>
    </cfRule>
    <cfRule type="expression" dxfId="2174" priority="1470">
      <formula>IF(RIGHT(TEXT(AI470,"0.#"),1)=".",TRUE,FALSE)</formula>
    </cfRule>
  </conditionalFormatting>
  <conditionalFormatting sqref="AI468">
    <cfRule type="expression" dxfId="2173" priority="1473">
      <formula>IF(RIGHT(TEXT(AI468,"0.#"),1)=".",FALSE,TRUE)</formula>
    </cfRule>
    <cfRule type="expression" dxfId="2172" priority="1474">
      <formula>IF(RIGHT(TEXT(AI468,"0.#"),1)=".",TRUE,FALSE)</formula>
    </cfRule>
  </conditionalFormatting>
  <conditionalFormatting sqref="AI469">
    <cfRule type="expression" dxfId="2171" priority="1471">
      <formula>IF(RIGHT(TEXT(AI469,"0.#"),1)=".",FALSE,TRUE)</formula>
    </cfRule>
    <cfRule type="expression" dxfId="2170" priority="1472">
      <formula>IF(RIGHT(TEXT(AI469,"0.#"),1)=".",TRUE,FALSE)</formula>
    </cfRule>
  </conditionalFormatting>
  <conditionalFormatting sqref="AQ469">
    <cfRule type="expression" dxfId="2169" priority="1467">
      <formula>IF(RIGHT(TEXT(AQ469,"0.#"),1)=".",FALSE,TRUE)</formula>
    </cfRule>
    <cfRule type="expression" dxfId="2168" priority="1468">
      <formula>IF(RIGHT(TEXT(AQ469,"0.#"),1)=".",TRUE,FALSE)</formula>
    </cfRule>
  </conditionalFormatting>
  <conditionalFormatting sqref="AQ470">
    <cfRule type="expression" dxfId="2167" priority="1465">
      <formula>IF(RIGHT(TEXT(AQ470,"0.#"),1)=".",FALSE,TRUE)</formula>
    </cfRule>
    <cfRule type="expression" dxfId="2166" priority="1466">
      <formula>IF(RIGHT(TEXT(AQ470,"0.#"),1)=".",TRUE,FALSE)</formula>
    </cfRule>
  </conditionalFormatting>
  <conditionalFormatting sqref="AQ468">
    <cfRule type="expression" dxfId="2165" priority="1463">
      <formula>IF(RIGHT(TEXT(AQ468,"0.#"),1)=".",FALSE,TRUE)</formula>
    </cfRule>
    <cfRule type="expression" dxfId="2164" priority="1464">
      <formula>IF(RIGHT(TEXT(AQ468,"0.#"),1)=".",TRUE,FALSE)</formula>
    </cfRule>
  </conditionalFormatting>
  <conditionalFormatting sqref="AE473">
    <cfRule type="expression" dxfId="2163" priority="1461">
      <formula>IF(RIGHT(TEXT(AE473,"0.#"),1)=".",FALSE,TRUE)</formula>
    </cfRule>
    <cfRule type="expression" dxfId="2162" priority="1462">
      <formula>IF(RIGHT(TEXT(AE473,"0.#"),1)=".",TRUE,FALSE)</formula>
    </cfRule>
  </conditionalFormatting>
  <conditionalFormatting sqref="AM475">
    <cfRule type="expression" dxfId="2161" priority="1451">
      <formula>IF(RIGHT(TEXT(AM475,"0.#"),1)=".",FALSE,TRUE)</formula>
    </cfRule>
    <cfRule type="expression" dxfId="2160" priority="1452">
      <formula>IF(RIGHT(TEXT(AM475,"0.#"),1)=".",TRUE,FALSE)</formula>
    </cfRule>
  </conditionalFormatting>
  <conditionalFormatting sqref="AE474">
    <cfRule type="expression" dxfId="2159" priority="1459">
      <formula>IF(RIGHT(TEXT(AE474,"0.#"),1)=".",FALSE,TRUE)</formula>
    </cfRule>
    <cfRule type="expression" dxfId="2158" priority="1460">
      <formula>IF(RIGHT(TEXT(AE474,"0.#"),1)=".",TRUE,FALSE)</formula>
    </cfRule>
  </conditionalFormatting>
  <conditionalFormatting sqref="AE475">
    <cfRule type="expression" dxfId="2157" priority="1457">
      <formula>IF(RIGHT(TEXT(AE475,"0.#"),1)=".",FALSE,TRUE)</formula>
    </cfRule>
    <cfRule type="expression" dxfId="2156" priority="1458">
      <formula>IF(RIGHT(TEXT(AE475,"0.#"),1)=".",TRUE,FALSE)</formula>
    </cfRule>
  </conditionalFormatting>
  <conditionalFormatting sqref="AM473">
    <cfRule type="expression" dxfId="2155" priority="1455">
      <formula>IF(RIGHT(TEXT(AM473,"0.#"),1)=".",FALSE,TRUE)</formula>
    </cfRule>
    <cfRule type="expression" dxfId="2154" priority="1456">
      <formula>IF(RIGHT(TEXT(AM473,"0.#"),1)=".",TRUE,FALSE)</formula>
    </cfRule>
  </conditionalFormatting>
  <conditionalFormatting sqref="AM474">
    <cfRule type="expression" dxfId="2153" priority="1453">
      <formula>IF(RIGHT(TEXT(AM474,"0.#"),1)=".",FALSE,TRUE)</formula>
    </cfRule>
    <cfRule type="expression" dxfId="2152" priority="1454">
      <formula>IF(RIGHT(TEXT(AM474,"0.#"),1)=".",TRUE,FALSE)</formula>
    </cfRule>
  </conditionalFormatting>
  <conditionalFormatting sqref="AU473">
    <cfRule type="expression" dxfId="2151" priority="1449">
      <formula>IF(RIGHT(TEXT(AU473,"0.#"),1)=".",FALSE,TRUE)</formula>
    </cfRule>
    <cfRule type="expression" dxfId="2150" priority="1450">
      <formula>IF(RIGHT(TEXT(AU473,"0.#"),1)=".",TRUE,FALSE)</formula>
    </cfRule>
  </conditionalFormatting>
  <conditionalFormatting sqref="AU474">
    <cfRule type="expression" dxfId="2149" priority="1447">
      <formula>IF(RIGHT(TEXT(AU474,"0.#"),1)=".",FALSE,TRUE)</formula>
    </cfRule>
    <cfRule type="expression" dxfId="2148" priority="1448">
      <formula>IF(RIGHT(TEXT(AU474,"0.#"),1)=".",TRUE,FALSE)</formula>
    </cfRule>
  </conditionalFormatting>
  <conditionalFormatting sqref="AU475">
    <cfRule type="expression" dxfId="2147" priority="1445">
      <formula>IF(RIGHT(TEXT(AU475,"0.#"),1)=".",FALSE,TRUE)</formula>
    </cfRule>
    <cfRule type="expression" dxfId="2146" priority="1446">
      <formula>IF(RIGHT(TEXT(AU475,"0.#"),1)=".",TRUE,FALSE)</formula>
    </cfRule>
  </conditionalFormatting>
  <conditionalFormatting sqref="AI475">
    <cfRule type="expression" dxfId="2145" priority="1439">
      <formula>IF(RIGHT(TEXT(AI475,"0.#"),1)=".",FALSE,TRUE)</formula>
    </cfRule>
    <cfRule type="expression" dxfId="2144" priority="1440">
      <formula>IF(RIGHT(TEXT(AI475,"0.#"),1)=".",TRUE,FALSE)</formula>
    </cfRule>
  </conditionalFormatting>
  <conditionalFormatting sqref="AI473">
    <cfRule type="expression" dxfId="2143" priority="1443">
      <formula>IF(RIGHT(TEXT(AI473,"0.#"),1)=".",FALSE,TRUE)</formula>
    </cfRule>
    <cfRule type="expression" dxfId="2142" priority="1444">
      <formula>IF(RIGHT(TEXT(AI473,"0.#"),1)=".",TRUE,FALSE)</formula>
    </cfRule>
  </conditionalFormatting>
  <conditionalFormatting sqref="AI474">
    <cfRule type="expression" dxfId="2141" priority="1441">
      <formula>IF(RIGHT(TEXT(AI474,"0.#"),1)=".",FALSE,TRUE)</formula>
    </cfRule>
    <cfRule type="expression" dxfId="2140" priority="1442">
      <formula>IF(RIGHT(TEXT(AI474,"0.#"),1)=".",TRUE,FALSE)</formula>
    </cfRule>
  </conditionalFormatting>
  <conditionalFormatting sqref="AQ474">
    <cfRule type="expression" dxfId="2139" priority="1437">
      <formula>IF(RIGHT(TEXT(AQ474,"0.#"),1)=".",FALSE,TRUE)</formula>
    </cfRule>
    <cfRule type="expression" dxfId="2138" priority="1438">
      <formula>IF(RIGHT(TEXT(AQ474,"0.#"),1)=".",TRUE,FALSE)</formula>
    </cfRule>
  </conditionalFormatting>
  <conditionalFormatting sqref="AQ475">
    <cfRule type="expression" dxfId="2137" priority="1435">
      <formula>IF(RIGHT(TEXT(AQ475,"0.#"),1)=".",FALSE,TRUE)</formula>
    </cfRule>
    <cfRule type="expression" dxfId="2136" priority="1436">
      <formula>IF(RIGHT(TEXT(AQ475,"0.#"),1)=".",TRUE,FALSE)</formula>
    </cfRule>
  </conditionalFormatting>
  <conditionalFormatting sqref="AQ473">
    <cfRule type="expression" dxfId="2135" priority="1433">
      <formula>IF(RIGHT(TEXT(AQ473,"0.#"),1)=".",FALSE,TRUE)</formula>
    </cfRule>
    <cfRule type="expression" dxfId="2134" priority="1434">
      <formula>IF(RIGHT(TEXT(AQ473,"0.#"),1)=".",TRUE,FALSE)</formula>
    </cfRule>
  </conditionalFormatting>
  <conditionalFormatting sqref="AE478">
    <cfRule type="expression" dxfId="2133" priority="1431">
      <formula>IF(RIGHT(TEXT(AE478,"0.#"),1)=".",FALSE,TRUE)</formula>
    </cfRule>
    <cfRule type="expression" dxfId="2132" priority="1432">
      <formula>IF(RIGHT(TEXT(AE478,"0.#"),1)=".",TRUE,FALSE)</formula>
    </cfRule>
  </conditionalFormatting>
  <conditionalFormatting sqref="AM480">
    <cfRule type="expression" dxfId="2131" priority="1421">
      <formula>IF(RIGHT(TEXT(AM480,"0.#"),1)=".",FALSE,TRUE)</formula>
    </cfRule>
    <cfRule type="expression" dxfId="2130" priority="1422">
      <formula>IF(RIGHT(TEXT(AM480,"0.#"),1)=".",TRUE,FALSE)</formula>
    </cfRule>
  </conditionalFormatting>
  <conditionalFormatting sqref="AE479">
    <cfRule type="expression" dxfId="2129" priority="1429">
      <formula>IF(RIGHT(TEXT(AE479,"0.#"),1)=".",FALSE,TRUE)</formula>
    </cfRule>
    <cfRule type="expression" dxfId="2128" priority="1430">
      <formula>IF(RIGHT(TEXT(AE479,"0.#"),1)=".",TRUE,FALSE)</formula>
    </cfRule>
  </conditionalFormatting>
  <conditionalFormatting sqref="AE480">
    <cfRule type="expression" dxfId="2127" priority="1427">
      <formula>IF(RIGHT(TEXT(AE480,"0.#"),1)=".",FALSE,TRUE)</formula>
    </cfRule>
    <cfRule type="expression" dxfId="2126" priority="1428">
      <formula>IF(RIGHT(TEXT(AE480,"0.#"),1)=".",TRUE,FALSE)</formula>
    </cfRule>
  </conditionalFormatting>
  <conditionalFormatting sqref="AM478">
    <cfRule type="expression" dxfId="2125" priority="1425">
      <formula>IF(RIGHT(TEXT(AM478,"0.#"),1)=".",FALSE,TRUE)</formula>
    </cfRule>
    <cfRule type="expression" dxfId="2124" priority="1426">
      <formula>IF(RIGHT(TEXT(AM478,"0.#"),1)=".",TRUE,FALSE)</formula>
    </cfRule>
  </conditionalFormatting>
  <conditionalFormatting sqref="AM479">
    <cfRule type="expression" dxfId="2123" priority="1423">
      <formula>IF(RIGHT(TEXT(AM479,"0.#"),1)=".",FALSE,TRUE)</formula>
    </cfRule>
    <cfRule type="expression" dxfId="2122" priority="1424">
      <formula>IF(RIGHT(TEXT(AM479,"0.#"),1)=".",TRUE,FALSE)</formula>
    </cfRule>
  </conditionalFormatting>
  <conditionalFormatting sqref="AU478">
    <cfRule type="expression" dxfId="2121" priority="1419">
      <formula>IF(RIGHT(TEXT(AU478,"0.#"),1)=".",FALSE,TRUE)</formula>
    </cfRule>
    <cfRule type="expression" dxfId="2120" priority="1420">
      <formula>IF(RIGHT(TEXT(AU478,"0.#"),1)=".",TRUE,FALSE)</formula>
    </cfRule>
  </conditionalFormatting>
  <conditionalFormatting sqref="AU479">
    <cfRule type="expression" dxfId="2119" priority="1417">
      <formula>IF(RIGHT(TEXT(AU479,"0.#"),1)=".",FALSE,TRUE)</formula>
    </cfRule>
    <cfRule type="expression" dxfId="2118" priority="1418">
      <formula>IF(RIGHT(TEXT(AU479,"0.#"),1)=".",TRUE,FALSE)</formula>
    </cfRule>
  </conditionalFormatting>
  <conditionalFormatting sqref="AU480">
    <cfRule type="expression" dxfId="2117" priority="1415">
      <formula>IF(RIGHT(TEXT(AU480,"0.#"),1)=".",FALSE,TRUE)</formula>
    </cfRule>
    <cfRule type="expression" dxfId="2116" priority="1416">
      <formula>IF(RIGHT(TEXT(AU480,"0.#"),1)=".",TRUE,FALSE)</formula>
    </cfRule>
  </conditionalFormatting>
  <conditionalFormatting sqref="AI480">
    <cfRule type="expression" dxfId="2115" priority="1409">
      <formula>IF(RIGHT(TEXT(AI480,"0.#"),1)=".",FALSE,TRUE)</formula>
    </cfRule>
    <cfRule type="expression" dxfId="2114" priority="1410">
      <formula>IF(RIGHT(TEXT(AI480,"0.#"),1)=".",TRUE,FALSE)</formula>
    </cfRule>
  </conditionalFormatting>
  <conditionalFormatting sqref="AI478">
    <cfRule type="expression" dxfId="2113" priority="1413">
      <formula>IF(RIGHT(TEXT(AI478,"0.#"),1)=".",FALSE,TRUE)</formula>
    </cfRule>
    <cfRule type="expression" dxfId="2112" priority="1414">
      <formula>IF(RIGHT(TEXT(AI478,"0.#"),1)=".",TRUE,FALSE)</formula>
    </cfRule>
  </conditionalFormatting>
  <conditionalFormatting sqref="AI479">
    <cfRule type="expression" dxfId="2111" priority="1411">
      <formula>IF(RIGHT(TEXT(AI479,"0.#"),1)=".",FALSE,TRUE)</formula>
    </cfRule>
    <cfRule type="expression" dxfId="2110" priority="1412">
      <formula>IF(RIGHT(TEXT(AI479,"0.#"),1)=".",TRUE,FALSE)</formula>
    </cfRule>
  </conditionalFormatting>
  <conditionalFormatting sqref="AQ479">
    <cfRule type="expression" dxfId="2109" priority="1407">
      <formula>IF(RIGHT(TEXT(AQ479,"0.#"),1)=".",FALSE,TRUE)</formula>
    </cfRule>
    <cfRule type="expression" dxfId="2108" priority="1408">
      <formula>IF(RIGHT(TEXT(AQ479,"0.#"),1)=".",TRUE,FALSE)</formula>
    </cfRule>
  </conditionalFormatting>
  <conditionalFormatting sqref="AQ480">
    <cfRule type="expression" dxfId="2107" priority="1405">
      <formula>IF(RIGHT(TEXT(AQ480,"0.#"),1)=".",FALSE,TRUE)</formula>
    </cfRule>
    <cfRule type="expression" dxfId="2106" priority="1406">
      <formula>IF(RIGHT(TEXT(AQ480,"0.#"),1)=".",TRUE,FALSE)</formula>
    </cfRule>
  </conditionalFormatting>
  <conditionalFormatting sqref="AQ478">
    <cfRule type="expression" dxfId="2105" priority="1403">
      <formula>IF(RIGHT(TEXT(AQ478,"0.#"),1)=".",FALSE,TRUE)</formula>
    </cfRule>
    <cfRule type="expression" dxfId="2104" priority="1404">
      <formula>IF(RIGHT(TEXT(AQ478,"0.#"),1)=".",TRUE,FALSE)</formula>
    </cfRule>
  </conditionalFormatting>
  <conditionalFormatting sqref="AE483">
    <cfRule type="expression" dxfId="2103" priority="1401">
      <formula>IF(RIGHT(TEXT(AE483,"0.#"),1)=".",FALSE,TRUE)</formula>
    </cfRule>
    <cfRule type="expression" dxfId="2102" priority="1402">
      <formula>IF(RIGHT(TEXT(AE483,"0.#"),1)=".",TRUE,FALSE)</formula>
    </cfRule>
  </conditionalFormatting>
  <conditionalFormatting sqref="AM485">
    <cfRule type="expression" dxfId="2101" priority="1391">
      <formula>IF(RIGHT(TEXT(AM485,"0.#"),1)=".",FALSE,TRUE)</formula>
    </cfRule>
    <cfRule type="expression" dxfId="2100" priority="1392">
      <formula>IF(RIGHT(TEXT(AM485,"0.#"),1)=".",TRUE,FALSE)</formula>
    </cfRule>
  </conditionalFormatting>
  <conditionalFormatting sqref="AE484">
    <cfRule type="expression" dxfId="2099" priority="1399">
      <formula>IF(RIGHT(TEXT(AE484,"0.#"),1)=".",FALSE,TRUE)</formula>
    </cfRule>
    <cfRule type="expression" dxfId="2098" priority="1400">
      <formula>IF(RIGHT(TEXT(AE484,"0.#"),1)=".",TRUE,FALSE)</formula>
    </cfRule>
  </conditionalFormatting>
  <conditionalFormatting sqref="AE485">
    <cfRule type="expression" dxfId="2097" priority="1397">
      <formula>IF(RIGHT(TEXT(AE485,"0.#"),1)=".",FALSE,TRUE)</formula>
    </cfRule>
    <cfRule type="expression" dxfId="2096" priority="1398">
      <formula>IF(RIGHT(TEXT(AE485,"0.#"),1)=".",TRUE,FALSE)</formula>
    </cfRule>
  </conditionalFormatting>
  <conditionalFormatting sqref="AM483">
    <cfRule type="expression" dxfId="2095" priority="1395">
      <formula>IF(RIGHT(TEXT(AM483,"0.#"),1)=".",FALSE,TRUE)</formula>
    </cfRule>
    <cfRule type="expression" dxfId="2094" priority="1396">
      <formula>IF(RIGHT(TEXT(AM483,"0.#"),1)=".",TRUE,FALSE)</formula>
    </cfRule>
  </conditionalFormatting>
  <conditionalFormatting sqref="AM484">
    <cfRule type="expression" dxfId="2093" priority="1393">
      <formula>IF(RIGHT(TEXT(AM484,"0.#"),1)=".",FALSE,TRUE)</formula>
    </cfRule>
    <cfRule type="expression" dxfId="2092" priority="1394">
      <formula>IF(RIGHT(TEXT(AM484,"0.#"),1)=".",TRUE,FALSE)</formula>
    </cfRule>
  </conditionalFormatting>
  <conditionalFormatting sqref="AU483">
    <cfRule type="expression" dxfId="2091" priority="1389">
      <formula>IF(RIGHT(TEXT(AU483,"0.#"),1)=".",FALSE,TRUE)</formula>
    </cfRule>
    <cfRule type="expression" dxfId="2090" priority="1390">
      <formula>IF(RIGHT(TEXT(AU483,"0.#"),1)=".",TRUE,FALSE)</formula>
    </cfRule>
  </conditionalFormatting>
  <conditionalFormatting sqref="AU484">
    <cfRule type="expression" dxfId="2089" priority="1387">
      <formula>IF(RIGHT(TEXT(AU484,"0.#"),1)=".",FALSE,TRUE)</formula>
    </cfRule>
    <cfRule type="expression" dxfId="2088" priority="1388">
      <formula>IF(RIGHT(TEXT(AU484,"0.#"),1)=".",TRUE,FALSE)</formula>
    </cfRule>
  </conditionalFormatting>
  <conditionalFormatting sqref="AU485">
    <cfRule type="expression" dxfId="2087" priority="1385">
      <formula>IF(RIGHT(TEXT(AU485,"0.#"),1)=".",FALSE,TRUE)</formula>
    </cfRule>
    <cfRule type="expression" dxfId="2086" priority="1386">
      <formula>IF(RIGHT(TEXT(AU485,"0.#"),1)=".",TRUE,FALSE)</formula>
    </cfRule>
  </conditionalFormatting>
  <conditionalFormatting sqref="AI485">
    <cfRule type="expression" dxfId="2085" priority="1379">
      <formula>IF(RIGHT(TEXT(AI485,"0.#"),1)=".",FALSE,TRUE)</formula>
    </cfRule>
    <cfRule type="expression" dxfId="2084" priority="1380">
      <formula>IF(RIGHT(TEXT(AI485,"0.#"),1)=".",TRUE,FALSE)</formula>
    </cfRule>
  </conditionalFormatting>
  <conditionalFormatting sqref="AI483">
    <cfRule type="expression" dxfId="2083" priority="1383">
      <formula>IF(RIGHT(TEXT(AI483,"0.#"),1)=".",FALSE,TRUE)</formula>
    </cfRule>
    <cfRule type="expression" dxfId="2082" priority="1384">
      <formula>IF(RIGHT(TEXT(AI483,"0.#"),1)=".",TRUE,FALSE)</formula>
    </cfRule>
  </conditionalFormatting>
  <conditionalFormatting sqref="AI484">
    <cfRule type="expression" dxfId="2081" priority="1381">
      <formula>IF(RIGHT(TEXT(AI484,"0.#"),1)=".",FALSE,TRUE)</formula>
    </cfRule>
    <cfRule type="expression" dxfId="2080" priority="1382">
      <formula>IF(RIGHT(TEXT(AI484,"0.#"),1)=".",TRUE,FALSE)</formula>
    </cfRule>
  </conditionalFormatting>
  <conditionalFormatting sqref="AQ484">
    <cfRule type="expression" dxfId="2079" priority="1377">
      <formula>IF(RIGHT(TEXT(AQ484,"0.#"),1)=".",FALSE,TRUE)</formula>
    </cfRule>
    <cfRule type="expression" dxfId="2078" priority="1378">
      <formula>IF(RIGHT(TEXT(AQ484,"0.#"),1)=".",TRUE,FALSE)</formula>
    </cfRule>
  </conditionalFormatting>
  <conditionalFormatting sqref="AQ485">
    <cfRule type="expression" dxfId="2077" priority="1375">
      <formula>IF(RIGHT(TEXT(AQ485,"0.#"),1)=".",FALSE,TRUE)</formula>
    </cfRule>
    <cfRule type="expression" dxfId="2076" priority="1376">
      <formula>IF(RIGHT(TEXT(AQ485,"0.#"),1)=".",TRUE,FALSE)</formula>
    </cfRule>
  </conditionalFormatting>
  <conditionalFormatting sqref="AQ483">
    <cfRule type="expression" dxfId="2075" priority="1373">
      <formula>IF(RIGHT(TEXT(AQ483,"0.#"),1)=".",FALSE,TRUE)</formula>
    </cfRule>
    <cfRule type="expression" dxfId="2074" priority="1374">
      <formula>IF(RIGHT(TEXT(AQ483,"0.#"),1)=".",TRUE,FALSE)</formula>
    </cfRule>
  </conditionalFormatting>
  <conditionalFormatting sqref="AE488">
    <cfRule type="expression" dxfId="2073" priority="1371">
      <formula>IF(RIGHT(TEXT(AE488,"0.#"),1)=".",FALSE,TRUE)</formula>
    </cfRule>
    <cfRule type="expression" dxfId="2072" priority="1372">
      <formula>IF(RIGHT(TEXT(AE488,"0.#"),1)=".",TRUE,FALSE)</formula>
    </cfRule>
  </conditionalFormatting>
  <conditionalFormatting sqref="AM490">
    <cfRule type="expression" dxfId="2071" priority="1361">
      <formula>IF(RIGHT(TEXT(AM490,"0.#"),1)=".",FALSE,TRUE)</formula>
    </cfRule>
    <cfRule type="expression" dxfId="2070" priority="1362">
      <formula>IF(RIGHT(TEXT(AM490,"0.#"),1)=".",TRUE,FALSE)</formula>
    </cfRule>
  </conditionalFormatting>
  <conditionalFormatting sqref="AE489">
    <cfRule type="expression" dxfId="2069" priority="1369">
      <formula>IF(RIGHT(TEXT(AE489,"0.#"),1)=".",FALSE,TRUE)</formula>
    </cfRule>
    <cfRule type="expression" dxfId="2068" priority="1370">
      <formula>IF(RIGHT(TEXT(AE489,"0.#"),1)=".",TRUE,FALSE)</formula>
    </cfRule>
  </conditionalFormatting>
  <conditionalFormatting sqref="AE490">
    <cfRule type="expression" dxfId="2067" priority="1367">
      <formula>IF(RIGHT(TEXT(AE490,"0.#"),1)=".",FALSE,TRUE)</formula>
    </cfRule>
    <cfRule type="expression" dxfId="2066" priority="1368">
      <formula>IF(RIGHT(TEXT(AE490,"0.#"),1)=".",TRUE,FALSE)</formula>
    </cfRule>
  </conditionalFormatting>
  <conditionalFormatting sqref="AM488">
    <cfRule type="expression" dxfId="2065" priority="1365">
      <formula>IF(RIGHT(TEXT(AM488,"0.#"),1)=".",FALSE,TRUE)</formula>
    </cfRule>
    <cfRule type="expression" dxfId="2064" priority="1366">
      <formula>IF(RIGHT(TEXT(AM488,"0.#"),1)=".",TRUE,FALSE)</formula>
    </cfRule>
  </conditionalFormatting>
  <conditionalFormatting sqref="AM489">
    <cfRule type="expression" dxfId="2063" priority="1363">
      <formula>IF(RIGHT(TEXT(AM489,"0.#"),1)=".",FALSE,TRUE)</formula>
    </cfRule>
    <cfRule type="expression" dxfId="2062" priority="1364">
      <formula>IF(RIGHT(TEXT(AM489,"0.#"),1)=".",TRUE,FALSE)</formula>
    </cfRule>
  </conditionalFormatting>
  <conditionalFormatting sqref="AU488">
    <cfRule type="expression" dxfId="2061" priority="1359">
      <formula>IF(RIGHT(TEXT(AU488,"0.#"),1)=".",FALSE,TRUE)</formula>
    </cfRule>
    <cfRule type="expression" dxfId="2060" priority="1360">
      <formula>IF(RIGHT(TEXT(AU488,"0.#"),1)=".",TRUE,FALSE)</formula>
    </cfRule>
  </conditionalFormatting>
  <conditionalFormatting sqref="AU489">
    <cfRule type="expression" dxfId="2059" priority="1357">
      <formula>IF(RIGHT(TEXT(AU489,"0.#"),1)=".",FALSE,TRUE)</formula>
    </cfRule>
    <cfRule type="expression" dxfId="2058" priority="1358">
      <formula>IF(RIGHT(TEXT(AU489,"0.#"),1)=".",TRUE,FALSE)</formula>
    </cfRule>
  </conditionalFormatting>
  <conditionalFormatting sqref="AU490">
    <cfRule type="expression" dxfId="2057" priority="1355">
      <formula>IF(RIGHT(TEXT(AU490,"0.#"),1)=".",FALSE,TRUE)</formula>
    </cfRule>
    <cfRule type="expression" dxfId="2056" priority="1356">
      <formula>IF(RIGHT(TEXT(AU490,"0.#"),1)=".",TRUE,FALSE)</formula>
    </cfRule>
  </conditionalFormatting>
  <conditionalFormatting sqref="AI490">
    <cfRule type="expression" dxfId="2055" priority="1349">
      <formula>IF(RIGHT(TEXT(AI490,"0.#"),1)=".",FALSE,TRUE)</formula>
    </cfRule>
    <cfRule type="expression" dxfId="2054" priority="1350">
      <formula>IF(RIGHT(TEXT(AI490,"0.#"),1)=".",TRUE,FALSE)</formula>
    </cfRule>
  </conditionalFormatting>
  <conditionalFormatting sqref="AI488">
    <cfRule type="expression" dxfId="2053" priority="1353">
      <formula>IF(RIGHT(TEXT(AI488,"0.#"),1)=".",FALSE,TRUE)</formula>
    </cfRule>
    <cfRule type="expression" dxfId="2052" priority="1354">
      <formula>IF(RIGHT(TEXT(AI488,"0.#"),1)=".",TRUE,FALSE)</formula>
    </cfRule>
  </conditionalFormatting>
  <conditionalFormatting sqref="AI489">
    <cfRule type="expression" dxfId="2051" priority="1351">
      <formula>IF(RIGHT(TEXT(AI489,"0.#"),1)=".",FALSE,TRUE)</formula>
    </cfRule>
    <cfRule type="expression" dxfId="2050" priority="1352">
      <formula>IF(RIGHT(TEXT(AI489,"0.#"),1)=".",TRUE,FALSE)</formula>
    </cfRule>
  </conditionalFormatting>
  <conditionalFormatting sqref="AQ489">
    <cfRule type="expression" dxfId="2049" priority="1347">
      <formula>IF(RIGHT(TEXT(AQ489,"0.#"),1)=".",FALSE,TRUE)</formula>
    </cfRule>
    <cfRule type="expression" dxfId="2048" priority="1348">
      <formula>IF(RIGHT(TEXT(AQ489,"0.#"),1)=".",TRUE,FALSE)</formula>
    </cfRule>
  </conditionalFormatting>
  <conditionalFormatting sqref="AQ490">
    <cfRule type="expression" dxfId="2047" priority="1345">
      <formula>IF(RIGHT(TEXT(AQ490,"0.#"),1)=".",FALSE,TRUE)</formula>
    </cfRule>
    <cfRule type="expression" dxfId="2046" priority="1346">
      <formula>IF(RIGHT(TEXT(AQ490,"0.#"),1)=".",TRUE,FALSE)</formula>
    </cfRule>
  </conditionalFormatting>
  <conditionalFormatting sqref="AQ488">
    <cfRule type="expression" dxfId="2045" priority="1343">
      <formula>IF(RIGHT(TEXT(AQ488,"0.#"),1)=".",FALSE,TRUE)</formula>
    </cfRule>
    <cfRule type="expression" dxfId="2044" priority="1344">
      <formula>IF(RIGHT(TEXT(AQ488,"0.#"),1)=".",TRUE,FALSE)</formula>
    </cfRule>
  </conditionalFormatting>
  <conditionalFormatting sqref="AE493">
    <cfRule type="expression" dxfId="2043" priority="1341">
      <formula>IF(RIGHT(TEXT(AE493,"0.#"),1)=".",FALSE,TRUE)</formula>
    </cfRule>
    <cfRule type="expression" dxfId="2042" priority="1342">
      <formula>IF(RIGHT(TEXT(AE493,"0.#"),1)=".",TRUE,FALSE)</formula>
    </cfRule>
  </conditionalFormatting>
  <conditionalFormatting sqref="AM495">
    <cfRule type="expression" dxfId="2041" priority="1331">
      <formula>IF(RIGHT(TEXT(AM495,"0.#"),1)=".",FALSE,TRUE)</formula>
    </cfRule>
    <cfRule type="expression" dxfId="2040" priority="1332">
      <formula>IF(RIGHT(TEXT(AM495,"0.#"),1)=".",TRUE,FALSE)</formula>
    </cfRule>
  </conditionalFormatting>
  <conditionalFormatting sqref="AE494">
    <cfRule type="expression" dxfId="2039" priority="1339">
      <formula>IF(RIGHT(TEXT(AE494,"0.#"),1)=".",FALSE,TRUE)</formula>
    </cfRule>
    <cfRule type="expression" dxfId="2038" priority="1340">
      <formula>IF(RIGHT(TEXT(AE494,"0.#"),1)=".",TRUE,FALSE)</formula>
    </cfRule>
  </conditionalFormatting>
  <conditionalFormatting sqref="AE495">
    <cfRule type="expression" dxfId="2037" priority="1337">
      <formula>IF(RIGHT(TEXT(AE495,"0.#"),1)=".",FALSE,TRUE)</formula>
    </cfRule>
    <cfRule type="expression" dxfId="2036" priority="1338">
      <formula>IF(RIGHT(TEXT(AE495,"0.#"),1)=".",TRUE,FALSE)</formula>
    </cfRule>
  </conditionalFormatting>
  <conditionalFormatting sqref="AM493">
    <cfRule type="expression" dxfId="2035" priority="1335">
      <formula>IF(RIGHT(TEXT(AM493,"0.#"),1)=".",FALSE,TRUE)</formula>
    </cfRule>
    <cfRule type="expression" dxfId="2034" priority="1336">
      <formula>IF(RIGHT(TEXT(AM493,"0.#"),1)=".",TRUE,FALSE)</formula>
    </cfRule>
  </conditionalFormatting>
  <conditionalFormatting sqref="AM494">
    <cfRule type="expression" dxfId="2033" priority="1333">
      <formula>IF(RIGHT(TEXT(AM494,"0.#"),1)=".",FALSE,TRUE)</formula>
    </cfRule>
    <cfRule type="expression" dxfId="2032" priority="1334">
      <formula>IF(RIGHT(TEXT(AM494,"0.#"),1)=".",TRUE,FALSE)</formula>
    </cfRule>
  </conditionalFormatting>
  <conditionalFormatting sqref="AU493">
    <cfRule type="expression" dxfId="2031" priority="1329">
      <formula>IF(RIGHT(TEXT(AU493,"0.#"),1)=".",FALSE,TRUE)</formula>
    </cfRule>
    <cfRule type="expression" dxfId="2030" priority="1330">
      <formula>IF(RIGHT(TEXT(AU493,"0.#"),1)=".",TRUE,FALSE)</formula>
    </cfRule>
  </conditionalFormatting>
  <conditionalFormatting sqref="AU494">
    <cfRule type="expression" dxfId="2029" priority="1327">
      <formula>IF(RIGHT(TEXT(AU494,"0.#"),1)=".",FALSE,TRUE)</formula>
    </cfRule>
    <cfRule type="expression" dxfId="2028" priority="1328">
      <formula>IF(RIGHT(TEXT(AU494,"0.#"),1)=".",TRUE,FALSE)</formula>
    </cfRule>
  </conditionalFormatting>
  <conditionalFormatting sqref="AU495">
    <cfRule type="expression" dxfId="2027" priority="1325">
      <formula>IF(RIGHT(TEXT(AU495,"0.#"),1)=".",FALSE,TRUE)</formula>
    </cfRule>
    <cfRule type="expression" dxfId="2026" priority="1326">
      <formula>IF(RIGHT(TEXT(AU495,"0.#"),1)=".",TRUE,FALSE)</formula>
    </cfRule>
  </conditionalFormatting>
  <conditionalFormatting sqref="AI495">
    <cfRule type="expression" dxfId="2025" priority="1319">
      <formula>IF(RIGHT(TEXT(AI495,"0.#"),1)=".",FALSE,TRUE)</formula>
    </cfRule>
    <cfRule type="expression" dxfId="2024" priority="1320">
      <formula>IF(RIGHT(TEXT(AI495,"0.#"),1)=".",TRUE,FALSE)</formula>
    </cfRule>
  </conditionalFormatting>
  <conditionalFormatting sqref="AI493">
    <cfRule type="expression" dxfId="2023" priority="1323">
      <formula>IF(RIGHT(TEXT(AI493,"0.#"),1)=".",FALSE,TRUE)</formula>
    </cfRule>
    <cfRule type="expression" dxfId="2022" priority="1324">
      <formula>IF(RIGHT(TEXT(AI493,"0.#"),1)=".",TRUE,FALSE)</formula>
    </cfRule>
  </conditionalFormatting>
  <conditionalFormatting sqref="AI494">
    <cfRule type="expression" dxfId="2021" priority="1321">
      <formula>IF(RIGHT(TEXT(AI494,"0.#"),1)=".",FALSE,TRUE)</formula>
    </cfRule>
    <cfRule type="expression" dxfId="2020" priority="1322">
      <formula>IF(RIGHT(TEXT(AI494,"0.#"),1)=".",TRUE,FALSE)</formula>
    </cfRule>
  </conditionalFormatting>
  <conditionalFormatting sqref="AQ494">
    <cfRule type="expression" dxfId="2019" priority="1317">
      <formula>IF(RIGHT(TEXT(AQ494,"0.#"),1)=".",FALSE,TRUE)</formula>
    </cfRule>
    <cfRule type="expression" dxfId="2018" priority="1318">
      <formula>IF(RIGHT(TEXT(AQ494,"0.#"),1)=".",TRUE,FALSE)</formula>
    </cfRule>
  </conditionalFormatting>
  <conditionalFormatting sqref="AQ495">
    <cfRule type="expression" dxfId="2017" priority="1315">
      <formula>IF(RIGHT(TEXT(AQ495,"0.#"),1)=".",FALSE,TRUE)</formula>
    </cfRule>
    <cfRule type="expression" dxfId="2016" priority="1316">
      <formula>IF(RIGHT(TEXT(AQ495,"0.#"),1)=".",TRUE,FALSE)</formula>
    </cfRule>
  </conditionalFormatting>
  <conditionalFormatting sqref="AQ493">
    <cfRule type="expression" dxfId="2015" priority="1313">
      <formula>IF(RIGHT(TEXT(AQ493,"0.#"),1)=".",FALSE,TRUE)</formula>
    </cfRule>
    <cfRule type="expression" dxfId="2014" priority="1314">
      <formula>IF(RIGHT(TEXT(AQ493,"0.#"),1)=".",TRUE,FALSE)</formula>
    </cfRule>
  </conditionalFormatting>
  <conditionalFormatting sqref="AE498">
    <cfRule type="expression" dxfId="2013" priority="1311">
      <formula>IF(RIGHT(TEXT(AE498,"0.#"),1)=".",FALSE,TRUE)</formula>
    </cfRule>
    <cfRule type="expression" dxfId="2012" priority="1312">
      <formula>IF(RIGHT(TEXT(AE498,"0.#"),1)=".",TRUE,FALSE)</formula>
    </cfRule>
  </conditionalFormatting>
  <conditionalFormatting sqref="AM500">
    <cfRule type="expression" dxfId="2011" priority="1301">
      <formula>IF(RIGHT(TEXT(AM500,"0.#"),1)=".",FALSE,TRUE)</formula>
    </cfRule>
    <cfRule type="expression" dxfId="2010" priority="1302">
      <formula>IF(RIGHT(TEXT(AM500,"0.#"),1)=".",TRUE,FALSE)</formula>
    </cfRule>
  </conditionalFormatting>
  <conditionalFormatting sqref="AE499">
    <cfRule type="expression" dxfId="2009" priority="1309">
      <formula>IF(RIGHT(TEXT(AE499,"0.#"),1)=".",FALSE,TRUE)</formula>
    </cfRule>
    <cfRule type="expression" dxfId="2008" priority="1310">
      <formula>IF(RIGHT(TEXT(AE499,"0.#"),1)=".",TRUE,FALSE)</formula>
    </cfRule>
  </conditionalFormatting>
  <conditionalFormatting sqref="AE500">
    <cfRule type="expression" dxfId="2007" priority="1307">
      <formula>IF(RIGHT(TEXT(AE500,"0.#"),1)=".",FALSE,TRUE)</formula>
    </cfRule>
    <cfRule type="expression" dxfId="2006" priority="1308">
      <formula>IF(RIGHT(TEXT(AE500,"0.#"),1)=".",TRUE,FALSE)</formula>
    </cfRule>
  </conditionalFormatting>
  <conditionalFormatting sqref="AM498">
    <cfRule type="expression" dxfId="2005" priority="1305">
      <formula>IF(RIGHT(TEXT(AM498,"0.#"),1)=".",FALSE,TRUE)</formula>
    </cfRule>
    <cfRule type="expression" dxfId="2004" priority="1306">
      <formula>IF(RIGHT(TEXT(AM498,"0.#"),1)=".",TRUE,FALSE)</formula>
    </cfRule>
  </conditionalFormatting>
  <conditionalFormatting sqref="AM499">
    <cfRule type="expression" dxfId="2003" priority="1303">
      <formula>IF(RIGHT(TEXT(AM499,"0.#"),1)=".",FALSE,TRUE)</formula>
    </cfRule>
    <cfRule type="expression" dxfId="2002" priority="1304">
      <formula>IF(RIGHT(TEXT(AM499,"0.#"),1)=".",TRUE,FALSE)</formula>
    </cfRule>
  </conditionalFormatting>
  <conditionalFormatting sqref="AU498">
    <cfRule type="expression" dxfId="2001" priority="1299">
      <formula>IF(RIGHT(TEXT(AU498,"0.#"),1)=".",FALSE,TRUE)</formula>
    </cfRule>
    <cfRule type="expression" dxfId="2000" priority="1300">
      <formula>IF(RIGHT(TEXT(AU498,"0.#"),1)=".",TRUE,FALSE)</formula>
    </cfRule>
  </conditionalFormatting>
  <conditionalFormatting sqref="AU499">
    <cfRule type="expression" dxfId="1999" priority="1297">
      <formula>IF(RIGHT(TEXT(AU499,"0.#"),1)=".",FALSE,TRUE)</formula>
    </cfRule>
    <cfRule type="expression" dxfId="1998" priority="1298">
      <formula>IF(RIGHT(TEXT(AU499,"0.#"),1)=".",TRUE,FALSE)</formula>
    </cfRule>
  </conditionalFormatting>
  <conditionalFormatting sqref="AU500">
    <cfRule type="expression" dxfId="1997" priority="1295">
      <formula>IF(RIGHT(TEXT(AU500,"0.#"),1)=".",FALSE,TRUE)</formula>
    </cfRule>
    <cfRule type="expression" dxfId="1996" priority="1296">
      <formula>IF(RIGHT(TEXT(AU500,"0.#"),1)=".",TRUE,FALSE)</formula>
    </cfRule>
  </conditionalFormatting>
  <conditionalFormatting sqref="AI500">
    <cfRule type="expression" dxfId="1995" priority="1289">
      <formula>IF(RIGHT(TEXT(AI500,"0.#"),1)=".",FALSE,TRUE)</formula>
    </cfRule>
    <cfRule type="expression" dxfId="1994" priority="1290">
      <formula>IF(RIGHT(TEXT(AI500,"0.#"),1)=".",TRUE,FALSE)</formula>
    </cfRule>
  </conditionalFormatting>
  <conditionalFormatting sqref="AI498">
    <cfRule type="expression" dxfId="1993" priority="1293">
      <formula>IF(RIGHT(TEXT(AI498,"0.#"),1)=".",FALSE,TRUE)</formula>
    </cfRule>
    <cfRule type="expression" dxfId="1992" priority="1294">
      <formula>IF(RIGHT(TEXT(AI498,"0.#"),1)=".",TRUE,FALSE)</formula>
    </cfRule>
  </conditionalFormatting>
  <conditionalFormatting sqref="AI499">
    <cfRule type="expression" dxfId="1991" priority="1291">
      <formula>IF(RIGHT(TEXT(AI499,"0.#"),1)=".",FALSE,TRUE)</formula>
    </cfRule>
    <cfRule type="expression" dxfId="1990" priority="1292">
      <formula>IF(RIGHT(TEXT(AI499,"0.#"),1)=".",TRUE,FALSE)</formula>
    </cfRule>
  </conditionalFormatting>
  <conditionalFormatting sqref="AQ499">
    <cfRule type="expression" dxfId="1989" priority="1287">
      <formula>IF(RIGHT(TEXT(AQ499,"0.#"),1)=".",FALSE,TRUE)</formula>
    </cfRule>
    <cfRule type="expression" dxfId="1988" priority="1288">
      <formula>IF(RIGHT(TEXT(AQ499,"0.#"),1)=".",TRUE,FALSE)</formula>
    </cfRule>
  </conditionalFormatting>
  <conditionalFormatting sqref="AQ500">
    <cfRule type="expression" dxfId="1987" priority="1285">
      <formula>IF(RIGHT(TEXT(AQ500,"0.#"),1)=".",FALSE,TRUE)</formula>
    </cfRule>
    <cfRule type="expression" dxfId="1986" priority="1286">
      <formula>IF(RIGHT(TEXT(AQ500,"0.#"),1)=".",TRUE,FALSE)</formula>
    </cfRule>
  </conditionalFormatting>
  <conditionalFormatting sqref="AQ498">
    <cfRule type="expression" dxfId="1985" priority="1283">
      <formula>IF(RIGHT(TEXT(AQ498,"0.#"),1)=".",FALSE,TRUE)</formula>
    </cfRule>
    <cfRule type="expression" dxfId="1984" priority="1284">
      <formula>IF(RIGHT(TEXT(AQ498,"0.#"),1)=".",TRUE,FALSE)</formula>
    </cfRule>
  </conditionalFormatting>
  <conditionalFormatting sqref="AE503">
    <cfRule type="expression" dxfId="1983" priority="1281">
      <formula>IF(RIGHT(TEXT(AE503,"0.#"),1)=".",FALSE,TRUE)</formula>
    </cfRule>
    <cfRule type="expression" dxfId="1982" priority="1282">
      <formula>IF(RIGHT(TEXT(AE503,"0.#"),1)=".",TRUE,FALSE)</formula>
    </cfRule>
  </conditionalFormatting>
  <conditionalFormatting sqref="AM505">
    <cfRule type="expression" dxfId="1981" priority="1271">
      <formula>IF(RIGHT(TEXT(AM505,"0.#"),1)=".",FALSE,TRUE)</formula>
    </cfRule>
    <cfRule type="expression" dxfId="1980" priority="1272">
      <formula>IF(RIGHT(TEXT(AM505,"0.#"),1)=".",TRUE,FALSE)</formula>
    </cfRule>
  </conditionalFormatting>
  <conditionalFormatting sqref="AE504">
    <cfRule type="expression" dxfId="1979" priority="1279">
      <formula>IF(RIGHT(TEXT(AE504,"0.#"),1)=".",FALSE,TRUE)</formula>
    </cfRule>
    <cfRule type="expression" dxfId="1978" priority="1280">
      <formula>IF(RIGHT(TEXT(AE504,"0.#"),1)=".",TRUE,FALSE)</formula>
    </cfRule>
  </conditionalFormatting>
  <conditionalFormatting sqref="AE505">
    <cfRule type="expression" dxfId="1977" priority="1277">
      <formula>IF(RIGHT(TEXT(AE505,"0.#"),1)=".",FALSE,TRUE)</formula>
    </cfRule>
    <cfRule type="expression" dxfId="1976" priority="1278">
      <formula>IF(RIGHT(TEXT(AE505,"0.#"),1)=".",TRUE,FALSE)</formula>
    </cfRule>
  </conditionalFormatting>
  <conditionalFormatting sqref="AM503">
    <cfRule type="expression" dxfId="1975" priority="1275">
      <formula>IF(RIGHT(TEXT(AM503,"0.#"),1)=".",FALSE,TRUE)</formula>
    </cfRule>
    <cfRule type="expression" dxfId="1974" priority="1276">
      <formula>IF(RIGHT(TEXT(AM503,"0.#"),1)=".",TRUE,FALSE)</formula>
    </cfRule>
  </conditionalFormatting>
  <conditionalFormatting sqref="AM504">
    <cfRule type="expression" dxfId="1973" priority="1273">
      <formula>IF(RIGHT(TEXT(AM504,"0.#"),1)=".",FALSE,TRUE)</formula>
    </cfRule>
    <cfRule type="expression" dxfId="1972" priority="1274">
      <formula>IF(RIGHT(TEXT(AM504,"0.#"),1)=".",TRUE,FALSE)</formula>
    </cfRule>
  </conditionalFormatting>
  <conditionalFormatting sqref="AU503">
    <cfRule type="expression" dxfId="1971" priority="1269">
      <formula>IF(RIGHT(TEXT(AU503,"0.#"),1)=".",FALSE,TRUE)</formula>
    </cfRule>
    <cfRule type="expression" dxfId="1970" priority="1270">
      <formula>IF(RIGHT(TEXT(AU503,"0.#"),1)=".",TRUE,FALSE)</formula>
    </cfRule>
  </conditionalFormatting>
  <conditionalFormatting sqref="AU504">
    <cfRule type="expression" dxfId="1969" priority="1267">
      <formula>IF(RIGHT(TEXT(AU504,"0.#"),1)=".",FALSE,TRUE)</formula>
    </cfRule>
    <cfRule type="expression" dxfId="1968" priority="1268">
      <formula>IF(RIGHT(TEXT(AU504,"0.#"),1)=".",TRUE,FALSE)</formula>
    </cfRule>
  </conditionalFormatting>
  <conditionalFormatting sqref="AU505">
    <cfRule type="expression" dxfId="1967" priority="1265">
      <formula>IF(RIGHT(TEXT(AU505,"0.#"),1)=".",FALSE,TRUE)</formula>
    </cfRule>
    <cfRule type="expression" dxfId="1966" priority="1266">
      <formula>IF(RIGHT(TEXT(AU505,"0.#"),1)=".",TRUE,FALSE)</formula>
    </cfRule>
  </conditionalFormatting>
  <conditionalFormatting sqref="AI505">
    <cfRule type="expression" dxfId="1965" priority="1259">
      <formula>IF(RIGHT(TEXT(AI505,"0.#"),1)=".",FALSE,TRUE)</formula>
    </cfRule>
    <cfRule type="expression" dxfId="1964" priority="1260">
      <formula>IF(RIGHT(TEXT(AI505,"0.#"),1)=".",TRUE,FALSE)</formula>
    </cfRule>
  </conditionalFormatting>
  <conditionalFormatting sqref="AI503">
    <cfRule type="expression" dxfId="1963" priority="1263">
      <formula>IF(RIGHT(TEXT(AI503,"0.#"),1)=".",FALSE,TRUE)</formula>
    </cfRule>
    <cfRule type="expression" dxfId="1962" priority="1264">
      <formula>IF(RIGHT(TEXT(AI503,"0.#"),1)=".",TRUE,FALSE)</formula>
    </cfRule>
  </conditionalFormatting>
  <conditionalFormatting sqref="AI504">
    <cfRule type="expression" dxfId="1961" priority="1261">
      <formula>IF(RIGHT(TEXT(AI504,"0.#"),1)=".",FALSE,TRUE)</formula>
    </cfRule>
    <cfRule type="expression" dxfId="1960" priority="1262">
      <formula>IF(RIGHT(TEXT(AI504,"0.#"),1)=".",TRUE,FALSE)</formula>
    </cfRule>
  </conditionalFormatting>
  <conditionalFormatting sqref="AQ504">
    <cfRule type="expression" dxfId="1959" priority="1257">
      <formula>IF(RIGHT(TEXT(AQ504,"0.#"),1)=".",FALSE,TRUE)</formula>
    </cfRule>
    <cfRule type="expression" dxfId="1958" priority="1258">
      <formula>IF(RIGHT(TEXT(AQ504,"0.#"),1)=".",TRUE,FALSE)</formula>
    </cfRule>
  </conditionalFormatting>
  <conditionalFormatting sqref="AQ505">
    <cfRule type="expression" dxfId="1957" priority="1255">
      <formula>IF(RIGHT(TEXT(AQ505,"0.#"),1)=".",FALSE,TRUE)</formula>
    </cfRule>
    <cfRule type="expression" dxfId="1956" priority="1256">
      <formula>IF(RIGHT(TEXT(AQ505,"0.#"),1)=".",TRUE,FALSE)</formula>
    </cfRule>
  </conditionalFormatting>
  <conditionalFormatting sqref="AQ503">
    <cfRule type="expression" dxfId="1955" priority="1253">
      <formula>IF(RIGHT(TEXT(AQ503,"0.#"),1)=".",FALSE,TRUE)</formula>
    </cfRule>
    <cfRule type="expression" dxfId="1954" priority="1254">
      <formula>IF(RIGHT(TEXT(AQ503,"0.#"),1)=".",TRUE,FALSE)</formula>
    </cfRule>
  </conditionalFormatting>
  <conditionalFormatting sqref="AE508">
    <cfRule type="expression" dxfId="1953" priority="1251">
      <formula>IF(RIGHT(TEXT(AE508,"0.#"),1)=".",FALSE,TRUE)</formula>
    </cfRule>
    <cfRule type="expression" dxfId="1952" priority="1252">
      <formula>IF(RIGHT(TEXT(AE508,"0.#"),1)=".",TRUE,FALSE)</formula>
    </cfRule>
  </conditionalFormatting>
  <conditionalFormatting sqref="AM510">
    <cfRule type="expression" dxfId="1951" priority="1241">
      <formula>IF(RIGHT(TEXT(AM510,"0.#"),1)=".",FALSE,TRUE)</formula>
    </cfRule>
    <cfRule type="expression" dxfId="1950" priority="1242">
      <formula>IF(RIGHT(TEXT(AM510,"0.#"),1)=".",TRUE,FALSE)</formula>
    </cfRule>
  </conditionalFormatting>
  <conditionalFormatting sqref="AE509">
    <cfRule type="expression" dxfId="1949" priority="1249">
      <formula>IF(RIGHT(TEXT(AE509,"0.#"),1)=".",FALSE,TRUE)</formula>
    </cfRule>
    <cfRule type="expression" dxfId="1948" priority="1250">
      <formula>IF(RIGHT(TEXT(AE509,"0.#"),1)=".",TRUE,FALSE)</formula>
    </cfRule>
  </conditionalFormatting>
  <conditionalFormatting sqref="AE510">
    <cfRule type="expression" dxfId="1947" priority="1247">
      <formula>IF(RIGHT(TEXT(AE510,"0.#"),1)=".",FALSE,TRUE)</formula>
    </cfRule>
    <cfRule type="expression" dxfId="1946" priority="1248">
      <formula>IF(RIGHT(TEXT(AE510,"0.#"),1)=".",TRUE,FALSE)</formula>
    </cfRule>
  </conditionalFormatting>
  <conditionalFormatting sqref="AM508">
    <cfRule type="expression" dxfId="1945" priority="1245">
      <formula>IF(RIGHT(TEXT(AM508,"0.#"),1)=".",FALSE,TRUE)</formula>
    </cfRule>
    <cfRule type="expression" dxfId="1944" priority="1246">
      <formula>IF(RIGHT(TEXT(AM508,"0.#"),1)=".",TRUE,FALSE)</formula>
    </cfRule>
  </conditionalFormatting>
  <conditionalFormatting sqref="AM509">
    <cfRule type="expression" dxfId="1943" priority="1243">
      <formula>IF(RIGHT(TEXT(AM509,"0.#"),1)=".",FALSE,TRUE)</formula>
    </cfRule>
    <cfRule type="expression" dxfId="1942" priority="1244">
      <formula>IF(RIGHT(TEXT(AM509,"0.#"),1)=".",TRUE,FALSE)</formula>
    </cfRule>
  </conditionalFormatting>
  <conditionalFormatting sqref="AU508">
    <cfRule type="expression" dxfId="1941" priority="1239">
      <formula>IF(RIGHT(TEXT(AU508,"0.#"),1)=".",FALSE,TRUE)</formula>
    </cfRule>
    <cfRule type="expression" dxfId="1940" priority="1240">
      <formula>IF(RIGHT(TEXT(AU508,"0.#"),1)=".",TRUE,FALSE)</formula>
    </cfRule>
  </conditionalFormatting>
  <conditionalFormatting sqref="AU509">
    <cfRule type="expression" dxfId="1939" priority="1237">
      <formula>IF(RIGHT(TEXT(AU509,"0.#"),1)=".",FALSE,TRUE)</formula>
    </cfRule>
    <cfRule type="expression" dxfId="1938" priority="1238">
      <formula>IF(RIGHT(TEXT(AU509,"0.#"),1)=".",TRUE,FALSE)</formula>
    </cfRule>
  </conditionalFormatting>
  <conditionalFormatting sqref="AU510">
    <cfRule type="expression" dxfId="1937" priority="1235">
      <formula>IF(RIGHT(TEXT(AU510,"0.#"),1)=".",FALSE,TRUE)</formula>
    </cfRule>
    <cfRule type="expression" dxfId="1936" priority="1236">
      <formula>IF(RIGHT(TEXT(AU510,"0.#"),1)=".",TRUE,FALSE)</formula>
    </cfRule>
  </conditionalFormatting>
  <conditionalFormatting sqref="AI510">
    <cfRule type="expression" dxfId="1935" priority="1229">
      <formula>IF(RIGHT(TEXT(AI510,"0.#"),1)=".",FALSE,TRUE)</formula>
    </cfRule>
    <cfRule type="expression" dxfId="1934" priority="1230">
      <formula>IF(RIGHT(TEXT(AI510,"0.#"),1)=".",TRUE,FALSE)</formula>
    </cfRule>
  </conditionalFormatting>
  <conditionalFormatting sqref="AI508">
    <cfRule type="expression" dxfId="1933" priority="1233">
      <formula>IF(RIGHT(TEXT(AI508,"0.#"),1)=".",FALSE,TRUE)</formula>
    </cfRule>
    <cfRule type="expression" dxfId="1932" priority="1234">
      <formula>IF(RIGHT(TEXT(AI508,"0.#"),1)=".",TRUE,FALSE)</formula>
    </cfRule>
  </conditionalFormatting>
  <conditionalFormatting sqref="AI509">
    <cfRule type="expression" dxfId="1931" priority="1231">
      <formula>IF(RIGHT(TEXT(AI509,"0.#"),1)=".",FALSE,TRUE)</formula>
    </cfRule>
    <cfRule type="expression" dxfId="1930" priority="1232">
      <formula>IF(RIGHT(TEXT(AI509,"0.#"),1)=".",TRUE,FALSE)</formula>
    </cfRule>
  </conditionalFormatting>
  <conditionalFormatting sqref="AQ509">
    <cfRule type="expression" dxfId="1929" priority="1227">
      <formula>IF(RIGHT(TEXT(AQ509,"0.#"),1)=".",FALSE,TRUE)</formula>
    </cfRule>
    <cfRule type="expression" dxfId="1928" priority="1228">
      <formula>IF(RIGHT(TEXT(AQ509,"0.#"),1)=".",TRUE,FALSE)</formula>
    </cfRule>
  </conditionalFormatting>
  <conditionalFormatting sqref="AQ510">
    <cfRule type="expression" dxfId="1927" priority="1225">
      <formula>IF(RIGHT(TEXT(AQ510,"0.#"),1)=".",FALSE,TRUE)</formula>
    </cfRule>
    <cfRule type="expression" dxfId="1926" priority="1226">
      <formula>IF(RIGHT(TEXT(AQ510,"0.#"),1)=".",TRUE,FALSE)</formula>
    </cfRule>
  </conditionalFormatting>
  <conditionalFormatting sqref="AQ508">
    <cfRule type="expression" dxfId="1925" priority="1223">
      <formula>IF(RIGHT(TEXT(AQ508,"0.#"),1)=".",FALSE,TRUE)</formula>
    </cfRule>
    <cfRule type="expression" dxfId="1924" priority="1224">
      <formula>IF(RIGHT(TEXT(AQ508,"0.#"),1)=".",TRUE,FALSE)</formula>
    </cfRule>
  </conditionalFormatting>
  <conditionalFormatting sqref="AE513">
    <cfRule type="expression" dxfId="1923" priority="1221">
      <formula>IF(RIGHT(TEXT(AE513,"0.#"),1)=".",FALSE,TRUE)</formula>
    </cfRule>
    <cfRule type="expression" dxfId="1922" priority="1222">
      <formula>IF(RIGHT(TEXT(AE513,"0.#"),1)=".",TRUE,FALSE)</formula>
    </cfRule>
  </conditionalFormatting>
  <conditionalFormatting sqref="AM515">
    <cfRule type="expression" dxfId="1921" priority="1211">
      <formula>IF(RIGHT(TEXT(AM515,"0.#"),1)=".",FALSE,TRUE)</formula>
    </cfRule>
    <cfRule type="expression" dxfId="1920" priority="1212">
      <formula>IF(RIGHT(TEXT(AM515,"0.#"),1)=".",TRUE,FALSE)</formula>
    </cfRule>
  </conditionalFormatting>
  <conditionalFormatting sqref="AE514">
    <cfRule type="expression" dxfId="1919" priority="1219">
      <formula>IF(RIGHT(TEXT(AE514,"0.#"),1)=".",FALSE,TRUE)</formula>
    </cfRule>
    <cfRule type="expression" dxfId="1918" priority="1220">
      <formula>IF(RIGHT(TEXT(AE514,"0.#"),1)=".",TRUE,FALSE)</formula>
    </cfRule>
  </conditionalFormatting>
  <conditionalFormatting sqref="AE515">
    <cfRule type="expression" dxfId="1917" priority="1217">
      <formula>IF(RIGHT(TEXT(AE515,"0.#"),1)=".",FALSE,TRUE)</formula>
    </cfRule>
    <cfRule type="expression" dxfId="1916" priority="1218">
      <formula>IF(RIGHT(TEXT(AE515,"0.#"),1)=".",TRUE,FALSE)</formula>
    </cfRule>
  </conditionalFormatting>
  <conditionalFormatting sqref="AM513">
    <cfRule type="expression" dxfId="1915" priority="1215">
      <formula>IF(RIGHT(TEXT(AM513,"0.#"),1)=".",FALSE,TRUE)</formula>
    </cfRule>
    <cfRule type="expression" dxfId="1914" priority="1216">
      <formula>IF(RIGHT(TEXT(AM513,"0.#"),1)=".",TRUE,FALSE)</formula>
    </cfRule>
  </conditionalFormatting>
  <conditionalFormatting sqref="AM514">
    <cfRule type="expression" dxfId="1913" priority="1213">
      <formula>IF(RIGHT(TEXT(AM514,"0.#"),1)=".",FALSE,TRUE)</formula>
    </cfRule>
    <cfRule type="expression" dxfId="1912" priority="1214">
      <formula>IF(RIGHT(TEXT(AM514,"0.#"),1)=".",TRUE,FALSE)</formula>
    </cfRule>
  </conditionalFormatting>
  <conditionalFormatting sqref="AU513">
    <cfRule type="expression" dxfId="1911" priority="1209">
      <formula>IF(RIGHT(TEXT(AU513,"0.#"),1)=".",FALSE,TRUE)</formula>
    </cfRule>
    <cfRule type="expression" dxfId="1910" priority="1210">
      <formula>IF(RIGHT(TEXT(AU513,"0.#"),1)=".",TRUE,FALSE)</formula>
    </cfRule>
  </conditionalFormatting>
  <conditionalFormatting sqref="AU514">
    <cfRule type="expression" dxfId="1909" priority="1207">
      <formula>IF(RIGHT(TEXT(AU514,"0.#"),1)=".",FALSE,TRUE)</formula>
    </cfRule>
    <cfRule type="expression" dxfId="1908" priority="1208">
      <formula>IF(RIGHT(TEXT(AU514,"0.#"),1)=".",TRUE,FALSE)</formula>
    </cfRule>
  </conditionalFormatting>
  <conditionalFormatting sqref="AU515">
    <cfRule type="expression" dxfId="1907" priority="1205">
      <formula>IF(RIGHT(TEXT(AU515,"0.#"),1)=".",FALSE,TRUE)</formula>
    </cfRule>
    <cfRule type="expression" dxfId="1906" priority="1206">
      <formula>IF(RIGHT(TEXT(AU515,"0.#"),1)=".",TRUE,FALSE)</formula>
    </cfRule>
  </conditionalFormatting>
  <conditionalFormatting sqref="AI515">
    <cfRule type="expression" dxfId="1905" priority="1199">
      <formula>IF(RIGHT(TEXT(AI515,"0.#"),1)=".",FALSE,TRUE)</formula>
    </cfRule>
    <cfRule type="expression" dxfId="1904" priority="1200">
      <formula>IF(RIGHT(TEXT(AI515,"0.#"),1)=".",TRUE,FALSE)</formula>
    </cfRule>
  </conditionalFormatting>
  <conditionalFormatting sqref="AI513">
    <cfRule type="expression" dxfId="1903" priority="1203">
      <formula>IF(RIGHT(TEXT(AI513,"0.#"),1)=".",FALSE,TRUE)</formula>
    </cfRule>
    <cfRule type="expression" dxfId="1902" priority="1204">
      <formula>IF(RIGHT(TEXT(AI513,"0.#"),1)=".",TRUE,FALSE)</formula>
    </cfRule>
  </conditionalFormatting>
  <conditionalFormatting sqref="AI514">
    <cfRule type="expression" dxfId="1901" priority="1201">
      <formula>IF(RIGHT(TEXT(AI514,"0.#"),1)=".",FALSE,TRUE)</formula>
    </cfRule>
    <cfRule type="expression" dxfId="1900" priority="1202">
      <formula>IF(RIGHT(TEXT(AI514,"0.#"),1)=".",TRUE,FALSE)</formula>
    </cfRule>
  </conditionalFormatting>
  <conditionalFormatting sqref="AQ514">
    <cfRule type="expression" dxfId="1899" priority="1197">
      <formula>IF(RIGHT(TEXT(AQ514,"0.#"),1)=".",FALSE,TRUE)</formula>
    </cfRule>
    <cfRule type="expression" dxfId="1898" priority="1198">
      <formula>IF(RIGHT(TEXT(AQ514,"0.#"),1)=".",TRUE,FALSE)</formula>
    </cfRule>
  </conditionalFormatting>
  <conditionalFormatting sqref="AQ515">
    <cfRule type="expression" dxfId="1897" priority="1195">
      <formula>IF(RIGHT(TEXT(AQ515,"0.#"),1)=".",FALSE,TRUE)</formula>
    </cfRule>
    <cfRule type="expression" dxfId="1896" priority="1196">
      <formula>IF(RIGHT(TEXT(AQ515,"0.#"),1)=".",TRUE,FALSE)</formula>
    </cfRule>
  </conditionalFormatting>
  <conditionalFormatting sqref="AQ513">
    <cfRule type="expression" dxfId="1895" priority="1193">
      <formula>IF(RIGHT(TEXT(AQ513,"0.#"),1)=".",FALSE,TRUE)</formula>
    </cfRule>
    <cfRule type="expression" dxfId="1894" priority="1194">
      <formula>IF(RIGHT(TEXT(AQ513,"0.#"),1)=".",TRUE,FALSE)</formula>
    </cfRule>
  </conditionalFormatting>
  <conditionalFormatting sqref="AE522">
    <cfRule type="expression" dxfId="1893" priority="1191">
      <formula>IF(RIGHT(TEXT(AE522,"0.#"),1)=".",FALSE,TRUE)</formula>
    </cfRule>
    <cfRule type="expression" dxfId="1892" priority="1192">
      <formula>IF(RIGHT(TEXT(AE522,"0.#"),1)=".",TRUE,FALSE)</formula>
    </cfRule>
  </conditionalFormatting>
  <conditionalFormatting sqref="AM524">
    <cfRule type="expression" dxfId="1891" priority="1181">
      <formula>IF(RIGHT(TEXT(AM524,"0.#"),1)=".",FALSE,TRUE)</formula>
    </cfRule>
    <cfRule type="expression" dxfId="1890" priority="1182">
      <formula>IF(RIGHT(TEXT(AM524,"0.#"),1)=".",TRUE,FALSE)</formula>
    </cfRule>
  </conditionalFormatting>
  <conditionalFormatting sqref="AE523">
    <cfRule type="expression" dxfId="1889" priority="1189">
      <formula>IF(RIGHT(TEXT(AE523,"0.#"),1)=".",FALSE,TRUE)</formula>
    </cfRule>
    <cfRule type="expression" dxfId="1888" priority="1190">
      <formula>IF(RIGHT(TEXT(AE523,"0.#"),1)=".",TRUE,FALSE)</formula>
    </cfRule>
  </conditionalFormatting>
  <conditionalFormatting sqref="AE524">
    <cfRule type="expression" dxfId="1887" priority="1187">
      <formula>IF(RIGHT(TEXT(AE524,"0.#"),1)=".",FALSE,TRUE)</formula>
    </cfRule>
    <cfRule type="expression" dxfId="1886" priority="1188">
      <formula>IF(RIGHT(TEXT(AE524,"0.#"),1)=".",TRUE,FALSE)</formula>
    </cfRule>
  </conditionalFormatting>
  <conditionalFormatting sqref="AM522">
    <cfRule type="expression" dxfId="1885" priority="1185">
      <formula>IF(RIGHT(TEXT(AM522,"0.#"),1)=".",FALSE,TRUE)</formula>
    </cfRule>
    <cfRule type="expression" dxfId="1884" priority="1186">
      <formula>IF(RIGHT(TEXT(AM522,"0.#"),1)=".",TRUE,FALSE)</formula>
    </cfRule>
  </conditionalFormatting>
  <conditionalFormatting sqref="AM523">
    <cfRule type="expression" dxfId="1883" priority="1183">
      <formula>IF(RIGHT(TEXT(AM523,"0.#"),1)=".",FALSE,TRUE)</formula>
    </cfRule>
    <cfRule type="expression" dxfId="1882" priority="1184">
      <formula>IF(RIGHT(TEXT(AM523,"0.#"),1)=".",TRUE,FALSE)</formula>
    </cfRule>
  </conditionalFormatting>
  <conditionalFormatting sqref="AU522">
    <cfRule type="expression" dxfId="1881" priority="1179">
      <formula>IF(RIGHT(TEXT(AU522,"0.#"),1)=".",FALSE,TRUE)</formula>
    </cfRule>
    <cfRule type="expression" dxfId="1880" priority="1180">
      <formula>IF(RIGHT(TEXT(AU522,"0.#"),1)=".",TRUE,FALSE)</formula>
    </cfRule>
  </conditionalFormatting>
  <conditionalFormatting sqref="AU523">
    <cfRule type="expression" dxfId="1879" priority="1177">
      <formula>IF(RIGHT(TEXT(AU523,"0.#"),1)=".",FALSE,TRUE)</formula>
    </cfRule>
    <cfRule type="expression" dxfId="1878" priority="1178">
      <formula>IF(RIGHT(TEXT(AU523,"0.#"),1)=".",TRUE,FALSE)</formula>
    </cfRule>
  </conditionalFormatting>
  <conditionalFormatting sqref="AU524">
    <cfRule type="expression" dxfId="1877" priority="1175">
      <formula>IF(RIGHT(TEXT(AU524,"0.#"),1)=".",FALSE,TRUE)</formula>
    </cfRule>
    <cfRule type="expression" dxfId="1876" priority="1176">
      <formula>IF(RIGHT(TEXT(AU524,"0.#"),1)=".",TRUE,FALSE)</formula>
    </cfRule>
  </conditionalFormatting>
  <conditionalFormatting sqref="AI524">
    <cfRule type="expression" dxfId="1875" priority="1169">
      <formula>IF(RIGHT(TEXT(AI524,"0.#"),1)=".",FALSE,TRUE)</formula>
    </cfRule>
    <cfRule type="expression" dxfId="1874" priority="1170">
      <formula>IF(RIGHT(TEXT(AI524,"0.#"),1)=".",TRUE,FALSE)</formula>
    </cfRule>
  </conditionalFormatting>
  <conditionalFormatting sqref="AI522">
    <cfRule type="expression" dxfId="1873" priority="1173">
      <formula>IF(RIGHT(TEXT(AI522,"0.#"),1)=".",FALSE,TRUE)</formula>
    </cfRule>
    <cfRule type="expression" dxfId="1872" priority="1174">
      <formula>IF(RIGHT(TEXT(AI522,"0.#"),1)=".",TRUE,FALSE)</formula>
    </cfRule>
  </conditionalFormatting>
  <conditionalFormatting sqref="AI523">
    <cfRule type="expression" dxfId="1871" priority="1171">
      <formula>IF(RIGHT(TEXT(AI523,"0.#"),1)=".",FALSE,TRUE)</formula>
    </cfRule>
    <cfRule type="expression" dxfId="1870" priority="1172">
      <formula>IF(RIGHT(TEXT(AI523,"0.#"),1)=".",TRUE,FALSE)</formula>
    </cfRule>
  </conditionalFormatting>
  <conditionalFormatting sqref="AQ523">
    <cfRule type="expression" dxfId="1869" priority="1167">
      <formula>IF(RIGHT(TEXT(AQ523,"0.#"),1)=".",FALSE,TRUE)</formula>
    </cfRule>
    <cfRule type="expression" dxfId="1868" priority="1168">
      <formula>IF(RIGHT(TEXT(AQ523,"0.#"),1)=".",TRUE,FALSE)</formula>
    </cfRule>
  </conditionalFormatting>
  <conditionalFormatting sqref="AQ524">
    <cfRule type="expression" dxfId="1867" priority="1165">
      <formula>IF(RIGHT(TEXT(AQ524,"0.#"),1)=".",FALSE,TRUE)</formula>
    </cfRule>
    <cfRule type="expression" dxfId="1866" priority="1166">
      <formula>IF(RIGHT(TEXT(AQ524,"0.#"),1)=".",TRUE,FALSE)</formula>
    </cfRule>
  </conditionalFormatting>
  <conditionalFormatting sqref="AQ522">
    <cfRule type="expression" dxfId="1865" priority="1163">
      <formula>IF(RIGHT(TEXT(AQ522,"0.#"),1)=".",FALSE,TRUE)</formula>
    </cfRule>
    <cfRule type="expression" dxfId="1864" priority="1164">
      <formula>IF(RIGHT(TEXT(AQ522,"0.#"),1)=".",TRUE,FALSE)</formula>
    </cfRule>
  </conditionalFormatting>
  <conditionalFormatting sqref="AE527">
    <cfRule type="expression" dxfId="1863" priority="1161">
      <formula>IF(RIGHT(TEXT(AE527,"0.#"),1)=".",FALSE,TRUE)</formula>
    </cfRule>
    <cfRule type="expression" dxfId="1862" priority="1162">
      <formula>IF(RIGHT(TEXT(AE527,"0.#"),1)=".",TRUE,FALSE)</formula>
    </cfRule>
  </conditionalFormatting>
  <conditionalFormatting sqref="AM529">
    <cfRule type="expression" dxfId="1861" priority="1151">
      <formula>IF(RIGHT(TEXT(AM529,"0.#"),1)=".",FALSE,TRUE)</formula>
    </cfRule>
    <cfRule type="expression" dxfId="1860" priority="1152">
      <formula>IF(RIGHT(TEXT(AM529,"0.#"),1)=".",TRUE,FALSE)</formula>
    </cfRule>
  </conditionalFormatting>
  <conditionalFormatting sqref="AE528">
    <cfRule type="expression" dxfId="1859" priority="1159">
      <formula>IF(RIGHT(TEXT(AE528,"0.#"),1)=".",FALSE,TRUE)</formula>
    </cfRule>
    <cfRule type="expression" dxfId="1858" priority="1160">
      <formula>IF(RIGHT(TEXT(AE528,"0.#"),1)=".",TRUE,FALSE)</formula>
    </cfRule>
  </conditionalFormatting>
  <conditionalFormatting sqref="AE529">
    <cfRule type="expression" dxfId="1857" priority="1157">
      <formula>IF(RIGHT(TEXT(AE529,"0.#"),1)=".",FALSE,TRUE)</formula>
    </cfRule>
    <cfRule type="expression" dxfId="1856" priority="1158">
      <formula>IF(RIGHT(TEXT(AE529,"0.#"),1)=".",TRUE,FALSE)</formula>
    </cfRule>
  </conditionalFormatting>
  <conditionalFormatting sqref="AM527">
    <cfRule type="expression" dxfId="1855" priority="1155">
      <formula>IF(RIGHT(TEXT(AM527,"0.#"),1)=".",FALSE,TRUE)</formula>
    </cfRule>
    <cfRule type="expression" dxfId="1854" priority="1156">
      <formula>IF(RIGHT(TEXT(AM527,"0.#"),1)=".",TRUE,FALSE)</formula>
    </cfRule>
  </conditionalFormatting>
  <conditionalFormatting sqref="AM528">
    <cfRule type="expression" dxfId="1853" priority="1153">
      <formula>IF(RIGHT(TEXT(AM528,"0.#"),1)=".",FALSE,TRUE)</formula>
    </cfRule>
    <cfRule type="expression" dxfId="1852" priority="1154">
      <formula>IF(RIGHT(TEXT(AM528,"0.#"),1)=".",TRUE,FALSE)</formula>
    </cfRule>
  </conditionalFormatting>
  <conditionalFormatting sqref="AU527">
    <cfRule type="expression" dxfId="1851" priority="1149">
      <formula>IF(RIGHT(TEXT(AU527,"0.#"),1)=".",FALSE,TRUE)</formula>
    </cfRule>
    <cfRule type="expression" dxfId="1850" priority="1150">
      <formula>IF(RIGHT(TEXT(AU527,"0.#"),1)=".",TRUE,FALSE)</formula>
    </cfRule>
  </conditionalFormatting>
  <conditionalFormatting sqref="AU528">
    <cfRule type="expression" dxfId="1849" priority="1147">
      <formula>IF(RIGHT(TEXT(AU528,"0.#"),1)=".",FALSE,TRUE)</formula>
    </cfRule>
    <cfRule type="expression" dxfId="1848" priority="1148">
      <formula>IF(RIGHT(TEXT(AU528,"0.#"),1)=".",TRUE,FALSE)</formula>
    </cfRule>
  </conditionalFormatting>
  <conditionalFormatting sqref="AU529">
    <cfRule type="expression" dxfId="1847" priority="1145">
      <formula>IF(RIGHT(TEXT(AU529,"0.#"),1)=".",FALSE,TRUE)</formula>
    </cfRule>
    <cfRule type="expression" dxfId="1846" priority="1146">
      <formula>IF(RIGHT(TEXT(AU529,"0.#"),1)=".",TRUE,FALSE)</formula>
    </cfRule>
  </conditionalFormatting>
  <conditionalFormatting sqref="AI529">
    <cfRule type="expression" dxfId="1845" priority="1139">
      <formula>IF(RIGHT(TEXT(AI529,"0.#"),1)=".",FALSE,TRUE)</formula>
    </cfRule>
    <cfRule type="expression" dxfId="1844" priority="1140">
      <formula>IF(RIGHT(TEXT(AI529,"0.#"),1)=".",TRUE,FALSE)</formula>
    </cfRule>
  </conditionalFormatting>
  <conditionalFormatting sqref="AI527">
    <cfRule type="expression" dxfId="1843" priority="1143">
      <formula>IF(RIGHT(TEXT(AI527,"0.#"),1)=".",FALSE,TRUE)</formula>
    </cfRule>
    <cfRule type="expression" dxfId="1842" priority="1144">
      <formula>IF(RIGHT(TEXT(AI527,"0.#"),1)=".",TRUE,FALSE)</formula>
    </cfRule>
  </conditionalFormatting>
  <conditionalFormatting sqref="AI528">
    <cfRule type="expression" dxfId="1841" priority="1141">
      <formula>IF(RIGHT(TEXT(AI528,"0.#"),1)=".",FALSE,TRUE)</formula>
    </cfRule>
    <cfRule type="expression" dxfId="1840" priority="1142">
      <formula>IF(RIGHT(TEXT(AI528,"0.#"),1)=".",TRUE,FALSE)</formula>
    </cfRule>
  </conditionalFormatting>
  <conditionalFormatting sqref="AQ528">
    <cfRule type="expression" dxfId="1839" priority="1137">
      <formula>IF(RIGHT(TEXT(AQ528,"0.#"),1)=".",FALSE,TRUE)</formula>
    </cfRule>
    <cfRule type="expression" dxfId="1838" priority="1138">
      <formula>IF(RIGHT(TEXT(AQ528,"0.#"),1)=".",TRUE,FALSE)</formula>
    </cfRule>
  </conditionalFormatting>
  <conditionalFormatting sqref="AQ529">
    <cfRule type="expression" dxfId="1837" priority="1135">
      <formula>IF(RIGHT(TEXT(AQ529,"0.#"),1)=".",FALSE,TRUE)</formula>
    </cfRule>
    <cfRule type="expression" dxfId="1836" priority="1136">
      <formula>IF(RIGHT(TEXT(AQ529,"0.#"),1)=".",TRUE,FALSE)</formula>
    </cfRule>
  </conditionalFormatting>
  <conditionalFormatting sqref="AQ527">
    <cfRule type="expression" dxfId="1835" priority="1133">
      <formula>IF(RIGHT(TEXT(AQ527,"0.#"),1)=".",FALSE,TRUE)</formula>
    </cfRule>
    <cfRule type="expression" dxfId="1834" priority="1134">
      <formula>IF(RIGHT(TEXT(AQ527,"0.#"),1)=".",TRUE,FALSE)</formula>
    </cfRule>
  </conditionalFormatting>
  <conditionalFormatting sqref="AE532">
    <cfRule type="expression" dxfId="1833" priority="1131">
      <formula>IF(RIGHT(TEXT(AE532,"0.#"),1)=".",FALSE,TRUE)</formula>
    </cfRule>
    <cfRule type="expression" dxfId="1832" priority="1132">
      <formula>IF(RIGHT(TEXT(AE532,"0.#"),1)=".",TRUE,FALSE)</formula>
    </cfRule>
  </conditionalFormatting>
  <conditionalFormatting sqref="AM534">
    <cfRule type="expression" dxfId="1831" priority="1121">
      <formula>IF(RIGHT(TEXT(AM534,"0.#"),1)=".",FALSE,TRUE)</formula>
    </cfRule>
    <cfRule type="expression" dxfId="1830" priority="1122">
      <formula>IF(RIGHT(TEXT(AM534,"0.#"),1)=".",TRUE,FALSE)</formula>
    </cfRule>
  </conditionalFormatting>
  <conditionalFormatting sqref="AE533">
    <cfRule type="expression" dxfId="1829" priority="1129">
      <formula>IF(RIGHT(TEXT(AE533,"0.#"),1)=".",FALSE,TRUE)</formula>
    </cfRule>
    <cfRule type="expression" dxfId="1828" priority="1130">
      <formula>IF(RIGHT(TEXT(AE533,"0.#"),1)=".",TRUE,FALSE)</formula>
    </cfRule>
  </conditionalFormatting>
  <conditionalFormatting sqref="AE534">
    <cfRule type="expression" dxfId="1827" priority="1127">
      <formula>IF(RIGHT(TEXT(AE534,"0.#"),1)=".",FALSE,TRUE)</formula>
    </cfRule>
    <cfRule type="expression" dxfId="1826" priority="1128">
      <formula>IF(RIGHT(TEXT(AE534,"0.#"),1)=".",TRUE,FALSE)</formula>
    </cfRule>
  </conditionalFormatting>
  <conditionalFormatting sqref="AM532">
    <cfRule type="expression" dxfId="1825" priority="1125">
      <formula>IF(RIGHT(TEXT(AM532,"0.#"),1)=".",FALSE,TRUE)</formula>
    </cfRule>
    <cfRule type="expression" dxfId="1824" priority="1126">
      <formula>IF(RIGHT(TEXT(AM532,"0.#"),1)=".",TRUE,FALSE)</formula>
    </cfRule>
  </conditionalFormatting>
  <conditionalFormatting sqref="AM533">
    <cfRule type="expression" dxfId="1823" priority="1123">
      <formula>IF(RIGHT(TEXT(AM533,"0.#"),1)=".",FALSE,TRUE)</formula>
    </cfRule>
    <cfRule type="expression" dxfId="1822" priority="1124">
      <formula>IF(RIGHT(TEXT(AM533,"0.#"),1)=".",TRUE,FALSE)</formula>
    </cfRule>
  </conditionalFormatting>
  <conditionalFormatting sqref="AU532">
    <cfRule type="expression" dxfId="1821" priority="1119">
      <formula>IF(RIGHT(TEXT(AU532,"0.#"),1)=".",FALSE,TRUE)</formula>
    </cfRule>
    <cfRule type="expression" dxfId="1820" priority="1120">
      <formula>IF(RIGHT(TEXT(AU532,"0.#"),1)=".",TRUE,FALSE)</formula>
    </cfRule>
  </conditionalFormatting>
  <conditionalFormatting sqref="AU533">
    <cfRule type="expression" dxfId="1819" priority="1117">
      <formula>IF(RIGHT(TEXT(AU533,"0.#"),1)=".",FALSE,TRUE)</formula>
    </cfRule>
    <cfRule type="expression" dxfId="1818" priority="1118">
      <formula>IF(RIGHT(TEXT(AU533,"0.#"),1)=".",TRUE,FALSE)</formula>
    </cfRule>
  </conditionalFormatting>
  <conditionalFormatting sqref="AU534">
    <cfRule type="expression" dxfId="1817" priority="1115">
      <formula>IF(RIGHT(TEXT(AU534,"0.#"),1)=".",FALSE,TRUE)</formula>
    </cfRule>
    <cfRule type="expression" dxfId="1816" priority="1116">
      <formula>IF(RIGHT(TEXT(AU534,"0.#"),1)=".",TRUE,FALSE)</formula>
    </cfRule>
  </conditionalFormatting>
  <conditionalFormatting sqref="AI534">
    <cfRule type="expression" dxfId="1815" priority="1109">
      <formula>IF(RIGHT(TEXT(AI534,"0.#"),1)=".",FALSE,TRUE)</formula>
    </cfRule>
    <cfRule type="expression" dxfId="1814" priority="1110">
      <formula>IF(RIGHT(TEXT(AI534,"0.#"),1)=".",TRUE,FALSE)</formula>
    </cfRule>
  </conditionalFormatting>
  <conditionalFormatting sqref="AI532">
    <cfRule type="expression" dxfId="1813" priority="1113">
      <formula>IF(RIGHT(TEXT(AI532,"0.#"),1)=".",FALSE,TRUE)</formula>
    </cfRule>
    <cfRule type="expression" dxfId="1812" priority="1114">
      <formula>IF(RIGHT(TEXT(AI532,"0.#"),1)=".",TRUE,FALSE)</formula>
    </cfRule>
  </conditionalFormatting>
  <conditionalFormatting sqref="AI533">
    <cfRule type="expression" dxfId="1811" priority="1111">
      <formula>IF(RIGHT(TEXT(AI533,"0.#"),1)=".",FALSE,TRUE)</formula>
    </cfRule>
    <cfRule type="expression" dxfId="1810" priority="1112">
      <formula>IF(RIGHT(TEXT(AI533,"0.#"),1)=".",TRUE,FALSE)</formula>
    </cfRule>
  </conditionalFormatting>
  <conditionalFormatting sqref="AQ533">
    <cfRule type="expression" dxfId="1809" priority="1107">
      <formula>IF(RIGHT(TEXT(AQ533,"0.#"),1)=".",FALSE,TRUE)</formula>
    </cfRule>
    <cfRule type="expression" dxfId="1808" priority="1108">
      <formula>IF(RIGHT(TEXT(AQ533,"0.#"),1)=".",TRUE,FALSE)</formula>
    </cfRule>
  </conditionalFormatting>
  <conditionalFormatting sqref="AQ534">
    <cfRule type="expression" dxfId="1807" priority="1105">
      <formula>IF(RIGHT(TEXT(AQ534,"0.#"),1)=".",FALSE,TRUE)</formula>
    </cfRule>
    <cfRule type="expression" dxfId="1806" priority="1106">
      <formula>IF(RIGHT(TEXT(AQ534,"0.#"),1)=".",TRUE,FALSE)</formula>
    </cfRule>
  </conditionalFormatting>
  <conditionalFormatting sqref="AQ532">
    <cfRule type="expression" dxfId="1805" priority="1103">
      <formula>IF(RIGHT(TEXT(AQ532,"0.#"),1)=".",FALSE,TRUE)</formula>
    </cfRule>
    <cfRule type="expression" dxfId="1804" priority="1104">
      <formula>IF(RIGHT(TEXT(AQ532,"0.#"),1)=".",TRUE,FALSE)</formula>
    </cfRule>
  </conditionalFormatting>
  <conditionalFormatting sqref="AE537">
    <cfRule type="expression" dxfId="1803" priority="1101">
      <formula>IF(RIGHT(TEXT(AE537,"0.#"),1)=".",FALSE,TRUE)</formula>
    </cfRule>
    <cfRule type="expression" dxfId="1802" priority="1102">
      <formula>IF(RIGHT(TEXT(AE537,"0.#"),1)=".",TRUE,FALSE)</formula>
    </cfRule>
  </conditionalFormatting>
  <conditionalFormatting sqref="AM539">
    <cfRule type="expression" dxfId="1801" priority="1091">
      <formula>IF(RIGHT(TEXT(AM539,"0.#"),1)=".",FALSE,TRUE)</formula>
    </cfRule>
    <cfRule type="expression" dxfId="1800" priority="1092">
      <formula>IF(RIGHT(TEXT(AM539,"0.#"),1)=".",TRUE,FALSE)</formula>
    </cfRule>
  </conditionalFormatting>
  <conditionalFormatting sqref="AE538">
    <cfRule type="expression" dxfId="1799" priority="1099">
      <formula>IF(RIGHT(TEXT(AE538,"0.#"),1)=".",FALSE,TRUE)</formula>
    </cfRule>
    <cfRule type="expression" dxfId="1798" priority="1100">
      <formula>IF(RIGHT(TEXT(AE538,"0.#"),1)=".",TRUE,FALSE)</formula>
    </cfRule>
  </conditionalFormatting>
  <conditionalFormatting sqref="AE539">
    <cfRule type="expression" dxfId="1797" priority="1097">
      <formula>IF(RIGHT(TEXT(AE539,"0.#"),1)=".",FALSE,TRUE)</formula>
    </cfRule>
    <cfRule type="expression" dxfId="1796" priority="1098">
      <formula>IF(RIGHT(TEXT(AE539,"0.#"),1)=".",TRUE,FALSE)</formula>
    </cfRule>
  </conditionalFormatting>
  <conditionalFormatting sqref="AM537">
    <cfRule type="expression" dxfId="1795" priority="1095">
      <formula>IF(RIGHT(TEXT(AM537,"0.#"),1)=".",FALSE,TRUE)</formula>
    </cfRule>
    <cfRule type="expression" dxfId="1794" priority="1096">
      <formula>IF(RIGHT(TEXT(AM537,"0.#"),1)=".",TRUE,FALSE)</formula>
    </cfRule>
  </conditionalFormatting>
  <conditionalFormatting sqref="AM538">
    <cfRule type="expression" dxfId="1793" priority="1093">
      <formula>IF(RIGHT(TEXT(AM538,"0.#"),1)=".",FALSE,TRUE)</formula>
    </cfRule>
    <cfRule type="expression" dxfId="1792" priority="1094">
      <formula>IF(RIGHT(TEXT(AM538,"0.#"),1)=".",TRUE,FALSE)</formula>
    </cfRule>
  </conditionalFormatting>
  <conditionalFormatting sqref="AU537">
    <cfRule type="expression" dxfId="1791" priority="1089">
      <formula>IF(RIGHT(TEXT(AU537,"0.#"),1)=".",FALSE,TRUE)</formula>
    </cfRule>
    <cfRule type="expression" dxfId="1790" priority="1090">
      <formula>IF(RIGHT(TEXT(AU537,"0.#"),1)=".",TRUE,FALSE)</formula>
    </cfRule>
  </conditionalFormatting>
  <conditionalFormatting sqref="AU538">
    <cfRule type="expression" dxfId="1789" priority="1087">
      <formula>IF(RIGHT(TEXT(AU538,"0.#"),1)=".",FALSE,TRUE)</formula>
    </cfRule>
    <cfRule type="expression" dxfId="1788" priority="1088">
      <formula>IF(RIGHT(TEXT(AU538,"0.#"),1)=".",TRUE,FALSE)</formula>
    </cfRule>
  </conditionalFormatting>
  <conditionalFormatting sqref="AU539">
    <cfRule type="expression" dxfId="1787" priority="1085">
      <formula>IF(RIGHT(TEXT(AU539,"0.#"),1)=".",FALSE,TRUE)</formula>
    </cfRule>
    <cfRule type="expression" dxfId="1786" priority="1086">
      <formula>IF(RIGHT(TEXT(AU539,"0.#"),1)=".",TRUE,FALSE)</formula>
    </cfRule>
  </conditionalFormatting>
  <conditionalFormatting sqref="AI539">
    <cfRule type="expression" dxfId="1785" priority="1079">
      <formula>IF(RIGHT(TEXT(AI539,"0.#"),1)=".",FALSE,TRUE)</formula>
    </cfRule>
    <cfRule type="expression" dxfId="1784" priority="1080">
      <formula>IF(RIGHT(TEXT(AI539,"0.#"),1)=".",TRUE,FALSE)</formula>
    </cfRule>
  </conditionalFormatting>
  <conditionalFormatting sqref="AI537">
    <cfRule type="expression" dxfId="1783" priority="1083">
      <formula>IF(RIGHT(TEXT(AI537,"0.#"),1)=".",FALSE,TRUE)</formula>
    </cfRule>
    <cfRule type="expression" dxfId="1782" priority="1084">
      <formula>IF(RIGHT(TEXT(AI537,"0.#"),1)=".",TRUE,FALSE)</formula>
    </cfRule>
  </conditionalFormatting>
  <conditionalFormatting sqref="AI538">
    <cfRule type="expression" dxfId="1781" priority="1081">
      <formula>IF(RIGHT(TEXT(AI538,"0.#"),1)=".",FALSE,TRUE)</formula>
    </cfRule>
    <cfRule type="expression" dxfId="1780" priority="1082">
      <formula>IF(RIGHT(TEXT(AI538,"0.#"),1)=".",TRUE,FALSE)</formula>
    </cfRule>
  </conditionalFormatting>
  <conditionalFormatting sqref="AQ538">
    <cfRule type="expression" dxfId="1779" priority="1077">
      <formula>IF(RIGHT(TEXT(AQ538,"0.#"),1)=".",FALSE,TRUE)</formula>
    </cfRule>
    <cfRule type="expression" dxfId="1778" priority="1078">
      <formula>IF(RIGHT(TEXT(AQ538,"0.#"),1)=".",TRUE,FALSE)</formula>
    </cfRule>
  </conditionalFormatting>
  <conditionalFormatting sqref="AQ539">
    <cfRule type="expression" dxfId="1777" priority="1075">
      <formula>IF(RIGHT(TEXT(AQ539,"0.#"),1)=".",FALSE,TRUE)</formula>
    </cfRule>
    <cfRule type="expression" dxfId="1776" priority="1076">
      <formula>IF(RIGHT(TEXT(AQ539,"0.#"),1)=".",TRUE,FALSE)</formula>
    </cfRule>
  </conditionalFormatting>
  <conditionalFormatting sqref="AQ537">
    <cfRule type="expression" dxfId="1775" priority="1073">
      <formula>IF(RIGHT(TEXT(AQ537,"0.#"),1)=".",FALSE,TRUE)</formula>
    </cfRule>
    <cfRule type="expression" dxfId="1774" priority="1074">
      <formula>IF(RIGHT(TEXT(AQ537,"0.#"),1)=".",TRUE,FALSE)</formula>
    </cfRule>
  </conditionalFormatting>
  <conditionalFormatting sqref="AE542">
    <cfRule type="expression" dxfId="1773" priority="1071">
      <formula>IF(RIGHT(TEXT(AE542,"0.#"),1)=".",FALSE,TRUE)</formula>
    </cfRule>
    <cfRule type="expression" dxfId="1772" priority="1072">
      <formula>IF(RIGHT(TEXT(AE542,"0.#"),1)=".",TRUE,FALSE)</formula>
    </cfRule>
  </conditionalFormatting>
  <conditionalFormatting sqref="AM544">
    <cfRule type="expression" dxfId="1771" priority="1061">
      <formula>IF(RIGHT(TEXT(AM544,"0.#"),1)=".",FALSE,TRUE)</formula>
    </cfRule>
    <cfRule type="expression" dxfId="1770" priority="1062">
      <formula>IF(RIGHT(TEXT(AM544,"0.#"),1)=".",TRUE,FALSE)</formula>
    </cfRule>
  </conditionalFormatting>
  <conditionalFormatting sqref="AE543">
    <cfRule type="expression" dxfId="1769" priority="1069">
      <formula>IF(RIGHT(TEXT(AE543,"0.#"),1)=".",FALSE,TRUE)</formula>
    </cfRule>
    <cfRule type="expression" dxfId="1768" priority="1070">
      <formula>IF(RIGHT(TEXT(AE543,"0.#"),1)=".",TRUE,FALSE)</formula>
    </cfRule>
  </conditionalFormatting>
  <conditionalFormatting sqref="AE544">
    <cfRule type="expression" dxfId="1767" priority="1067">
      <formula>IF(RIGHT(TEXT(AE544,"0.#"),1)=".",FALSE,TRUE)</formula>
    </cfRule>
    <cfRule type="expression" dxfId="1766" priority="1068">
      <formula>IF(RIGHT(TEXT(AE544,"0.#"),1)=".",TRUE,FALSE)</formula>
    </cfRule>
  </conditionalFormatting>
  <conditionalFormatting sqref="AM542">
    <cfRule type="expression" dxfId="1765" priority="1065">
      <formula>IF(RIGHT(TEXT(AM542,"0.#"),1)=".",FALSE,TRUE)</formula>
    </cfRule>
    <cfRule type="expression" dxfId="1764" priority="1066">
      <formula>IF(RIGHT(TEXT(AM542,"0.#"),1)=".",TRUE,FALSE)</formula>
    </cfRule>
  </conditionalFormatting>
  <conditionalFormatting sqref="AM543">
    <cfRule type="expression" dxfId="1763" priority="1063">
      <formula>IF(RIGHT(TEXT(AM543,"0.#"),1)=".",FALSE,TRUE)</formula>
    </cfRule>
    <cfRule type="expression" dxfId="1762" priority="1064">
      <formula>IF(RIGHT(TEXT(AM543,"0.#"),1)=".",TRUE,FALSE)</formula>
    </cfRule>
  </conditionalFormatting>
  <conditionalFormatting sqref="AU542">
    <cfRule type="expression" dxfId="1761" priority="1059">
      <formula>IF(RIGHT(TEXT(AU542,"0.#"),1)=".",FALSE,TRUE)</formula>
    </cfRule>
    <cfRule type="expression" dxfId="1760" priority="1060">
      <formula>IF(RIGHT(TEXT(AU542,"0.#"),1)=".",TRUE,FALSE)</formula>
    </cfRule>
  </conditionalFormatting>
  <conditionalFormatting sqref="AU543">
    <cfRule type="expression" dxfId="1759" priority="1057">
      <formula>IF(RIGHT(TEXT(AU543,"0.#"),1)=".",FALSE,TRUE)</formula>
    </cfRule>
    <cfRule type="expression" dxfId="1758" priority="1058">
      <formula>IF(RIGHT(TEXT(AU543,"0.#"),1)=".",TRUE,FALSE)</formula>
    </cfRule>
  </conditionalFormatting>
  <conditionalFormatting sqref="AU544">
    <cfRule type="expression" dxfId="1757" priority="1055">
      <formula>IF(RIGHT(TEXT(AU544,"0.#"),1)=".",FALSE,TRUE)</formula>
    </cfRule>
    <cfRule type="expression" dxfId="1756" priority="1056">
      <formula>IF(RIGHT(TEXT(AU544,"0.#"),1)=".",TRUE,FALSE)</formula>
    </cfRule>
  </conditionalFormatting>
  <conditionalFormatting sqref="AI544">
    <cfRule type="expression" dxfId="1755" priority="1049">
      <formula>IF(RIGHT(TEXT(AI544,"0.#"),1)=".",FALSE,TRUE)</formula>
    </cfRule>
    <cfRule type="expression" dxfId="1754" priority="1050">
      <formula>IF(RIGHT(TEXT(AI544,"0.#"),1)=".",TRUE,FALSE)</formula>
    </cfRule>
  </conditionalFormatting>
  <conditionalFormatting sqref="AI542">
    <cfRule type="expression" dxfId="1753" priority="1053">
      <formula>IF(RIGHT(TEXT(AI542,"0.#"),1)=".",FALSE,TRUE)</formula>
    </cfRule>
    <cfRule type="expression" dxfId="1752" priority="1054">
      <formula>IF(RIGHT(TEXT(AI542,"0.#"),1)=".",TRUE,FALSE)</formula>
    </cfRule>
  </conditionalFormatting>
  <conditionalFormatting sqref="AI543">
    <cfRule type="expression" dxfId="1751" priority="1051">
      <formula>IF(RIGHT(TEXT(AI543,"0.#"),1)=".",FALSE,TRUE)</formula>
    </cfRule>
    <cfRule type="expression" dxfId="1750" priority="1052">
      <formula>IF(RIGHT(TEXT(AI543,"0.#"),1)=".",TRUE,FALSE)</formula>
    </cfRule>
  </conditionalFormatting>
  <conditionalFormatting sqref="AQ543">
    <cfRule type="expression" dxfId="1749" priority="1047">
      <formula>IF(RIGHT(TEXT(AQ543,"0.#"),1)=".",FALSE,TRUE)</formula>
    </cfRule>
    <cfRule type="expression" dxfId="1748" priority="1048">
      <formula>IF(RIGHT(TEXT(AQ543,"0.#"),1)=".",TRUE,FALSE)</formula>
    </cfRule>
  </conditionalFormatting>
  <conditionalFormatting sqref="AQ544">
    <cfRule type="expression" dxfId="1747" priority="1045">
      <formula>IF(RIGHT(TEXT(AQ544,"0.#"),1)=".",FALSE,TRUE)</formula>
    </cfRule>
    <cfRule type="expression" dxfId="1746" priority="1046">
      <formula>IF(RIGHT(TEXT(AQ544,"0.#"),1)=".",TRUE,FALSE)</formula>
    </cfRule>
  </conditionalFormatting>
  <conditionalFormatting sqref="AQ542">
    <cfRule type="expression" dxfId="1745" priority="1043">
      <formula>IF(RIGHT(TEXT(AQ542,"0.#"),1)=".",FALSE,TRUE)</formula>
    </cfRule>
    <cfRule type="expression" dxfId="1744" priority="1044">
      <formula>IF(RIGHT(TEXT(AQ542,"0.#"),1)=".",TRUE,FALSE)</formula>
    </cfRule>
  </conditionalFormatting>
  <conditionalFormatting sqref="AE547">
    <cfRule type="expression" dxfId="1743" priority="1041">
      <formula>IF(RIGHT(TEXT(AE547,"0.#"),1)=".",FALSE,TRUE)</formula>
    </cfRule>
    <cfRule type="expression" dxfId="1742" priority="1042">
      <formula>IF(RIGHT(TEXT(AE547,"0.#"),1)=".",TRUE,FALSE)</formula>
    </cfRule>
  </conditionalFormatting>
  <conditionalFormatting sqref="AM549">
    <cfRule type="expression" dxfId="1741" priority="1031">
      <formula>IF(RIGHT(TEXT(AM549,"0.#"),1)=".",FALSE,TRUE)</formula>
    </cfRule>
    <cfRule type="expression" dxfId="1740" priority="1032">
      <formula>IF(RIGHT(TEXT(AM549,"0.#"),1)=".",TRUE,FALSE)</formula>
    </cfRule>
  </conditionalFormatting>
  <conditionalFormatting sqref="AE548">
    <cfRule type="expression" dxfId="1739" priority="1039">
      <formula>IF(RIGHT(TEXT(AE548,"0.#"),1)=".",FALSE,TRUE)</formula>
    </cfRule>
    <cfRule type="expression" dxfId="1738" priority="1040">
      <formula>IF(RIGHT(TEXT(AE548,"0.#"),1)=".",TRUE,FALSE)</formula>
    </cfRule>
  </conditionalFormatting>
  <conditionalFormatting sqref="AE549">
    <cfRule type="expression" dxfId="1737" priority="1037">
      <formula>IF(RIGHT(TEXT(AE549,"0.#"),1)=".",FALSE,TRUE)</formula>
    </cfRule>
    <cfRule type="expression" dxfId="1736" priority="1038">
      <formula>IF(RIGHT(TEXT(AE549,"0.#"),1)=".",TRUE,FALSE)</formula>
    </cfRule>
  </conditionalFormatting>
  <conditionalFormatting sqref="AM547">
    <cfRule type="expression" dxfId="1735" priority="1035">
      <formula>IF(RIGHT(TEXT(AM547,"0.#"),1)=".",FALSE,TRUE)</formula>
    </cfRule>
    <cfRule type="expression" dxfId="1734" priority="1036">
      <formula>IF(RIGHT(TEXT(AM547,"0.#"),1)=".",TRUE,FALSE)</formula>
    </cfRule>
  </conditionalFormatting>
  <conditionalFormatting sqref="AM548">
    <cfRule type="expression" dxfId="1733" priority="1033">
      <formula>IF(RIGHT(TEXT(AM548,"0.#"),1)=".",FALSE,TRUE)</formula>
    </cfRule>
    <cfRule type="expression" dxfId="1732" priority="1034">
      <formula>IF(RIGHT(TEXT(AM548,"0.#"),1)=".",TRUE,FALSE)</formula>
    </cfRule>
  </conditionalFormatting>
  <conditionalFormatting sqref="AU547">
    <cfRule type="expression" dxfId="1731" priority="1029">
      <formula>IF(RIGHT(TEXT(AU547,"0.#"),1)=".",FALSE,TRUE)</formula>
    </cfRule>
    <cfRule type="expression" dxfId="1730" priority="1030">
      <formula>IF(RIGHT(TEXT(AU547,"0.#"),1)=".",TRUE,FALSE)</formula>
    </cfRule>
  </conditionalFormatting>
  <conditionalFormatting sqref="AU548">
    <cfRule type="expression" dxfId="1729" priority="1027">
      <formula>IF(RIGHT(TEXT(AU548,"0.#"),1)=".",FALSE,TRUE)</formula>
    </cfRule>
    <cfRule type="expression" dxfId="1728" priority="1028">
      <formula>IF(RIGHT(TEXT(AU548,"0.#"),1)=".",TRUE,FALSE)</formula>
    </cfRule>
  </conditionalFormatting>
  <conditionalFormatting sqref="AU549">
    <cfRule type="expression" dxfId="1727" priority="1025">
      <formula>IF(RIGHT(TEXT(AU549,"0.#"),1)=".",FALSE,TRUE)</formula>
    </cfRule>
    <cfRule type="expression" dxfId="1726" priority="1026">
      <formula>IF(RIGHT(TEXT(AU549,"0.#"),1)=".",TRUE,FALSE)</formula>
    </cfRule>
  </conditionalFormatting>
  <conditionalFormatting sqref="AI549">
    <cfRule type="expression" dxfId="1725" priority="1019">
      <formula>IF(RIGHT(TEXT(AI549,"0.#"),1)=".",FALSE,TRUE)</formula>
    </cfRule>
    <cfRule type="expression" dxfId="1724" priority="1020">
      <formula>IF(RIGHT(TEXT(AI549,"0.#"),1)=".",TRUE,FALSE)</formula>
    </cfRule>
  </conditionalFormatting>
  <conditionalFormatting sqref="AI547">
    <cfRule type="expression" dxfId="1723" priority="1023">
      <formula>IF(RIGHT(TEXT(AI547,"0.#"),1)=".",FALSE,TRUE)</formula>
    </cfRule>
    <cfRule type="expression" dxfId="1722" priority="1024">
      <formula>IF(RIGHT(TEXT(AI547,"0.#"),1)=".",TRUE,FALSE)</formula>
    </cfRule>
  </conditionalFormatting>
  <conditionalFormatting sqref="AI548">
    <cfRule type="expression" dxfId="1721" priority="1021">
      <formula>IF(RIGHT(TEXT(AI548,"0.#"),1)=".",FALSE,TRUE)</formula>
    </cfRule>
    <cfRule type="expression" dxfId="1720" priority="1022">
      <formula>IF(RIGHT(TEXT(AI548,"0.#"),1)=".",TRUE,FALSE)</formula>
    </cfRule>
  </conditionalFormatting>
  <conditionalFormatting sqref="AQ548">
    <cfRule type="expression" dxfId="1719" priority="1017">
      <formula>IF(RIGHT(TEXT(AQ548,"0.#"),1)=".",FALSE,TRUE)</formula>
    </cfRule>
    <cfRule type="expression" dxfId="1718" priority="1018">
      <formula>IF(RIGHT(TEXT(AQ548,"0.#"),1)=".",TRUE,FALSE)</formula>
    </cfRule>
  </conditionalFormatting>
  <conditionalFormatting sqref="AQ549">
    <cfRule type="expression" dxfId="1717" priority="1015">
      <formula>IF(RIGHT(TEXT(AQ549,"0.#"),1)=".",FALSE,TRUE)</formula>
    </cfRule>
    <cfRule type="expression" dxfId="1716" priority="1016">
      <formula>IF(RIGHT(TEXT(AQ549,"0.#"),1)=".",TRUE,FALSE)</formula>
    </cfRule>
  </conditionalFormatting>
  <conditionalFormatting sqref="AQ547">
    <cfRule type="expression" dxfId="1715" priority="1013">
      <formula>IF(RIGHT(TEXT(AQ547,"0.#"),1)=".",FALSE,TRUE)</formula>
    </cfRule>
    <cfRule type="expression" dxfId="1714" priority="1014">
      <formula>IF(RIGHT(TEXT(AQ547,"0.#"),1)=".",TRUE,FALSE)</formula>
    </cfRule>
  </conditionalFormatting>
  <conditionalFormatting sqref="AE552">
    <cfRule type="expression" dxfId="1713" priority="1011">
      <formula>IF(RIGHT(TEXT(AE552,"0.#"),1)=".",FALSE,TRUE)</formula>
    </cfRule>
    <cfRule type="expression" dxfId="1712" priority="1012">
      <formula>IF(RIGHT(TEXT(AE552,"0.#"),1)=".",TRUE,FALSE)</formula>
    </cfRule>
  </conditionalFormatting>
  <conditionalFormatting sqref="AM554">
    <cfRule type="expression" dxfId="1711" priority="1001">
      <formula>IF(RIGHT(TEXT(AM554,"0.#"),1)=".",FALSE,TRUE)</formula>
    </cfRule>
    <cfRule type="expression" dxfId="1710" priority="1002">
      <formula>IF(RIGHT(TEXT(AM554,"0.#"),1)=".",TRUE,FALSE)</formula>
    </cfRule>
  </conditionalFormatting>
  <conditionalFormatting sqref="AE553">
    <cfRule type="expression" dxfId="1709" priority="1009">
      <formula>IF(RIGHT(TEXT(AE553,"0.#"),1)=".",FALSE,TRUE)</formula>
    </cfRule>
    <cfRule type="expression" dxfId="1708" priority="1010">
      <formula>IF(RIGHT(TEXT(AE553,"0.#"),1)=".",TRUE,FALSE)</formula>
    </cfRule>
  </conditionalFormatting>
  <conditionalFormatting sqref="AE554">
    <cfRule type="expression" dxfId="1707" priority="1007">
      <formula>IF(RIGHT(TEXT(AE554,"0.#"),1)=".",FALSE,TRUE)</formula>
    </cfRule>
    <cfRule type="expression" dxfId="1706" priority="1008">
      <formula>IF(RIGHT(TEXT(AE554,"0.#"),1)=".",TRUE,FALSE)</formula>
    </cfRule>
  </conditionalFormatting>
  <conditionalFormatting sqref="AM552">
    <cfRule type="expression" dxfId="1705" priority="1005">
      <formula>IF(RIGHT(TEXT(AM552,"0.#"),1)=".",FALSE,TRUE)</formula>
    </cfRule>
    <cfRule type="expression" dxfId="1704" priority="1006">
      <formula>IF(RIGHT(TEXT(AM552,"0.#"),1)=".",TRUE,FALSE)</formula>
    </cfRule>
  </conditionalFormatting>
  <conditionalFormatting sqref="AM553">
    <cfRule type="expression" dxfId="1703" priority="1003">
      <formula>IF(RIGHT(TEXT(AM553,"0.#"),1)=".",FALSE,TRUE)</formula>
    </cfRule>
    <cfRule type="expression" dxfId="1702" priority="1004">
      <formula>IF(RIGHT(TEXT(AM553,"0.#"),1)=".",TRUE,FALSE)</formula>
    </cfRule>
  </conditionalFormatting>
  <conditionalFormatting sqref="AU552">
    <cfRule type="expression" dxfId="1701" priority="999">
      <formula>IF(RIGHT(TEXT(AU552,"0.#"),1)=".",FALSE,TRUE)</formula>
    </cfRule>
    <cfRule type="expression" dxfId="1700" priority="1000">
      <formula>IF(RIGHT(TEXT(AU552,"0.#"),1)=".",TRUE,FALSE)</formula>
    </cfRule>
  </conditionalFormatting>
  <conditionalFormatting sqref="AU553">
    <cfRule type="expression" dxfId="1699" priority="997">
      <formula>IF(RIGHT(TEXT(AU553,"0.#"),1)=".",FALSE,TRUE)</formula>
    </cfRule>
    <cfRule type="expression" dxfId="1698" priority="998">
      <formula>IF(RIGHT(TEXT(AU553,"0.#"),1)=".",TRUE,FALSE)</formula>
    </cfRule>
  </conditionalFormatting>
  <conditionalFormatting sqref="AU554">
    <cfRule type="expression" dxfId="1697" priority="995">
      <formula>IF(RIGHT(TEXT(AU554,"0.#"),1)=".",FALSE,TRUE)</formula>
    </cfRule>
    <cfRule type="expression" dxfId="1696" priority="996">
      <formula>IF(RIGHT(TEXT(AU554,"0.#"),1)=".",TRUE,FALSE)</formula>
    </cfRule>
  </conditionalFormatting>
  <conditionalFormatting sqref="AI554">
    <cfRule type="expression" dxfId="1695" priority="989">
      <formula>IF(RIGHT(TEXT(AI554,"0.#"),1)=".",FALSE,TRUE)</formula>
    </cfRule>
    <cfRule type="expression" dxfId="1694" priority="990">
      <formula>IF(RIGHT(TEXT(AI554,"0.#"),1)=".",TRUE,FALSE)</formula>
    </cfRule>
  </conditionalFormatting>
  <conditionalFormatting sqref="AI552">
    <cfRule type="expression" dxfId="1693" priority="993">
      <formula>IF(RIGHT(TEXT(AI552,"0.#"),1)=".",FALSE,TRUE)</formula>
    </cfRule>
    <cfRule type="expression" dxfId="1692" priority="994">
      <formula>IF(RIGHT(TEXT(AI552,"0.#"),1)=".",TRUE,FALSE)</formula>
    </cfRule>
  </conditionalFormatting>
  <conditionalFormatting sqref="AI553">
    <cfRule type="expression" dxfId="1691" priority="991">
      <formula>IF(RIGHT(TEXT(AI553,"0.#"),1)=".",FALSE,TRUE)</formula>
    </cfRule>
    <cfRule type="expression" dxfId="1690" priority="992">
      <formula>IF(RIGHT(TEXT(AI553,"0.#"),1)=".",TRUE,FALSE)</formula>
    </cfRule>
  </conditionalFormatting>
  <conditionalFormatting sqref="AQ553">
    <cfRule type="expression" dxfId="1689" priority="987">
      <formula>IF(RIGHT(TEXT(AQ553,"0.#"),1)=".",FALSE,TRUE)</formula>
    </cfRule>
    <cfRule type="expression" dxfId="1688" priority="988">
      <formula>IF(RIGHT(TEXT(AQ553,"0.#"),1)=".",TRUE,FALSE)</formula>
    </cfRule>
  </conditionalFormatting>
  <conditionalFormatting sqref="AQ554">
    <cfRule type="expression" dxfId="1687" priority="985">
      <formula>IF(RIGHT(TEXT(AQ554,"0.#"),1)=".",FALSE,TRUE)</formula>
    </cfRule>
    <cfRule type="expression" dxfId="1686" priority="986">
      <formula>IF(RIGHT(TEXT(AQ554,"0.#"),1)=".",TRUE,FALSE)</formula>
    </cfRule>
  </conditionalFormatting>
  <conditionalFormatting sqref="AQ552">
    <cfRule type="expression" dxfId="1685" priority="983">
      <formula>IF(RIGHT(TEXT(AQ552,"0.#"),1)=".",FALSE,TRUE)</formula>
    </cfRule>
    <cfRule type="expression" dxfId="1684" priority="984">
      <formula>IF(RIGHT(TEXT(AQ552,"0.#"),1)=".",TRUE,FALSE)</formula>
    </cfRule>
  </conditionalFormatting>
  <conditionalFormatting sqref="AE557">
    <cfRule type="expression" dxfId="1683" priority="981">
      <formula>IF(RIGHT(TEXT(AE557,"0.#"),1)=".",FALSE,TRUE)</formula>
    </cfRule>
    <cfRule type="expression" dxfId="1682" priority="982">
      <formula>IF(RIGHT(TEXT(AE557,"0.#"),1)=".",TRUE,FALSE)</formula>
    </cfRule>
  </conditionalFormatting>
  <conditionalFormatting sqref="AM559">
    <cfRule type="expression" dxfId="1681" priority="971">
      <formula>IF(RIGHT(TEXT(AM559,"0.#"),1)=".",FALSE,TRUE)</formula>
    </cfRule>
    <cfRule type="expression" dxfId="1680" priority="972">
      <formula>IF(RIGHT(TEXT(AM559,"0.#"),1)=".",TRUE,FALSE)</formula>
    </cfRule>
  </conditionalFormatting>
  <conditionalFormatting sqref="AE558">
    <cfRule type="expression" dxfId="1679" priority="979">
      <formula>IF(RIGHT(TEXT(AE558,"0.#"),1)=".",FALSE,TRUE)</formula>
    </cfRule>
    <cfRule type="expression" dxfId="1678" priority="980">
      <formula>IF(RIGHT(TEXT(AE558,"0.#"),1)=".",TRUE,FALSE)</formula>
    </cfRule>
  </conditionalFormatting>
  <conditionalFormatting sqref="AE559">
    <cfRule type="expression" dxfId="1677" priority="977">
      <formula>IF(RIGHT(TEXT(AE559,"0.#"),1)=".",FALSE,TRUE)</formula>
    </cfRule>
    <cfRule type="expression" dxfId="1676" priority="978">
      <formula>IF(RIGHT(TEXT(AE559,"0.#"),1)=".",TRUE,FALSE)</formula>
    </cfRule>
  </conditionalFormatting>
  <conditionalFormatting sqref="AM557">
    <cfRule type="expression" dxfId="1675" priority="975">
      <formula>IF(RIGHT(TEXT(AM557,"0.#"),1)=".",FALSE,TRUE)</formula>
    </cfRule>
    <cfRule type="expression" dxfId="1674" priority="976">
      <formula>IF(RIGHT(TEXT(AM557,"0.#"),1)=".",TRUE,FALSE)</formula>
    </cfRule>
  </conditionalFormatting>
  <conditionalFormatting sqref="AM558">
    <cfRule type="expression" dxfId="1673" priority="973">
      <formula>IF(RIGHT(TEXT(AM558,"0.#"),1)=".",FALSE,TRUE)</formula>
    </cfRule>
    <cfRule type="expression" dxfId="1672" priority="974">
      <formula>IF(RIGHT(TEXT(AM558,"0.#"),1)=".",TRUE,FALSE)</formula>
    </cfRule>
  </conditionalFormatting>
  <conditionalFormatting sqref="AU557">
    <cfRule type="expression" dxfId="1671" priority="969">
      <formula>IF(RIGHT(TEXT(AU557,"0.#"),1)=".",FALSE,TRUE)</formula>
    </cfRule>
    <cfRule type="expression" dxfId="1670" priority="970">
      <formula>IF(RIGHT(TEXT(AU557,"0.#"),1)=".",TRUE,FALSE)</formula>
    </cfRule>
  </conditionalFormatting>
  <conditionalFormatting sqref="AU558">
    <cfRule type="expression" dxfId="1669" priority="967">
      <formula>IF(RIGHT(TEXT(AU558,"0.#"),1)=".",FALSE,TRUE)</formula>
    </cfRule>
    <cfRule type="expression" dxfId="1668" priority="968">
      <formula>IF(RIGHT(TEXT(AU558,"0.#"),1)=".",TRUE,FALSE)</formula>
    </cfRule>
  </conditionalFormatting>
  <conditionalFormatting sqref="AU559">
    <cfRule type="expression" dxfId="1667" priority="965">
      <formula>IF(RIGHT(TEXT(AU559,"0.#"),1)=".",FALSE,TRUE)</formula>
    </cfRule>
    <cfRule type="expression" dxfId="1666" priority="966">
      <formula>IF(RIGHT(TEXT(AU559,"0.#"),1)=".",TRUE,FALSE)</formula>
    </cfRule>
  </conditionalFormatting>
  <conditionalFormatting sqref="AI559">
    <cfRule type="expression" dxfId="1665" priority="959">
      <formula>IF(RIGHT(TEXT(AI559,"0.#"),1)=".",FALSE,TRUE)</formula>
    </cfRule>
    <cfRule type="expression" dxfId="1664" priority="960">
      <formula>IF(RIGHT(TEXT(AI559,"0.#"),1)=".",TRUE,FALSE)</formula>
    </cfRule>
  </conditionalFormatting>
  <conditionalFormatting sqref="AI557">
    <cfRule type="expression" dxfId="1663" priority="963">
      <formula>IF(RIGHT(TEXT(AI557,"0.#"),1)=".",FALSE,TRUE)</formula>
    </cfRule>
    <cfRule type="expression" dxfId="1662" priority="964">
      <formula>IF(RIGHT(TEXT(AI557,"0.#"),1)=".",TRUE,FALSE)</formula>
    </cfRule>
  </conditionalFormatting>
  <conditionalFormatting sqref="AI558">
    <cfRule type="expression" dxfId="1661" priority="961">
      <formula>IF(RIGHT(TEXT(AI558,"0.#"),1)=".",FALSE,TRUE)</formula>
    </cfRule>
    <cfRule type="expression" dxfId="1660" priority="962">
      <formula>IF(RIGHT(TEXT(AI558,"0.#"),1)=".",TRUE,FALSE)</formula>
    </cfRule>
  </conditionalFormatting>
  <conditionalFormatting sqref="AQ558">
    <cfRule type="expression" dxfId="1659" priority="957">
      <formula>IF(RIGHT(TEXT(AQ558,"0.#"),1)=".",FALSE,TRUE)</formula>
    </cfRule>
    <cfRule type="expression" dxfId="1658" priority="958">
      <formula>IF(RIGHT(TEXT(AQ558,"0.#"),1)=".",TRUE,FALSE)</formula>
    </cfRule>
  </conditionalFormatting>
  <conditionalFormatting sqref="AQ559">
    <cfRule type="expression" dxfId="1657" priority="955">
      <formula>IF(RIGHT(TEXT(AQ559,"0.#"),1)=".",FALSE,TRUE)</formula>
    </cfRule>
    <cfRule type="expression" dxfId="1656" priority="956">
      <formula>IF(RIGHT(TEXT(AQ559,"0.#"),1)=".",TRUE,FALSE)</formula>
    </cfRule>
  </conditionalFormatting>
  <conditionalFormatting sqref="AQ557">
    <cfRule type="expression" dxfId="1655" priority="953">
      <formula>IF(RIGHT(TEXT(AQ557,"0.#"),1)=".",FALSE,TRUE)</formula>
    </cfRule>
    <cfRule type="expression" dxfId="1654" priority="954">
      <formula>IF(RIGHT(TEXT(AQ557,"0.#"),1)=".",TRUE,FALSE)</formula>
    </cfRule>
  </conditionalFormatting>
  <conditionalFormatting sqref="AE562">
    <cfRule type="expression" dxfId="1653" priority="951">
      <formula>IF(RIGHT(TEXT(AE562,"0.#"),1)=".",FALSE,TRUE)</formula>
    </cfRule>
    <cfRule type="expression" dxfId="1652" priority="952">
      <formula>IF(RIGHT(TEXT(AE562,"0.#"),1)=".",TRUE,FALSE)</formula>
    </cfRule>
  </conditionalFormatting>
  <conditionalFormatting sqref="AM564">
    <cfRule type="expression" dxfId="1651" priority="941">
      <formula>IF(RIGHT(TEXT(AM564,"0.#"),1)=".",FALSE,TRUE)</formula>
    </cfRule>
    <cfRule type="expression" dxfId="1650" priority="942">
      <formula>IF(RIGHT(TEXT(AM564,"0.#"),1)=".",TRUE,FALSE)</formula>
    </cfRule>
  </conditionalFormatting>
  <conditionalFormatting sqref="AE563">
    <cfRule type="expression" dxfId="1649" priority="949">
      <formula>IF(RIGHT(TEXT(AE563,"0.#"),1)=".",FALSE,TRUE)</formula>
    </cfRule>
    <cfRule type="expression" dxfId="1648" priority="950">
      <formula>IF(RIGHT(TEXT(AE563,"0.#"),1)=".",TRUE,FALSE)</formula>
    </cfRule>
  </conditionalFormatting>
  <conditionalFormatting sqref="AE564">
    <cfRule type="expression" dxfId="1647" priority="947">
      <formula>IF(RIGHT(TEXT(AE564,"0.#"),1)=".",FALSE,TRUE)</formula>
    </cfRule>
    <cfRule type="expression" dxfId="1646" priority="948">
      <formula>IF(RIGHT(TEXT(AE564,"0.#"),1)=".",TRUE,FALSE)</formula>
    </cfRule>
  </conditionalFormatting>
  <conditionalFormatting sqref="AM562">
    <cfRule type="expression" dxfId="1645" priority="945">
      <formula>IF(RIGHT(TEXT(AM562,"0.#"),1)=".",FALSE,TRUE)</formula>
    </cfRule>
    <cfRule type="expression" dxfId="1644" priority="946">
      <formula>IF(RIGHT(TEXT(AM562,"0.#"),1)=".",TRUE,FALSE)</formula>
    </cfRule>
  </conditionalFormatting>
  <conditionalFormatting sqref="AM563">
    <cfRule type="expression" dxfId="1643" priority="943">
      <formula>IF(RIGHT(TEXT(AM563,"0.#"),1)=".",FALSE,TRUE)</formula>
    </cfRule>
    <cfRule type="expression" dxfId="1642" priority="944">
      <formula>IF(RIGHT(TEXT(AM563,"0.#"),1)=".",TRUE,FALSE)</formula>
    </cfRule>
  </conditionalFormatting>
  <conditionalFormatting sqref="AU562">
    <cfRule type="expression" dxfId="1641" priority="939">
      <formula>IF(RIGHT(TEXT(AU562,"0.#"),1)=".",FALSE,TRUE)</formula>
    </cfRule>
    <cfRule type="expression" dxfId="1640" priority="940">
      <formula>IF(RIGHT(TEXT(AU562,"0.#"),1)=".",TRUE,FALSE)</formula>
    </cfRule>
  </conditionalFormatting>
  <conditionalFormatting sqref="AU563">
    <cfRule type="expression" dxfId="1639" priority="937">
      <formula>IF(RIGHT(TEXT(AU563,"0.#"),1)=".",FALSE,TRUE)</formula>
    </cfRule>
    <cfRule type="expression" dxfId="1638" priority="938">
      <formula>IF(RIGHT(TEXT(AU563,"0.#"),1)=".",TRUE,FALSE)</formula>
    </cfRule>
  </conditionalFormatting>
  <conditionalFormatting sqref="AU564">
    <cfRule type="expression" dxfId="1637" priority="935">
      <formula>IF(RIGHT(TEXT(AU564,"0.#"),1)=".",FALSE,TRUE)</formula>
    </cfRule>
    <cfRule type="expression" dxfId="1636" priority="936">
      <formula>IF(RIGHT(TEXT(AU564,"0.#"),1)=".",TRUE,FALSE)</formula>
    </cfRule>
  </conditionalFormatting>
  <conditionalFormatting sqref="AI564">
    <cfRule type="expression" dxfId="1635" priority="929">
      <formula>IF(RIGHT(TEXT(AI564,"0.#"),1)=".",FALSE,TRUE)</formula>
    </cfRule>
    <cfRule type="expression" dxfId="1634" priority="930">
      <formula>IF(RIGHT(TEXT(AI564,"0.#"),1)=".",TRUE,FALSE)</formula>
    </cfRule>
  </conditionalFormatting>
  <conditionalFormatting sqref="AI562">
    <cfRule type="expression" dxfId="1633" priority="933">
      <formula>IF(RIGHT(TEXT(AI562,"0.#"),1)=".",FALSE,TRUE)</formula>
    </cfRule>
    <cfRule type="expression" dxfId="1632" priority="934">
      <formula>IF(RIGHT(TEXT(AI562,"0.#"),1)=".",TRUE,FALSE)</formula>
    </cfRule>
  </conditionalFormatting>
  <conditionalFormatting sqref="AI563">
    <cfRule type="expression" dxfId="1631" priority="931">
      <formula>IF(RIGHT(TEXT(AI563,"0.#"),1)=".",FALSE,TRUE)</formula>
    </cfRule>
    <cfRule type="expression" dxfId="1630" priority="932">
      <formula>IF(RIGHT(TEXT(AI563,"0.#"),1)=".",TRUE,FALSE)</formula>
    </cfRule>
  </conditionalFormatting>
  <conditionalFormatting sqref="AQ563">
    <cfRule type="expression" dxfId="1629" priority="927">
      <formula>IF(RIGHT(TEXT(AQ563,"0.#"),1)=".",FALSE,TRUE)</formula>
    </cfRule>
    <cfRule type="expression" dxfId="1628" priority="928">
      <formula>IF(RIGHT(TEXT(AQ563,"0.#"),1)=".",TRUE,FALSE)</formula>
    </cfRule>
  </conditionalFormatting>
  <conditionalFormatting sqref="AQ564">
    <cfRule type="expression" dxfId="1627" priority="925">
      <formula>IF(RIGHT(TEXT(AQ564,"0.#"),1)=".",FALSE,TRUE)</formula>
    </cfRule>
    <cfRule type="expression" dxfId="1626" priority="926">
      <formula>IF(RIGHT(TEXT(AQ564,"0.#"),1)=".",TRUE,FALSE)</formula>
    </cfRule>
  </conditionalFormatting>
  <conditionalFormatting sqref="AQ562">
    <cfRule type="expression" dxfId="1625" priority="923">
      <formula>IF(RIGHT(TEXT(AQ562,"0.#"),1)=".",FALSE,TRUE)</formula>
    </cfRule>
    <cfRule type="expression" dxfId="1624" priority="924">
      <formula>IF(RIGHT(TEXT(AQ562,"0.#"),1)=".",TRUE,FALSE)</formula>
    </cfRule>
  </conditionalFormatting>
  <conditionalFormatting sqref="AE567">
    <cfRule type="expression" dxfId="1623" priority="921">
      <formula>IF(RIGHT(TEXT(AE567,"0.#"),1)=".",FALSE,TRUE)</formula>
    </cfRule>
    <cfRule type="expression" dxfId="1622" priority="922">
      <formula>IF(RIGHT(TEXT(AE567,"0.#"),1)=".",TRUE,FALSE)</formula>
    </cfRule>
  </conditionalFormatting>
  <conditionalFormatting sqref="AM569">
    <cfRule type="expression" dxfId="1621" priority="911">
      <formula>IF(RIGHT(TEXT(AM569,"0.#"),1)=".",FALSE,TRUE)</formula>
    </cfRule>
    <cfRule type="expression" dxfId="1620" priority="912">
      <formula>IF(RIGHT(TEXT(AM569,"0.#"),1)=".",TRUE,FALSE)</formula>
    </cfRule>
  </conditionalFormatting>
  <conditionalFormatting sqref="AE568">
    <cfRule type="expression" dxfId="1619" priority="919">
      <formula>IF(RIGHT(TEXT(AE568,"0.#"),1)=".",FALSE,TRUE)</formula>
    </cfRule>
    <cfRule type="expression" dxfId="1618" priority="920">
      <formula>IF(RIGHT(TEXT(AE568,"0.#"),1)=".",TRUE,FALSE)</formula>
    </cfRule>
  </conditionalFormatting>
  <conditionalFormatting sqref="AE569">
    <cfRule type="expression" dxfId="1617" priority="917">
      <formula>IF(RIGHT(TEXT(AE569,"0.#"),1)=".",FALSE,TRUE)</formula>
    </cfRule>
    <cfRule type="expression" dxfId="1616" priority="918">
      <formula>IF(RIGHT(TEXT(AE569,"0.#"),1)=".",TRUE,FALSE)</formula>
    </cfRule>
  </conditionalFormatting>
  <conditionalFormatting sqref="AM567">
    <cfRule type="expression" dxfId="1615" priority="915">
      <formula>IF(RIGHT(TEXT(AM567,"0.#"),1)=".",FALSE,TRUE)</formula>
    </cfRule>
    <cfRule type="expression" dxfId="1614" priority="916">
      <formula>IF(RIGHT(TEXT(AM567,"0.#"),1)=".",TRUE,FALSE)</formula>
    </cfRule>
  </conditionalFormatting>
  <conditionalFormatting sqref="AM568">
    <cfRule type="expression" dxfId="1613" priority="913">
      <formula>IF(RIGHT(TEXT(AM568,"0.#"),1)=".",FALSE,TRUE)</formula>
    </cfRule>
    <cfRule type="expression" dxfId="1612" priority="914">
      <formula>IF(RIGHT(TEXT(AM568,"0.#"),1)=".",TRUE,FALSE)</formula>
    </cfRule>
  </conditionalFormatting>
  <conditionalFormatting sqref="AU567">
    <cfRule type="expression" dxfId="1611" priority="909">
      <formula>IF(RIGHT(TEXT(AU567,"0.#"),1)=".",FALSE,TRUE)</formula>
    </cfRule>
    <cfRule type="expression" dxfId="1610" priority="910">
      <formula>IF(RIGHT(TEXT(AU567,"0.#"),1)=".",TRUE,FALSE)</formula>
    </cfRule>
  </conditionalFormatting>
  <conditionalFormatting sqref="AU568">
    <cfRule type="expression" dxfId="1609" priority="907">
      <formula>IF(RIGHT(TEXT(AU568,"0.#"),1)=".",FALSE,TRUE)</formula>
    </cfRule>
    <cfRule type="expression" dxfId="1608" priority="908">
      <formula>IF(RIGHT(TEXT(AU568,"0.#"),1)=".",TRUE,FALSE)</formula>
    </cfRule>
  </conditionalFormatting>
  <conditionalFormatting sqref="AU569">
    <cfRule type="expression" dxfId="1607" priority="905">
      <formula>IF(RIGHT(TEXT(AU569,"0.#"),1)=".",FALSE,TRUE)</formula>
    </cfRule>
    <cfRule type="expression" dxfId="1606" priority="906">
      <formula>IF(RIGHT(TEXT(AU569,"0.#"),1)=".",TRUE,FALSE)</formula>
    </cfRule>
  </conditionalFormatting>
  <conditionalFormatting sqref="AI569">
    <cfRule type="expression" dxfId="1605" priority="899">
      <formula>IF(RIGHT(TEXT(AI569,"0.#"),1)=".",FALSE,TRUE)</formula>
    </cfRule>
    <cfRule type="expression" dxfId="1604" priority="900">
      <formula>IF(RIGHT(TEXT(AI569,"0.#"),1)=".",TRUE,FALSE)</formula>
    </cfRule>
  </conditionalFormatting>
  <conditionalFormatting sqref="AI567">
    <cfRule type="expression" dxfId="1603" priority="903">
      <formula>IF(RIGHT(TEXT(AI567,"0.#"),1)=".",FALSE,TRUE)</formula>
    </cfRule>
    <cfRule type="expression" dxfId="1602" priority="904">
      <formula>IF(RIGHT(TEXT(AI567,"0.#"),1)=".",TRUE,FALSE)</formula>
    </cfRule>
  </conditionalFormatting>
  <conditionalFormatting sqref="AI568">
    <cfRule type="expression" dxfId="1601" priority="901">
      <formula>IF(RIGHT(TEXT(AI568,"0.#"),1)=".",FALSE,TRUE)</formula>
    </cfRule>
    <cfRule type="expression" dxfId="1600" priority="902">
      <formula>IF(RIGHT(TEXT(AI568,"0.#"),1)=".",TRUE,FALSE)</formula>
    </cfRule>
  </conditionalFormatting>
  <conditionalFormatting sqref="AQ568">
    <cfRule type="expression" dxfId="1599" priority="897">
      <formula>IF(RIGHT(TEXT(AQ568,"0.#"),1)=".",FALSE,TRUE)</formula>
    </cfRule>
    <cfRule type="expression" dxfId="1598" priority="898">
      <formula>IF(RIGHT(TEXT(AQ568,"0.#"),1)=".",TRUE,FALSE)</formula>
    </cfRule>
  </conditionalFormatting>
  <conditionalFormatting sqref="AQ569">
    <cfRule type="expression" dxfId="1597" priority="895">
      <formula>IF(RIGHT(TEXT(AQ569,"0.#"),1)=".",FALSE,TRUE)</formula>
    </cfRule>
    <cfRule type="expression" dxfId="1596" priority="896">
      <formula>IF(RIGHT(TEXT(AQ569,"0.#"),1)=".",TRUE,FALSE)</formula>
    </cfRule>
  </conditionalFormatting>
  <conditionalFormatting sqref="AQ567">
    <cfRule type="expression" dxfId="1595" priority="893">
      <formula>IF(RIGHT(TEXT(AQ567,"0.#"),1)=".",FALSE,TRUE)</formula>
    </cfRule>
    <cfRule type="expression" dxfId="1594" priority="894">
      <formula>IF(RIGHT(TEXT(AQ567,"0.#"),1)=".",TRUE,FALSE)</formula>
    </cfRule>
  </conditionalFormatting>
  <conditionalFormatting sqref="AE576">
    <cfRule type="expression" dxfId="1593" priority="891">
      <formula>IF(RIGHT(TEXT(AE576,"0.#"),1)=".",FALSE,TRUE)</formula>
    </cfRule>
    <cfRule type="expression" dxfId="1592" priority="892">
      <formula>IF(RIGHT(TEXT(AE576,"0.#"),1)=".",TRUE,FALSE)</formula>
    </cfRule>
  </conditionalFormatting>
  <conditionalFormatting sqref="AM578">
    <cfRule type="expression" dxfId="1591" priority="881">
      <formula>IF(RIGHT(TEXT(AM578,"0.#"),1)=".",FALSE,TRUE)</formula>
    </cfRule>
    <cfRule type="expression" dxfId="1590" priority="882">
      <formula>IF(RIGHT(TEXT(AM578,"0.#"),1)=".",TRUE,FALSE)</formula>
    </cfRule>
  </conditionalFormatting>
  <conditionalFormatting sqref="AE577">
    <cfRule type="expression" dxfId="1589" priority="889">
      <formula>IF(RIGHT(TEXT(AE577,"0.#"),1)=".",FALSE,TRUE)</formula>
    </cfRule>
    <cfRule type="expression" dxfId="1588" priority="890">
      <formula>IF(RIGHT(TEXT(AE577,"0.#"),1)=".",TRUE,FALSE)</formula>
    </cfRule>
  </conditionalFormatting>
  <conditionalFormatting sqref="AE578">
    <cfRule type="expression" dxfId="1587" priority="887">
      <formula>IF(RIGHT(TEXT(AE578,"0.#"),1)=".",FALSE,TRUE)</formula>
    </cfRule>
    <cfRule type="expression" dxfId="1586" priority="888">
      <formula>IF(RIGHT(TEXT(AE578,"0.#"),1)=".",TRUE,FALSE)</formula>
    </cfRule>
  </conditionalFormatting>
  <conditionalFormatting sqref="AM576">
    <cfRule type="expression" dxfId="1585" priority="885">
      <formula>IF(RIGHT(TEXT(AM576,"0.#"),1)=".",FALSE,TRUE)</formula>
    </cfRule>
    <cfRule type="expression" dxfId="1584" priority="886">
      <formula>IF(RIGHT(TEXT(AM576,"0.#"),1)=".",TRUE,FALSE)</formula>
    </cfRule>
  </conditionalFormatting>
  <conditionalFormatting sqref="AM577">
    <cfRule type="expression" dxfId="1583" priority="883">
      <formula>IF(RIGHT(TEXT(AM577,"0.#"),1)=".",FALSE,TRUE)</formula>
    </cfRule>
    <cfRule type="expression" dxfId="1582" priority="884">
      <formula>IF(RIGHT(TEXT(AM577,"0.#"),1)=".",TRUE,FALSE)</formula>
    </cfRule>
  </conditionalFormatting>
  <conditionalFormatting sqref="AU576">
    <cfRule type="expression" dxfId="1581" priority="879">
      <formula>IF(RIGHT(TEXT(AU576,"0.#"),1)=".",FALSE,TRUE)</formula>
    </cfRule>
    <cfRule type="expression" dxfId="1580" priority="880">
      <formula>IF(RIGHT(TEXT(AU576,"0.#"),1)=".",TRUE,FALSE)</formula>
    </cfRule>
  </conditionalFormatting>
  <conditionalFormatting sqref="AU577">
    <cfRule type="expression" dxfId="1579" priority="877">
      <formula>IF(RIGHT(TEXT(AU577,"0.#"),1)=".",FALSE,TRUE)</formula>
    </cfRule>
    <cfRule type="expression" dxfId="1578" priority="878">
      <formula>IF(RIGHT(TEXT(AU577,"0.#"),1)=".",TRUE,FALSE)</formula>
    </cfRule>
  </conditionalFormatting>
  <conditionalFormatting sqref="AU578">
    <cfRule type="expression" dxfId="1577" priority="875">
      <formula>IF(RIGHT(TEXT(AU578,"0.#"),1)=".",FALSE,TRUE)</formula>
    </cfRule>
    <cfRule type="expression" dxfId="1576" priority="876">
      <formula>IF(RIGHT(TEXT(AU578,"0.#"),1)=".",TRUE,FALSE)</formula>
    </cfRule>
  </conditionalFormatting>
  <conditionalFormatting sqref="AI578">
    <cfRule type="expression" dxfId="1575" priority="869">
      <formula>IF(RIGHT(TEXT(AI578,"0.#"),1)=".",FALSE,TRUE)</formula>
    </cfRule>
    <cfRule type="expression" dxfId="1574" priority="870">
      <formula>IF(RIGHT(TEXT(AI578,"0.#"),1)=".",TRUE,FALSE)</formula>
    </cfRule>
  </conditionalFormatting>
  <conditionalFormatting sqref="AI576">
    <cfRule type="expression" dxfId="1573" priority="873">
      <formula>IF(RIGHT(TEXT(AI576,"0.#"),1)=".",FALSE,TRUE)</formula>
    </cfRule>
    <cfRule type="expression" dxfId="1572" priority="874">
      <formula>IF(RIGHT(TEXT(AI576,"0.#"),1)=".",TRUE,FALSE)</formula>
    </cfRule>
  </conditionalFormatting>
  <conditionalFormatting sqref="AI577">
    <cfRule type="expression" dxfId="1571" priority="871">
      <formula>IF(RIGHT(TEXT(AI577,"0.#"),1)=".",FALSE,TRUE)</formula>
    </cfRule>
    <cfRule type="expression" dxfId="1570" priority="872">
      <formula>IF(RIGHT(TEXT(AI577,"0.#"),1)=".",TRUE,FALSE)</formula>
    </cfRule>
  </conditionalFormatting>
  <conditionalFormatting sqref="AQ577">
    <cfRule type="expression" dxfId="1569" priority="867">
      <formula>IF(RIGHT(TEXT(AQ577,"0.#"),1)=".",FALSE,TRUE)</formula>
    </cfRule>
    <cfRule type="expression" dxfId="1568" priority="868">
      <formula>IF(RIGHT(TEXT(AQ577,"0.#"),1)=".",TRUE,FALSE)</formula>
    </cfRule>
  </conditionalFormatting>
  <conditionalFormatting sqref="AQ578">
    <cfRule type="expression" dxfId="1567" priority="865">
      <formula>IF(RIGHT(TEXT(AQ578,"0.#"),1)=".",FALSE,TRUE)</formula>
    </cfRule>
    <cfRule type="expression" dxfId="1566" priority="866">
      <formula>IF(RIGHT(TEXT(AQ578,"0.#"),1)=".",TRUE,FALSE)</formula>
    </cfRule>
  </conditionalFormatting>
  <conditionalFormatting sqref="AQ576">
    <cfRule type="expression" dxfId="1565" priority="863">
      <formula>IF(RIGHT(TEXT(AQ576,"0.#"),1)=".",FALSE,TRUE)</formula>
    </cfRule>
    <cfRule type="expression" dxfId="1564" priority="864">
      <formula>IF(RIGHT(TEXT(AQ576,"0.#"),1)=".",TRUE,FALSE)</formula>
    </cfRule>
  </conditionalFormatting>
  <conditionalFormatting sqref="AE581">
    <cfRule type="expression" dxfId="1563" priority="861">
      <formula>IF(RIGHT(TEXT(AE581,"0.#"),1)=".",FALSE,TRUE)</formula>
    </cfRule>
    <cfRule type="expression" dxfId="1562" priority="862">
      <formula>IF(RIGHT(TEXT(AE581,"0.#"),1)=".",TRUE,FALSE)</formula>
    </cfRule>
  </conditionalFormatting>
  <conditionalFormatting sqref="AM583">
    <cfRule type="expression" dxfId="1561" priority="851">
      <formula>IF(RIGHT(TEXT(AM583,"0.#"),1)=".",FALSE,TRUE)</formula>
    </cfRule>
    <cfRule type="expression" dxfId="1560" priority="852">
      <formula>IF(RIGHT(TEXT(AM583,"0.#"),1)=".",TRUE,FALSE)</formula>
    </cfRule>
  </conditionalFormatting>
  <conditionalFormatting sqref="AE582">
    <cfRule type="expression" dxfId="1559" priority="859">
      <formula>IF(RIGHT(TEXT(AE582,"0.#"),1)=".",FALSE,TRUE)</formula>
    </cfRule>
    <cfRule type="expression" dxfId="1558" priority="860">
      <formula>IF(RIGHT(TEXT(AE582,"0.#"),1)=".",TRUE,FALSE)</formula>
    </cfRule>
  </conditionalFormatting>
  <conditionalFormatting sqref="AE583">
    <cfRule type="expression" dxfId="1557" priority="857">
      <formula>IF(RIGHT(TEXT(AE583,"0.#"),1)=".",FALSE,TRUE)</formula>
    </cfRule>
    <cfRule type="expression" dxfId="1556" priority="858">
      <formula>IF(RIGHT(TEXT(AE583,"0.#"),1)=".",TRUE,FALSE)</formula>
    </cfRule>
  </conditionalFormatting>
  <conditionalFormatting sqref="AM581">
    <cfRule type="expression" dxfId="1555" priority="855">
      <formula>IF(RIGHT(TEXT(AM581,"0.#"),1)=".",FALSE,TRUE)</formula>
    </cfRule>
    <cfRule type="expression" dxfId="1554" priority="856">
      <formula>IF(RIGHT(TEXT(AM581,"0.#"),1)=".",TRUE,FALSE)</formula>
    </cfRule>
  </conditionalFormatting>
  <conditionalFormatting sqref="AM582">
    <cfRule type="expression" dxfId="1553" priority="853">
      <formula>IF(RIGHT(TEXT(AM582,"0.#"),1)=".",FALSE,TRUE)</formula>
    </cfRule>
    <cfRule type="expression" dxfId="1552" priority="854">
      <formula>IF(RIGHT(TEXT(AM582,"0.#"),1)=".",TRUE,FALSE)</formula>
    </cfRule>
  </conditionalFormatting>
  <conditionalFormatting sqref="AU581">
    <cfRule type="expression" dxfId="1551" priority="849">
      <formula>IF(RIGHT(TEXT(AU581,"0.#"),1)=".",FALSE,TRUE)</formula>
    </cfRule>
    <cfRule type="expression" dxfId="1550" priority="850">
      <formula>IF(RIGHT(TEXT(AU581,"0.#"),1)=".",TRUE,FALSE)</formula>
    </cfRule>
  </conditionalFormatting>
  <conditionalFormatting sqref="AU582">
    <cfRule type="expression" dxfId="1549" priority="847">
      <formula>IF(RIGHT(TEXT(AU582,"0.#"),1)=".",FALSE,TRUE)</formula>
    </cfRule>
    <cfRule type="expression" dxfId="1548" priority="848">
      <formula>IF(RIGHT(TEXT(AU582,"0.#"),1)=".",TRUE,FALSE)</formula>
    </cfRule>
  </conditionalFormatting>
  <conditionalFormatting sqref="AU583">
    <cfRule type="expression" dxfId="1547" priority="845">
      <formula>IF(RIGHT(TEXT(AU583,"0.#"),1)=".",FALSE,TRUE)</formula>
    </cfRule>
    <cfRule type="expression" dxfId="1546" priority="846">
      <formula>IF(RIGHT(TEXT(AU583,"0.#"),1)=".",TRUE,FALSE)</formula>
    </cfRule>
  </conditionalFormatting>
  <conditionalFormatting sqref="AI583">
    <cfRule type="expression" dxfId="1545" priority="839">
      <formula>IF(RIGHT(TEXT(AI583,"0.#"),1)=".",FALSE,TRUE)</formula>
    </cfRule>
    <cfRule type="expression" dxfId="1544" priority="840">
      <formula>IF(RIGHT(TEXT(AI583,"0.#"),1)=".",TRUE,FALSE)</formula>
    </cfRule>
  </conditionalFormatting>
  <conditionalFormatting sqref="AI581">
    <cfRule type="expression" dxfId="1543" priority="843">
      <formula>IF(RIGHT(TEXT(AI581,"0.#"),1)=".",FALSE,TRUE)</formula>
    </cfRule>
    <cfRule type="expression" dxfId="1542" priority="844">
      <formula>IF(RIGHT(TEXT(AI581,"0.#"),1)=".",TRUE,FALSE)</formula>
    </cfRule>
  </conditionalFormatting>
  <conditionalFormatting sqref="AI582">
    <cfRule type="expression" dxfId="1541" priority="841">
      <formula>IF(RIGHT(TEXT(AI582,"0.#"),1)=".",FALSE,TRUE)</formula>
    </cfRule>
    <cfRule type="expression" dxfId="1540" priority="842">
      <formula>IF(RIGHT(TEXT(AI582,"0.#"),1)=".",TRUE,FALSE)</formula>
    </cfRule>
  </conditionalFormatting>
  <conditionalFormatting sqref="AQ582">
    <cfRule type="expression" dxfId="1539" priority="837">
      <formula>IF(RIGHT(TEXT(AQ582,"0.#"),1)=".",FALSE,TRUE)</formula>
    </cfRule>
    <cfRule type="expression" dxfId="1538" priority="838">
      <formula>IF(RIGHT(TEXT(AQ582,"0.#"),1)=".",TRUE,FALSE)</formula>
    </cfRule>
  </conditionalFormatting>
  <conditionalFormatting sqref="AQ583">
    <cfRule type="expression" dxfId="1537" priority="835">
      <formula>IF(RIGHT(TEXT(AQ583,"0.#"),1)=".",FALSE,TRUE)</formula>
    </cfRule>
    <cfRule type="expression" dxfId="1536" priority="836">
      <formula>IF(RIGHT(TEXT(AQ583,"0.#"),1)=".",TRUE,FALSE)</formula>
    </cfRule>
  </conditionalFormatting>
  <conditionalFormatting sqref="AQ581">
    <cfRule type="expression" dxfId="1535" priority="833">
      <formula>IF(RIGHT(TEXT(AQ581,"0.#"),1)=".",FALSE,TRUE)</formula>
    </cfRule>
    <cfRule type="expression" dxfId="1534" priority="834">
      <formula>IF(RIGHT(TEXT(AQ581,"0.#"),1)=".",TRUE,FALSE)</formula>
    </cfRule>
  </conditionalFormatting>
  <conditionalFormatting sqref="AE586">
    <cfRule type="expression" dxfId="1533" priority="831">
      <formula>IF(RIGHT(TEXT(AE586,"0.#"),1)=".",FALSE,TRUE)</formula>
    </cfRule>
    <cfRule type="expression" dxfId="1532" priority="832">
      <formula>IF(RIGHT(TEXT(AE586,"0.#"),1)=".",TRUE,FALSE)</formula>
    </cfRule>
  </conditionalFormatting>
  <conditionalFormatting sqref="AM588">
    <cfRule type="expression" dxfId="1531" priority="821">
      <formula>IF(RIGHT(TEXT(AM588,"0.#"),1)=".",FALSE,TRUE)</formula>
    </cfRule>
    <cfRule type="expression" dxfId="1530" priority="822">
      <formula>IF(RIGHT(TEXT(AM588,"0.#"),1)=".",TRUE,FALSE)</formula>
    </cfRule>
  </conditionalFormatting>
  <conditionalFormatting sqref="AE587">
    <cfRule type="expression" dxfId="1529" priority="829">
      <formula>IF(RIGHT(TEXT(AE587,"0.#"),1)=".",FALSE,TRUE)</formula>
    </cfRule>
    <cfRule type="expression" dxfId="1528" priority="830">
      <formula>IF(RIGHT(TEXT(AE587,"0.#"),1)=".",TRUE,FALSE)</formula>
    </cfRule>
  </conditionalFormatting>
  <conditionalFormatting sqref="AE588">
    <cfRule type="expression" dxfId="1527" priority="827">
      <formula>IF(RIGHT(TEXT(AE588,"0.#"),1)=".",FALSE,TRUE)</formula>
    </cfRule>
    <cfRule type="expression" dxfId="1526" priority="828">
      <formula>IF(RIGHT(TEXT(AE588,"0.#"),1)=".",TRUE,FALSE)</formula>
    </cfRule>
  </conditionalFormatting>
  <conditionalFormatting sqref="AM586">
    <cfRule type="expression" dxfId="1525" priority="825">
      <formula>IF(RIGHT(TEXT(AM586,"0.#"),1)=".",FALSE,TRUE)</formula>
    </cfRule>
    <cfRule type="expression" dxfId="1524" priority="826">
      <formula>IF(RIGHT(TEXT(AM586,"0.#"),1)=".",TRUE,FALSE)</formula>
    </cfRule>
  </conditionalFormatting>
  <conditionalFormatting sqref="AM587">
    <cfRule type="expression" dxfId="1523" priority="823">
      <formula>IF(RIGHT(TEXT(AM587,"0.#"),1)=".",FALSE,TRUE)</formula>
    </cfRule>
    <cfRule type="expression" dxfId="1522" priority="824">
      <formula>IF(RIGHT(TEXT(AM587,"0.#"),1)=".",TRUE,FALSE)</formula>
    </cfRule>
  </conditionalFormatting>
  <conditionalFormatting sqref="AU586">
    <cfRule type="expression" dxfId="1521" priority="819">
      <formula>IF(RIGHT(TEXT(AU586,"0.#"),1)=".",FALSE,TRUE)</formula>
    </cfRule>
    <cfRule type="expression" dxfId="1520" priority="820">
      <formula>IF(RIGHT(TEXT(AU586,"0.#"),1)=".",TRUE,FALSE)</formula>
    </cfRule>
  </conditionalFormatting>
  <conditionalFormatting sqref="AU587">
    <cfRule type="expression" dxfId="1519" priority="817">
      <formula>IF(RIGHT(TEXT(AU587,"0.#"),1)=".",FALSE,TRUE)</formula>
    </cfRule>
    <cfRule type="expression" dxfId="1518" priority="818">
      <formula>IF(RIGHT(TEXT(AU587,"0.#"),1)=".",TRUE,FALSE)</formula>
    </cfRule>
  </conditionalFormatting>
  <conditionalFormatting sqref="AU588">
    <cfRule type="expression" dxfId="1517" priority="815">
      <formula>IF(RIGHT(TEXT(AU588,"0.#"),1)=".",FALSE,TRUE)</formula>
    </cfRule>
    <cfRule type="expression" dxfId="1516" priority="816">
      <formula>IF(RIGHT(TEXT(AU588,"0.#"),1)=".",TRUE,FALSE)</formula>
    </cfRule>
  </conditionalFormatting>
  <conditionalFormatting sqref="AI588">
    <cfRule type="expression" dxfId="1515" priority="809">
      <formula>IF(RIGHT(TEXT(AI588,"0.#"),1)=".",FALSE,TRUE)</formula>
    </cfRule>
    <cfRule type="expression" dxfId="1514" priority="810">
      <formula>IF(RIGHT(TEXT(AI588,"0.#"),1)=".",TRUE,FALSE)</formula>
    </cfRule>
  </conditionalFormatting>
  <conditionalFormatting sqref="AI586">
    <cfRule type="expression" dxfId="1513" priority="813">
      <formula>IF(RIGHT(TEXT(AI586,"0.#"),1)=".",FALSE,TRUE)</formula>
    </cfRule>
    <cfRule type="expression" dxfId="1512" priority="814">
      <formula>IF(RIGHT(TEXT(AI586,"0.#"),1)=".",TRUE,FALSE)</formula>
    </cfRule>
  </conditionalFormatting>
  <conditionalFormatting sqref="AI587">
    <cfRule type="expression" dxfId="1511" priority="811">
      <formula>IF(RIGHT(TEXT(AI587,"0.#"),1)=".",FALSE,TRUE)</formula>
    </cfRule>
    <cfRule type="expression" dxfId="1510" priority="812">
      <formula>IF(RIGHT(TEXT(AI587,"0.#"),1)=".",TRUE,FALSE)</formula>
    </cfRule>
  </conditionalFormatting>
  <conditionalFormatting sqref="AQ587">
    <cfRule type="expression" dxfId="1509" priority="807">
      <formula>IF(RIGHT(TEXT(AQ587,"0.#"),1)=".",FALSE,TRUE)</formula>
    </cfRule>
    <cfRule type="expression" dxfId="1508" priority="808">
      <formula>IF(RIGHT(TEXT(AQ587,"0.#"),1)=".",TRUE,FALSE)</formula>
    </cfRule>
  </conditionalFormatting>
  <conditionalFormatting sqref="AQ588">
    <cfRule type="expression" dxfId="1507" priority="805">
      <formula>IF(RIGHT(TEXT(AQ588,"0.#"),1)=".",FALSE,TRUE)</formula>
    </cfRule>
    <cfRule type="expression" dxfId="1506" priority="806">
      <formula>IF(RIGHT(TEXT(AQ588,"0.#"),1)=".",TRUE,FALSE)</formula>
    </cfRule>
  </conditionalFormatting>
  <conditionalFormatting sqref="AQ586">
    <cfRule type="expression" dxfId="1505" priority="803">
      <formula>IF(RIGHT(TEXT(AQ586,"0.#"),1)=".",FALSE,TRUE)</formula>
    </cfRule>
    <cfRule type="expression" dxfId="1504" priority="804">
      <formula>IF(RIGHT(TEXT(AQ586,"0.#"),1)=".",TRUE,FALSE)</formula>
    </cfRule>
  </conditionalFormatting>
  <conditionalFormatting sqref="AE591">
    <cfRule type="expression" dxfId="1503" priority="801">
      <formula>IF(RIGHT(TEXT(AE591,"0.#"),1)=".",FALSE,TRUE)</formula>
    </cfRule>
    <cfRule type="expression" dxfId="1502" priority="802">
      <formula>IF(RIGHT(TEXT(AE591,"0.#"),1)=".",TRUE,FALSE)</formula>
    </cfRule>
  </conditionalFormatting>
  <conditionalFormatting sqref="AM593">
    <cfRule type="expression" dxfId="1501" priority="791">
      <formula>IF(RIGHT(TEXT(AM593,"0.#"),1)=".",FALSE,TRUE)</formula>
    </cfRule>
    <cfRule type="expression" dxfId="1500" priority="792">
      <formula>IF(RIGHT(TEXT(AM593,"0.#"),1)=".",TRUE,FALSE)</formula>
    </cfRule>
  </conditionalFormatting>
  <conditionalFormatting sqref="AE592">
    <cfRule type="expression" dxfId="1499" priority="799">
      <formula>IF(RIGHT(TEXT(AE592,"0.#"),1)=".",FALSE,TRUE)</formula>
    </cfRule>
    <cfRule type="expression" dxfId="1498" priority="800">
      <formula>IF(RIGHT(TEXT(AE592,"0.#"),1)=".",TRUE,FALSE)</formula>
    </cfRule>
  </conditionalFormatting>
  <conditionalFormatting sqref="AE593">
    <cfRule type="expression" dxfId="1497" priority="797">
      <formula>IF(RIGHT(TEXT(AE593,"0.#"),1)=".",FALSE,TRUE)</formula>
    </cfRule>
    <cfRule type="expression" dxfId="1496" priority="798">
      <formula>IF(RIGHT(TEXT(AE593,"0.#"),1)=".",TRUE,FALSE)</formula>
    </cfRule>
  </conditionalFormatting>
  <conditionalFormatting sqref="AM591">
    <cfRule type="expression" dxfId="1495" priority="795">
      <formula>IF(RIGHT(TEXT(AM591,"0.#"),1)=".",FALSE,TRUE)</formula>
    </cfRule>
    <cfRule type="expression" dxfId="1494" priority="796">
      <formula>IF(RIGHT(TEXT(AM591,"0.#"),1)=".",TRUE,FALSE)</formula>
    </cfRule>
  </conditionalFormatting>
  <conditionalFormatting sqref="AM592">
    <cfRule type="expression" dxfId="1493" priority="793">
      <formula>IF(RIGHT(TEXT(AM592,"0.#"),1)=".",FALSE,TRUE)</formula>
    </cfRule>
    <cfRule type="expression" dxfId="1492" priority="794">
      <formula>IF(RIGHT(TEXT(AM592,"0.#"),1)=".",TRUE,FALSE)</formula>
    </cfRule>
  </conditionalFormatting>
  <conditionalFormatting sqref="AU591">
    <cfRule type="expression" dxfId="1491" priority="789">
      <formula>IF(RIGHT(TEXT(AU591,"0.#"),1)=".",FALSE,TRUE)</formula>
    </cfRule>
    <cfRule type="expression" dxfId="1490" priority="790">
      <formula>IF(RIGHT(TEXT(AU591,"0.#"),1)=".",TRUE,FALSE)</formula>
    </cfRule>
  </conditionalFormatting>
  <conditionalFormatting sqref="AU592">
    <cfRule type="expression" dxfId="1489" priority="787">
      <formula>IF(RIGHT(TEXT(AU592,"0.#"),1)=".",FALSE,TRUE)</formula>
    </cfRule>
    <cfRule type="expression" dxfId="1488" priority="788">
      <formula>IF(RIGHT(TEXT(AU592,"0.#"),1)=".",TRUE,FALSE)</formula>
    </cfRule>
  </conditionalFormatting>
  <conditionalFormatting sqref="AU593">
    <cfRule type="expression" dxfId="1487" priority="785">
      <formula>IF(RIGHT(TEXT(AU593,"0.#"),1)=".",FALSE,TRUE)</formula>
    </cfRule>
    <cfRule type="expression" dxfId="1486" priority="786">
      <formula>IF(RIGHT(TEXT(AU593,"0.#"),1)=".",TRUE,FALSE)</formula>
    </cfRule>
  </conditionalFormatting>
  <conditionalFormatting sqref="AI593">
    <cfRule type="expression" dxfId="1485" priority="779">
      <formula>IF(RIGHT(TEXT(AI593,"0.#"),1)=".",FALSE,TRUE)</formula>
    </cfRule>
    <cfRule type="expression" dxfId="1484" priority="780">
      <formula>IF(RIGHT(TEXT(AI593,"0.#"),1)=".",TRUE,FALSE)</formula>
    </cfRule>
  </conditionalFormatting>
  <conditionalFormatting sqref="AI591">
    <cfRule type="expression" dxfId="1483" priority="783">
      <formula>IF(RIGHT(TEXT(AI591,"0.#"),1)=".",FALSE,TRUE)</formula>
    </cfRule>
    <cfRule type="expression" dxfId="1482" priority="784">
      <formula>IF(RIGHT(TEXT(AI591,"0.#"),1)=".",TRUE,FALSE)</formula>
    </cfRule>
  </conditionalFormatting>
  <conditionalFormatting sqref="AI592">
    <cfRule type="expression" dxfId="1481" priority="781">
      <formula>IF(RIGHT(TEXT(AI592,"0.#"),1)=".",FALSE,TRUE)</formula>
    </cfRule>
    <cfRule type="expression" dxfId="1480" priority="782">
      <formula>IF(RIGHT(TEXT(AI592,"0.#"),1)=".",TRUE,FALSE)</formula>
    </cfRule>
  </conditionalFormatting>
  <conditionalFormatting sqref="AQ592">
    <cfRule type="expression" dxfId="1479" priority="777">
      <formula>IF(RIGHT(TEXT(AQ592,"0.#"),1)=".",FALSE,TRUE)</formula>
    </cfRule>
    <cfRule type="expression" dxfId="1478" priority="778">
      <formula>IF(RIGHT(TEXT(AQ592,"0.#"),1)=".",TRUE,FALSE)</formula>
    </cfRule>
  </conditionalFormatting>
  <conditionalFormatting sqref="AQ593">
    <cfRule type="expression" dxfId="1477" priority="775">
      <formula>IF(RIGHT(TEXT(AQ593,"0.#"),1)=".",FALSE,TRUE)</formula>
    </cfRule>
    <cfRule type="expression" dxfId="1476" priority="776">
      <formula>IF(RIGHT(TEXT(AQ593,"0.#"),1)=".",TRUE,FALSE)</formula>
    </cfRule>
  </conditionalFormatting>
  <conditionalFormatting sqref="AQ591">
    <cfRule type="expression" dxfId="1475" priority="773">
      <formula>IF(RIGHT(TEXT(AQ591,"0.#"),1)=".",FALSE,TRUE)</formula>
    </cfRule>
    <cfRule type="expression" dxfId="1474" priority="774">
      <formula>IF(RIGHT(TEXT(AQ591,"0.#"),1)=".",TRUE,FALSE)</formula>
    </cfRule>
  </conditionalFormatting>
  <conditionalFormatting sqref="AE596">
    <cfRule type="expression" dxfId="1473" priority="771">
      <formula>IF(RIGHT(TEXT(AE596,"0.#"),1)=".",FALSE,TRUE)</formula>
    </cfRule>
    <cfRule type="expression" dxfId="1472" priority="772">
      <formula>IF(RIGHT(TEXT(AE596,"0.#"),1)=".",TRUE,FALSE)</formula>
    </cfRule>
  </conditionalFormatting>
  <conditionalFormatting sqref="AM598">
    <cfRule type="expression" dxfId="1471" priority="761">
      <formula>IF(RIGHT(TEXT(AM598,"0.#"),1)=".",FALSE,TRUE)</formula>
    </cfRule>
    <cfRule type="expression" dxfId="1470" priority="762">
      <formula>IF(RIGHT(TEXT(AM598,"0.#"),1)=".",TRUE,FALSE)</formula>
    </cfRule>
  </conditionalFormatting>
  <conditionalFormatting sqref="AE597">
    <cfRule type="expression" dxfId="1469" priority="769">
      <formula>IF(RIGHT(TEXT(AE597,"0.#"),1)=".",FALSE,TRUE)</formula>
    </cfRule>
    <cfRule type="expression" dxfId="1468" priority="770">
      <formula>IF(RIGHT(TEXT(AE597,"0.#"),1)=".",TRUE,FALSE)</formula>
    </cfRule>
  </conditionalFormatting>
  <conditionalFormatting sqref="AE598">
    <cfRule type="expression" dxfId="1467" priority="767">
      <formula>IF(RIGHT(TEXT(AE598,"0.#"),1)=".",FALSE,TRUE)</formula>
    </cfRule>
    <cfRule type="expression" dxfId="1466" priority="768">
      <formula>IF(RIGHT(TEXT(AE598,"0.#"),1)=".",TRUE,FALSE)</formula>
    </cfRule>
  </conditionalFormatting>
  <conditionalFormatting sqref="AM596">
    <cfRule type="expression" dxfId="1465" priority="765">
      <formula>IF(RIGHT(TEXT(AM596,"0.#"),1)=".",FALSE,TRUE)</formula>
    </cfRule>
    <cfRule type="expression" dxfId="1464" priority="766">
      <formula>IF(RIGHT(TEXT(AM596,"0.#"),1)=".",TRUE,FALSE)</formula>
    </cfRule>
  </conditionalFormatting>
  <conditionalFormatting sqref="AM597">
    <cfRule type="expression" dxfId="1463" priority="763">
      <formula>IF(RIGHT(TEXT(AM597,"0.#"),1)=".",FALSE,TRUE)</formula>
    </cfRule>
    <cfRule type="expression" dxfId="1462" priority="764">
      <formula>IF(RIGHT(TEXT(AM597,"0.#"),1)=".",TRUE,FALSE)</formula>
    </cfRule>
  </conditionalFormatting>
  <conditionalFormatting sqref="AU596">
    <cfRule type="expression" dxfId="1461" priority="759">
      <formula>IF(RIGHT(TEXT(AU596,"0.#"),1)=".",FALSE,TRUE)</formula>
    </cfRule>
    <cfRule type="expression" dxfId="1460" priority="760">
      <formula>IF(RIGHT(TEXT(AU596,"0.#"),1)=".",TRUE,FALSE)</formula>
    </cfRule>
  </conditionalFormatting>
  <conditionalFormatting sqref="AU597">
    <cfRule type="expression" dxfId="1459" priority="757">
      <formula>IF(RIGHT(TEXT(AU597,"0.#"),1)=".",FALSE,TRUE)</formula>
    </cfRule>
    <cfRule type="expression" dxfId="1458" priority="758">
      <formula>IF(RIGHT(TEXT(AU597,"0.#"),1)=".",TRUE,FALSE)</formula>
    </cfRule>
  </conditionalFormatting>
  <conditionalFormatting sqref="AU598">
    <cfRule type="expression" dxfId="1457" priority="755">
      <formula>IF(RIGHT(TEXT(AU598,"0.#"),1)=".",FALSE,TRUE)</formula>
    </cfRule>
    <cfRule type="expression" dxfId="1456" priority="756">
      <formula>IF(RIGHT(TEXT(AU598,"0.#"),1)=".",TRUE,FALSE)</formula>
    </cfRule>
  </conditionalFormatting>
  <conditionalFormatting sqref="AI598">
    <cfRule type="expression" dxfId="1455" priority="749">
      <formula>IF(RIGHT(TEXT(AI598,"0.#"),1)=".",FALSE,TRUE)</formula>
    </cfRule>
    <cfRule type="expression" dxfId="1454" priority="750">
      <formula>IF(RIGHT(TEXT(AI598,"0.#"),1)=".",TRUE,FALSE)</formula>
    </cfRule>
  </conditionalFormatting>
  <conditionalFormatting sqref="AI596">
    <cfRule type="expression" dxfId="1453" priority="753">
      <formula>IF(RIGHT(TEXT(AI596,"0.#"),1)=".",FALSE,TRUE)</formula>
    </cfRule>
    <cfRule type="expression" dxfId="1452" priority="754">
      <formula>IF(RIGHT(TEXT(AI596,"0.#"),1)=".",TRUE,FALSE)</formula>
    </cfRule>
  </conditionalFormatting>
  <conditionalFormatting sqref="AI597">
    <cfRule type="expression" dxfId="1451" priority="751">
      <formula>IF(RIGHT(TEXT(AI597,"0.#"),1)=".",FALSE,TRUE)</formula>
    </cfRule>
    <cfRule type="expression" dxfId="1450" priority="752">
      <formula>IF(RIGHT(TEXT(AI597,"0.#"),1)=".",TRUE,FALSE)</formula>
    </cfRule>
  </conditionalFormatting>
  <conditionalFormatting sqref="AQ597">
    <cfRule type="expression" dxfId="1449" priority="747">
      <formula>IF(RIGHT(TEXT(AQ597,"0.#"),1)=".",FALSE,TRUE)</formula>
    </cfRule>
    <cfRule type="expression" dxfId="1448" priority="748">
      <formula>IF(RIGHT(TEXT(AQ597,"0.#"),1)=".",TRUE,FALSE)</formula>
    </cfRule>
  </conditionalFormatting>
  <conditionalFormatting sqref="AQ598">
    <cfRule type="expression" dxfId="1447" priority="745">
      <formula>IF(RIGHT(TEXT(AQ598,"0.#"),1)=".",FALSE,TRUE)</formula>
    </cfRule>
    <cfRule type="expression" dxfId="1446" priority="746">
      <formula>IF(RIGHT(TEXT(AQ598,"0.#"),1)=".",TRUE,FALSE)</formula>
    </cfRule>
  </conditionalFormatting>
  <conditionalFormatting sqref="AQ596">
    <cfRule type="expression" dxfId="1445" priority="743">
      <formula>IF(RIGHT(TEXT(AQ596,"0.#"),1)=".",FALSE,TRUE)</formula>
    </cfRule>
    <cfRule type="expression" dxfId="1444" priority="744">
      <formula>IF(RIGHT(TEXT(AQ596,"0.#"),1)=".",TRUE,FALSE)</formula>
    </cfRule>
  </conditionalFormatting>
  <conditionalFormatting sqref="AE601">
    <cfRule type="expression" dxfId="1443" priority="741">
      <formula>IF(RIGHT(TEXT(AE601,"0.#"),1)=".",FALSE,TRUE)</formula>
    </cfRule>
    <cfRule type="expression" dxfId="1442" priority="742">
      <formula>IF(RIGHT(TEXT(AE601,"0.#"),1)=".",TRUE,FALSE)</formula>
    </cfRule>
  </conditionalFormatting>
  <conditionalFormatting sqref="AM603">
    <cfRule type="expression" dxfId="1441" priority="731">
      <formula>IF(RIGHT(TEXT(AM603,"0.#"),1)=".",FALSE,TRUE)</formula>
    </cfRule>
    <cfRule type="expression" dxfId="1440" priority="732">
      <formula>IF(RIGHT(TEXT(AM603,"0.#"),1)=".",TRUE,FALSE)</formula>
    </cfRule>
  </conditionalFormatting>
  <conditionalFormatting sqref="AE602">
    <cfRule type="expression" dxfId="1439" priority="739">
      <formula>IF(RIGHT(TEXT(AE602,"0.#"),1)=".",FALSE,TRUE)</formula>
    </cfRule>
    <cfRule type="expression" dxfId="1438" priority="740">
      <formula>IF(RIGHT(TEXT(AE602,"0.#"),1)=".",TRUE,FALSE)</formula>
    </cfRule>
  </conditionalFormatting>
  <conditionalFormatting sqref="AE603">
    <cfRule type="expression" dxfId="1437" priority="737">
      <formula>IF(RIGHT(TEXT(AE603,"0.#"),1)=".",FALSE,TRUE)</formula>
    </cfRule>
    <cfRule type="expression" dxfId="1436" priority="738">
      <formula>IF(RIGHT(TEXT(AE603,"0.#"),1)=".",TRUE,FALSE)</formula>
    </cfRule>
  </conditionalFormatting>
  <conditionalFormatting sqref="AM601">
    <cfRule type="expression" dxfId="1435" priority="735">
      <formula>IF(RIGHT(TEXT(AM601,"0.#"),1)=".",FALSE,TRUE)</formula>
    </cfRule>
    <cfRule type="expression" dxfId="1434" priority="736">
      <formula>IF(RIGHT(TEXT(AM601,"0.#"),1)=".",TRUE,FALSE)</formula>
    </cfRule>
  </conditionalFormatting>
  <conditionalFormatting sqref="AM602">
    <cfRule type="expression" dxfId="1433" priority="733">
      <formula>IF(RIGHT(TEXT(AM602,"0.#"),1)=".",FALSE,TRUE)</formula>
    </cfRule>
    <cfRule type="expression" dxfId="1432" priority="734">
      <formula>IF(RIGHT(TEXT(AM602,"0.#"),1)=".",TRUE,FALSE)</formula>
    </cfRule>
  </conditionalFormatting>
  <conditionalFormatting sqref="AU601">
    <cfRule type="expression" dxfId="1431" priority="729">
      <formula>IF(RIGHT(TEXT(AU601,"0.#"),1)=".",FALSE,TRUE)</formula>
    </cfRule>
    <cfRule type="expression" dxfId="1430" priority="730">
      <formula>IF(RIGHT(TEXT(AU601,"0.#"),1)=".",TRUE,FALSE)</formula>
    </cfRule>
  </conditionalFormatting>
  <conditionalFormatting sqref="AU602">
    <cfRule type="expression" dxfId="1429" priority="727">
      <formula>IF(RIGHT(TEXT(AU602,"0.#"),1)=".",FALSE,TRUE)</formula>
    </cfRule>
    <cfRule type="expression" dxfId="1428" priority="728">
      <formula>IF(RIGHT(TEXT(AU602,"0.#"),1)=".",TRUE,FALSE)</formula>
    </cfRule>
  </conditionalFormatting>
  <conditionalFormatting sqref="AU603">
    <cfRule type="expression" dxfId="1427" priority="725">
      <formula>IF(RIGHT(TEXT(AU603,"0.#"),1)=".",FALSE,TRUE)</formula>
    </cfRule>
    <cfRule type="expression" dxfId="1426" priority="726">
      <formula>IF(RIGHT(TEXT(AU603,"0.#"),1)=".",TRUE,FALSE)</formula>
    </cfRule>
  </conditionalFormatting>
  <conditionalFormatting sqref="AI603">
    <cfRule type="expression" dxfId="1425" priority="719">
      <formula>IF(RIGHT(TEXT(AI603,"0.#"),1)=".",FALSE,TRUE)</formula>
    </cfRule>
    <cfRule type="expression" dxfId="1424" priority="720">
      <formula>IF(RIGHT(TEXT(AI603,"0.#"),1)=".",TRUE,FALSE)</formula>
    </cfRule>
  </conditionalFormatting>
  <conditionalFormatting sqref="AI601">
    <cfRule type="expression" dxfId="1423" priority="723">
      <formula>IF(RIGHT(TEXT(AI601,"0.#"),1)=".",FALSE,TRUE)</formula>
    </cfRule>
    <cfRule type="expression" dxfId="1422" priority="724">
      <formula>IF(RIGHT(TEXT(AI601,"0.#"),1)=".",TRUE,FALSE)</formula>
    </cfRule>
  </conditionalFormatting>
  <conditionalFormatting sqref="AI602">
    <cfRule type="expression" dxfId="1421" priority="721">
      <formula>IF(RIGHT(TEXT(AI602,"0.#"),1)=".",FALSE,TRUE)</formula>
    </cfRule>
    <cfRule type="expression" dxfId="1420" priority="722">
      <formula>IF(RIGHT(TEXT(AI602,"0.#"),1)=".",TRUE,FALSE)</formula>
    </cfRule>
  </conditionalFormatting>
  <conditionalFormatting sqref="AQ602">
    <cfRule type="expression" dxfId="1419" priority="717">
      <formula>IF(RIGHT(TEXT(AQ602,"0.#"),1)=".",FALSE,TRUE)</formula>
    </cfRule>
    <cfRule type="expression" dxfId="1418" priority="718">
      <formula>IF(RIGHT(TEXT(AQ602,"0.#"),1)=".",TRUE,FALSE)</formula>
    </cfRule>
  </conditionalFormatting>
  <conditionalFormatting sqref="AQ603">
    <cfRule type="expression" dxfId="1417" priority="715">
      <formula>IF(RIGHT(TEXT(AQ603,"0.#"),1)=".",FALSE,TRUE)</formula>
    </cfRule>
    <cfRule type="expression" dxfId="1416" priority="716">
      <formula>IF(RIGHT(TEXT(AQ603,"0.#"),1)=".",TRUE,FALSE)</formula>
    </cfRule>
  </conditionalFormatting>
  <conditionalFormatting sqref="AQ601">
    <cfRule type="expression" dxfId="1415" priority="713">
      <formula>IF(RIGHT(TEXT(AQ601,"0.#"),1)=".",FALSE,TRUE)</formula>
    </cfRule>
    <cfRule type="expression" dxfId="1414" priority="714">
      <formula>IF(RIGHT(TEXT(AQ601,"0.#"),1)=".",TRUE,FALSE)</formula>
    </cfRule>
  </conditionalFormatting>
  <conditionalFormatting sqref="AE606">
    <cfRule type="expression" dxfId="1413" priority="711">
      <formula>IF(RIGHT(TEXT(AE606,"0.#"),1)=".",FALSE,TRUE)</formula>
    </cfRule>
    <cfRule type="expression" dxfId="1412" priority="712">
      <formula>IF(RIGHT(TEXT(AE606,"0.#"),1)=".",TRUE,FALSE)</formula>
    </cfRule>
  </conditionalFormatting>
  <conditionalFormatting sqref="AM608">
    <cfRule type="expression" dxfId="1411" priority="701">
      <formula>IF(RIGHT(TEXT(AM608,"0.#"),1)=".",FALSE,TRUE)</formula>
    </cfRule>
    <cfRule type="expression" dxfId="1410" priority="702">
      <formula>IF(RIGHT(TEXT(AM608,"0.#"),1)=".",TRUE,FALSE)</formula>
    </cfRule>
  </conditionalFormatting>
  <conditionalFormatting sqref="AE607">
    <cfRule type="expression" dxfId="1409" priority="709">
      <formula>IF(RIGHT(TEXT(AE607,"0.#"),1)=".",FALSE,TRUE)</formula>
    </cfRule>
    <cfRule type="expression" dxfId="1408" priority="710">
      <formula>IF(RIGHT(TEXT(AE607,"0.#"),1)=".",TRUE,FALSE)</formula>
    </cfRule>
  </conditionalFormatting>
  <conditionalFormatting sqref="AE608">
    <cfRule type="expression" dxfId="1407" priority="707">
      <formula>IF(RIGHT(TEXT(AE608,"0.#"),1)=".",FALSE,TRUE)</formula>
    </cfRule>
    <cfRule type="expression" dxfId="1406" priority="708">
      <formula>IF(RIGHT(TEXT(AE608,"0.#"),1)=".",TRUE,FALSE)</formula>
    </cfRule>
  </conditionalFormatting>
  <conditionalFormatting sqref="AM606">
    <cfRule type="expression" dxfId="1405" priority="705">
      <formula>IF(RIGHT(TEXT(AM606,"0.#"),1)=".",FALSE,TRUE)</formula>
    </cfRule>
    <cfRule type="expression" dxfId="1404" priority="706">
      <formula>IF(RIGHT(TEXT(AM606,"0.#"),1)=".",TRUE,FALSE)</formula>
    </cfRule>
  </conditionalFormatting>
  <conditionalFormatting sqref="AM607">
    <cfRule type="expression" dxfId="1403" priority="703">
      <formula>IF(RIGHT(TEXT(AM607,"0.#"),1)=".",FALSE,TRUE)</formula>
    </cfRule>
    <cfRule type="expression" dxfId="1402" priority="704">
      <formula>IF(RIGHT(TEXT(AM607,"0.#"),1)=".",TRUE,FALSE)</formula>
    </cfRule>
  </conditionalFormatting>
  <conditionalFormatting sqref="AU606">
    <cfRule type="expression" dxfId="1401" priority="699">
      <formula>IF(RIGHT(TEXT(AU606,"0.#"),1)=".",FALSE,TRUE)</formula>
    </cfRule>
    <cfRule type="expression" dxfId="1400" priority="700">
      <formula>IF(RIGHT(TEXT(AU606,"0.#"),1)=".",TRUE,FALSE)</formula>
    </cfRule>
  </conditionalFormatting>
  <conditionalFormatting sqref="AU607">
    <cfRule type="expression" dxfId="1399" priority="697">
      <formula>IF(RIGHT(TEXT(AU607,"0.#"),1)=".",FALSE,TRUE)</formula>
    </cfRule>
    <cfRule type="expression" dxfId="1398" priority="698">
      <formula>IF(RIGHT(TEXT(AU607,"0.#"),1)=".",TRUE,FALSE)</formula>
    </cfRule>
  </conditionalFormatting>
  <conditionalFormatting sqref="AU608">
    <cfRule type="expression" dxfId="1397" priority="695">
      <formula>IF(RIGHT(TEXT(AU608,"0.#"),1)=".",FALSE,TRUE)</formula>
    </cfRule>
    <cfRule type="expression" dxfId="1396" priority="696">
      <formula>IF(RIGHT(TEXT(AU608,"0.#"),1)=".",TRUE,FALSE)</formula>
    </cfRule>
  </conditionalFormatting>
  <conditionalFormatting sqref="AI608">
    <cfRule type="expression" dxfId="1395" priority="689">
      <formula>IF(RIGHT(TEXT(AI608,"0.#"),1)=".",FALSE,TRUE)</formula>
    </cfRule>
    <cfRule type="expression" dxfId="1394" priority="690">
      <formula>IF(RIGHT(TEXT(AI608,"0.#"),1)=".",TRUE,FALSE)</formula>
    </cfRule>
  </conditionalFormatting>
  <conditionalFormatting sqref="AI606">
    <cfRule type="expression" dxfId="1393" priority="693">
      <formula>IF(RIGHT(TEXT(AI606,"0.#"),1)=".",FALSE,TRUE)</formula>
    </cfRule>
    <cfRule type="expression" dxfId="1392" priority="694">
      <formula>IF(RIGHT(TEXT(AI606,"0.#"),1)=".",TRUE,FALSE)</formula>
    </cfRule>
  </conditionalFormatting>
  <conditionalFormatting sqref="AI607">
    <cfRule type="expression" dxfId="1391" priority="691">
      <formula>IF(RIGHT(TEXT(AI607,"0.#"),1)=".",FALSE,TRUE)</formula>
    </cfRule>
    <cfRule type="expression" dxfId="1390" priority="692">
      <formula>IF(RIGHT(TEXT(AI607,"0.#"),1)=".",TRUE,FALSE)</formula>
    </cfRule>
  </conditionalFormatting>
  <conditionalFormatting sqref="AQ607">
    <cfRule type="expression" dxfId="1389" priority="687">
      <formula>IF(RIGHT(TEXT(AQ607,"0.#"),1)=".",FALSE,TRUE)</formula>
    </cfRule>
    <cfRule type="expression" dxfId="1388" priority="688">
      <formula>IF(RIGHT(TEXT(AQ607,"0.#"),1)=".",TRUE,FALSE)</formula>
    </cfRule>
  </conditionalFormatting>
  <conditionalFormatting sqref="AQ608">
    <cfRule type="expression" dxfId="1387" priority="685">
      <formula>IF(RIGHT(TEXT(AQ608,"0.#"),1)=".",FALSE,TRUE)</formula>
    </cfRule>
    <cfRule type="expression" dxfId="1386" priority="686">
      <formula>IF(RIGHT(TEXT(AQ608,"0.#"),1)=".",TRUE,FALSE)</formula>
    </cfRule>
  </conditionalFormatting>
  <conditionalFormatting sqref="AQ606">
    <cfRule type="expression" dxfId="1385" priority="683">
      <formula>IF(RIGHT(TEXT(AQ606,"0.#"),1)=".",FALSE,TRUE)</formula>
    </cfRule>
    <cfRule type="expression" dxfId="1384" priority="684">
      <formula>IF(RIGHT(TEXT(AQ606,"0.#"),1)=".",TRUE,FALSE)</formula>
    </cfRule>
  </conditionalFormatting>
  <conditionalFormatting sqref="AE611">
    <cfRule type="expression" dxfId="1383" priority="681">
      <formula>IF(RIGHT(TEXT(AE611,"0.#"),1)=".",FALSE,TRUE)</formula>
    </cfRule>
    <cfRule type="expression" dxfId="1382" priority="682">
      <formula>IF(RIGHT(TEXT(AE611,"0.#"),1)=".",TRUE,FALSE)</formula>
    </cfRule>
  </conditionalFormatting>
  <conditionalFormatting sqref="AM613">
    <cfRule type="expression" dxfId="1381" priority="671">
      <formula>IF(RIGHT(TEXT(AM613,"0.#"),1)=".",FALSE,TRUE)</formula>
    </cfRule>
    <cfRule type="expression" dxfId="1380" priority="672">
      <formula>IF(RIGHT(TEXT(AM613,"0.#"),1)=".",TRUE,FALSE)</formula>
    </cfRule>
  </conditionalFormatting>
  <conditionalFormatting sqref="AE612">
    <cfRule type="expression" dxfId="1379" priority="679">
      <formula>IF(RIGHT(TEXT(AE612,"0.#"),1)=".",FALSE,TRUE)</formula>
    </cfRule>
    <cfRule type="expression" dxfId="1378" priority="680">
      <formula>IF(RIGHT(TEXT(AE612,"0.#"),1)=".",TRUE,FALSE)</formula>
    </cfRule>
  </conditionalFormatting>
  <conditionalFormatting sqref="AE613">
    <cfRule type="expression" dxfId="1377" priority="677">
      <formula>IF(RIGHT(TEXT(AE613,"0.#"),1)=".",FALSE,TRUE)</formula>
    </cfRule>
    <cfRule type="expression" dxfId="1376" priority="678">
      <formula>IF(RIGHT(TEXT(AE613,"0.#"),1)=".",TRUE,FALSE)</formula>
    </cfRule>
  </conditionalFormatting>
  <conditionalFormatting sqref="AM611">
    <cfRule type="expression" dxfId="1375" priority="675">
      <formula>IF(RIGHT(TEXT(AM611,"0.#"),1)=".",FALSE,TRUE)</formula>
    </cfRule>
    <cfRule type="expression" dxfId="1374" priority="676">
      <formula>IF(RIGHT(TEXT(AM611,"0.#"),1)=".",TRUE,FALSE)</formula>
    </cfRule>
  </conditionalFormatting>
  <conditionalFormatting sqref="AM612">
    <cfRule type="expression" dxfId="1373" priority="673">
      <formula>IF(RIGHT(TEXT(AM612,"0.#"),1)=".",FALSE,TRUE)</formula>
    </cfRule>
    <cfRule type="expression" dxfId="1372" priority="674">
      <formula>IF(RIGHT(TEXT(AM612,"0.#"),1)=".",TRUE,FALSE)</formula>
    </cfRule>
  </conditionalFormatting>
  <conditionalFormatting sqref="AU611">
    <cfRule type="expression" dxfId="1371" priority="669">
      <formula>IF(RIGHT(TEXT(AU611,"0.#"),1)=".",FALSE,TRUE)</formula>
    </cfRule>
    <cfRule type="expression" dxfId="1370" priority="670">
      <formula>IF(RIGHT(TEXT(AU611,"0.#"),1)=".",TRUE,FALSE)</formula>
    </cfRule>
  </conditionalFormatting>
  <conditionalFormatting sqref="AU612">
    <cfRule type="expression" dxfId="1369" priority="667">
      <formula>IF(RIGHT(TEXT(AU612,"0.#"),1)=".",FALSE,TRUE)</formula>
    </cfRule>
    <cfRule type="expression" dxfId="1368" priority="668">
      <formula>IF(RIGHT(TEXT(AU612,"0.#"),1)=".",TRUE,FALSE)</formula>
    </cfRule>
  </conditionalFormatting>
  <conditionalFormatting sqref="AU613">
    <cfRule type="expression" dxfId="1367" priority="665">
      <formula>IF(RIGHT(TEXT(AU613,"0.#"),1)=".",FALSE,TRUE)</formula>
    </cfRule>
    <cfRule type="expression" dxfId="1366" priority="666">
      <formula>IF(RIGHT(TEXT(AU613,"0.#"),1)=".",TRUE,FALSE)</formula>
    </cfRule>
  </conditionalFormatting>
  <conditionalFormatting sqref="AI613">
    <cfRule type="expression" dxfId="1365" priority="659">
      <formula>IF(RIGHT(TEXT(AI613,"0.#"),1)=".",FALSE,TRUE)</formula>
    </cfRule>
    <cfRule type="expression" dxfId="1364" priority="660">
      <formula>IF(RIGHT(TEXT(AI613,"0.#"),1)=".",TRUE,FALSE)</formula>
    </cfRule>
  </conditionalFormatting>
  <conditionalFormatting sqref="AI611">
    <cfRule type="expression" dxfId="1363" priority="663">
      <formula>IF(RIGHT(TEXT(AI611,"0.#"),1)=".",FALSE,TRUE)</formula>
    </cfRule>
    <cfRule type="expression" dxfId="1362" priority="664">
      <formula>IF(RIGHT(TEXT(AI611,"0.#"),1)=".",TRUE,FALSE)</formula>
    </cfRule>
  </conditionalFormatting>
  <conditionalFormatting sqref="AI612">
    <cfRule type="expression" dxfId="1361" priority="661">
      <formula>IF(RIGHT(TEXT(AI612,"0.#"),1)=".",FALSE,TRUE)</formula>
    </cfRule>
    <cfRule type="expression" dxfId="1360" priority="662">
      <formula>IF(RIGHT(TEXT(AI612,"0.#"),1)=".",TRUE,FALSE)</formula>
    </cfRule>
  </conditionalFormatting>
  <conditionalFormatting sqref="AQ612">
    <cfRule type="expression" dxfId="1359" priority="657">
      <formula>IF(RIGHT(TEXT(AQ612,"0.#"),1)=".",FALSE,TRUE)</formula>
    </cfRule>
    <cfRule type="expression" dxfId="1358" priority="658">
      <formula>IF(RIGHT(TEXT(AQ612,"0.#"),1)=".",TRUE,FALSE)</formula>
    </cfRule>
  </conditionalFormatting>
  <conditionalFormatting sqref="AQ613">
    <cfRule type="expression" dxfId="1357" priority="655">
      <formula>IF(RIGHT(TEXT(AQ613,"0.#"),1)=".",FALSE,TRUE)</formula>
    </cfRule>
    <cfRule type="expression" dxfId="1356" priority="656">
      <formula>IF(RIGHT(TEXT(AQ613,"0.#"),1)=".",TRUE,FALSE)</formula>
    </cfRule>
  </conditionalFormatting>
  <conditionalFormatting sqref="AQ611">
    <cfRule type="expression" dxfId="1355" priority="653">
      <formula>IF(RIGHT(TEXT(AQ611,"0.#"),1)=".",FALSE,TRUE)</formula>
    </cfRule>
    <cfRule type="expression" dxfId="1354" priority="654">
      <formula>IF(RIGHT(TEXT(AQ611,"0.#"),1)=".",TRUE,FALSE)</formula>
    </cfRule>
  </conditionalFormatting>
  <conditionalFormatting sqref="AE616">
    <cfRule type="expression" dxfId="1353" priority="651">
      <formula>IF(RIGHT(TEXT(AE616,"0.#"),1)=".",FALSE,TRUE)</formula>
    </cfRule>
    <cfRule type="expression" dxfId="1352" priority="652">
      <formula>IF(RIGHT(TEXT(AE616,"0.#"),1)=".",TRUE,FALSE)</formula>
    </cfRule>
  </conditionalFormatting>
  <conditionalFormatting sqref="AM618">
    <cfRule type="expression" dxfId="1351" priority="641">
      <formula>IF(RIGHT(TEXT(AM618,"0.#"),1)=".",FALSE,TRUE)</formula>
    </cfRule>
    <cfRule type="expression" dxfId="1350" priority="642">
      <formula>IF(RIGHT(TEXT(AM618,"0.#"),1)=".",TRUE,FALSE)</formula>
    </cfRule>
  </conditionalFormatting>
  <conditionalFormatting sqref="AE617">
    <cfRule type="expression" dxfId="1349" priority="649">
      <formula>IF(RIGHT(TEXT(AE617,"0.#"),1)=".",FALSE,TRUE)</formula>
    </cfRule>
    <cfRule type="expression" dxfId="1348" priority="650">
      <formula>IF(RIGHT(TEXT(AE617,"0.#"),1)=".",TRUE,FALSE)</formula>
    </cfRule>
  </conditionalFormatting>
  <conditionalFormatting sqref="AE618">
    <cfRule type="expression" dxfId="1347" priority="647">
      <formula>IF(RIGHT(TEXT(AE618,"0.#"),1)=".",FALSE,TRUE)</formula>
    </cfRule>
    <cfRule type="expression" dxfId="1346" priority="648">
      <formula>IF(RIGHT(TEXT(AE618,"0.#"),1)=".",TRUE,FALSE)</formula>
    </cfRule>
  </conditionalFormatting>
  <conditionalFormatting sqref="AM616">
    <cfRule type="expression" dxfId="1345" priority="645">
      <formula>IF(RIGHT(TEXT(AM616,"0.#"),1)=".",FALSE,TRUE)</formula>
    </cfRule>
    <cfRule type="expression" dxfId="1344" priority="646">
      <formula>IF(RIGHT(TEXT(AM616,"0.#"),1)=".",TRUE,FALSE)</formula>
    </cfRule>
  </conditionalFormatting>
  <conditionalFormatting sqref="AM617">
    <cfRule type="expression" dxfId="1343" priority="643">
      <formula>IF(RIGHT(TEXT(AM617,"0.#"),1)=".",FALSE,TRUE)</formula>
    </cfRule>
    <cfRule type="expression" dxfId="1342" priority="644">
      <formula>IF(RIGHT(TEXT(AM617,"0.#"),1)=".",TRUE,FALSE)</formula>
    </cfRule>
  </conditionalFormatting>
  <conditionalFormatting sqref="AU616">
    <cfRule type="expression" dxfId="1341" priority="639">
      <formula>IF(RIGHT(TEXT(AU616,"0.#"),1)=".",FALSE,TRUE)</formula>
    </cfRule>
    <cfRule type="expression" dxfId="1340" priority="640">
      <formula>IF(RIGHT(TEXT(AU616,"0.#"),1)=".",TRUE,FALSE)</formula>
    </cfRule>
  </conditionalFormatting>
  <conditionalFormatting sqref="AU617">
    <cfRule type="expression" dxfId="1339" priority="637">
      <formula>IF(RIGHT(TEXT(AU617,"0.#"),1)=".",FALSE,TRUE)</formula>
    </cfRule>
    <cfRule type="expression" dxfId="1338" priority="638">
      <formula>IF(RIGHT(TEXT(AU617,"0.#"),1)=".",TRUE,FALSE)</formula>
    </cfRule>
  </conditionalFormatting>
  <conditionalFormatting sqref="AU618">
    <cfRule type="expression" dxfId="1337" priority="635">
      <formula>IF(RIGHT(TEXT(AU618,"0.#"),1)=".",FALSE,TRUE)</formula>
    </cfRule>
    <cfRule type="expression" dxfId="1336" priority="636">
      <formula>IF(RIGHT(TEXT(AU618,"0.#"),1)=".",TRUE,FALSE)</formula>
    </cfRule>
  </conditionalFormatting>
  <conditionalFormatting sqref="AI618">
    <cfRule type="expression" dxfId="1335" priority="629">
      <formula>IF(RIGHT(TEXT(AI618,"0.#"),1)=".",FALSE,TRUE)</formula>
    </cfRule>
    <cfRule type="expression" dxfId="1334" priority="630">
      <formula>IF(RIGHT(TEXT(AI618,"0.#"),1)=".",TRUE,FALSE)</formula>
    </cfRule>
  </conditionalFormatting>
  <conditionalFormatting sqref="AI616">
    <cfRule type="expression" dxfId="1333" priority="633">
      <formula>IF(RIGHT(TEXT(AI616,"0.#"),1)=".",FALSE,TRUE)</formula>
    </cfRule>
    <cfRule type="expression" dxfId="1332" priority="634">
      <formula>IF(RIGHT(TEXT(AI616,"0.#"),1)=".",TRUE,FALSE)</formula>
    </cfRule>
  </conditionalFormatting>
  <conditionalFormatting sqref="AI617">
    <cfRule type="expression" dxfId="1331" priority="631">
      <formula>IF(RIGHT(TEXT(AI617,"0.#"),1)=".",FALSE,TRUE)</formula>
    </cfRule>
    <cfRule type="expression" dxfId="1330" priority="632">
      <formula>IF(RIGHT(TEXT(AI617,"0.#"),1)=".",TRUE,FALSE)</formula>
    </cfRule>
  </conditionalFormatting>
  <conditionalFormatting sqref="AQ617">
    <cfRule type="expression" dxfId="1329" priority="627">
      <formula>IF(RIGHT(TEXT(AQ617,"0.#"),1)=".",FALSE,TRUE)</formula>
    </cfRule>
    <cfRule type="expression" dxfId="1328" priority="628">
      <formula>IF(RIGHT(TEXT(AQ617,"0.#"),1)=".",TRUE,FALSE)</formula>
    </cfRule>
  </conditionalFormatting>
  <conditionalFormatting sqref="AQ618">
    <cfRule type="expression" dxfId="1327" priority="625">
      <formula>IF(RIGHT(TEXT(AQ618,"0.#"),1)=".",FALSE,TRUE)</formula>
    </cfRule>
    <cfRule type="expression" dxfId="1326" priority="626">
      <formula>IF(RIGHT(TEXT(AQ618,"0.#"),1)=".",TRUE,FALSE)</formula>
    </cfRule>
  </conditionalFormatting>
  <conditionalFormatting sqref="AQ616">
    <cfRule type="expression" dxfId="1325" priority="623">
      <formula>IF(RIGHT(TEXT(AQ616,"0.#"),1)=".",FALSE,TRUE)</formula>
    </cfRule>
    <cfRule type="expression" dxfId="1324" priority="624">
      <formula>IF(RIGHT(TEXT(AQ616,"0.#"),1)=".",TRUE,FALSE)</formula>
    </cfRule>
  </conditionalFormatting>
  <conditionalFormatting sqref="AE621">
    <cfRule type="expression" dxfId="1323" priority="621">
      <formula>IF(RIGHT(TEXT(AE621,"0.#"),1)=".",FALSE,TRUE)</formula>
    </cfRule>
    <cfRule type="expression" dxfId="1322" priority="622">
      <formula>IF(RIGHT(TEXT(AE621,"0.#"),1)=".",TRUE,FALSE)</formula>
    </cfRule>
  </conditionalFormatting>
  <conditionalFormatting sqref="AM623">
    <cfRule type="expression" dxfId="1321" priority="611">
      <formula>IF(RIGHT(TEXT(AM623,"0.#"),1)=".",FALSE,TRUE)</formula>
    </cfRule>
    <cfRule type="expression" dxfId="1320" priority="612">
      <formula>IF(RIGHT(TEXT(AM623,"0.#"),1)=".",TRUE,FALSE)</formula>
    </cfRule>
  </conditionalFormatting>
  <conditionalFormatting sqref="AE622">
    <cfRule type="expression" dxfId="1319" priority="619">
      <formula>IF(RIGHT(TEXT(AE622,"0.#"),1)=".",FALSE,TRUE)</formula>
    </cfRule>
    <cfRule type="expression" dxfId="1318" priority="620">
      <formula>IF(RIGHT(TEXT(AE622,"0.#"),1)=".",TRUE,FALSE)</formula>
    </cfRule>
  </conditionalFormatting>
  <conditionalFormatting sqref="AE623">
    <cfRule type="expression" dxfId="1317" priority="617">
      <formula>IF(RIGHT(TEXT(AE623,"0.#"),1)=".",FALSE,TRUE)</formula>
    </cfRule>
    <cfRule type="expression" dxfId="1316" priority="618">
      <formula>IF(RIGHT(TEXT(AE623,"0.#"),1)=".",TRUE,FALSE)</formula>
    </cfRule>
  </conditionalFormatting>
  <conditionalFormatting sqref="AM621">
    <cfRule type="expression" dxfId="1315" priority="615">
      <formula>IF(RIGHT(TEXT(AM621,"0.#"),1)=".",FALSE,TRUE)</formula>
    </cfRule>
    <cfRule type="expression" dxfId="1314" priority="616">
      <formula>IF(RIGHT(TEXT(AM621,"0.#"),1)=".",TRUE,FALSE)</formula>
    </cfRule>
  </conditionalFormatting>
  <conditionalFormatting sqref="AM622">
    <cfRule type="expression" dxfId="1313" priority="613">
      <formula>IF(RIGHT(TEXT(AM622,"0.#"),1)=".",FALSE,TRUE)</formula>
    </cfRule>
    <cfRule type="expression" dxfId="1312" priority="614">
      <formula>IF(RIGHT(TEXT(AM622,"0.#"),1)=".",TRUE,FALSE)</formula>
    </cfRule>
  </conditionalFormatting>
  <conditionalFormatting sqref="AU621">
    <cfRule type="expression" dxfId="1311" priority="609">
      <formula>IF(RIGHT(TEXT(AU621,"0.#"),1)=".",FALSE,TRUE)</formula>
    </cfRule>
    <cfRule type="expression" dxfId="1310" priority="610">
      <formula>IF(RIGHT(TEXT(AU621,"0.#"),1)=".",TRUE,FALSE)</formula>
    </cfRule>
  </conditionalFormatting>
  <conditionalFormatting sqref="AU622">
    <cfRule type="expression" dxfId="1309" priority="607">
      <formula>IF(RIGHT(TEXT(AU622,"0.#"),1)=".",FALSE,TRUE)</formula>
    </cfRule>
    <cfRule type="expression" dxfId="1308" priority="608">
      <formula>IF(RIGHT(TEXT(AU622,"0.#"),1)=".",TRUE,FALSE)</formula>
    </cfRule>
  </conditionalFormatting>
  <conditionalFormatting sqref="AU623">
    <cfRule type="expression" dxfId="1307" priority="605">
      <formula>IF(RIGHT(TEXT(AU623,"0.#"),1)=".",FALSE,TRUE)</formula>
    </cfRule>
    <cfRule type="expression" dxfId="1306" priority="606">
      <formula>IF(RIGHT(TEXT(AU623,"0.#"),1)=".",TRUE,FALSE)</formula>
    </cfRule>
  </conditionalFormatting>
  <conditionalFormatting sqref="AI623">
    <cfRule type="expression" dxfId="1305" priority="599">
      <formula>IF(RIGHT(TEXT(AI623,"0.#"),1)=".",FALSE,TRUE)</formula>
    </cfRule>
    <cfRule type="expression" dxfId="1304" priority="600">
      <formula>IF(RIGHT(TEXT(AI623,"0.#"),1)=".",TRUE,FALSE)</formula>
    </cfRule>
  </conditionalFormatting>
  <conditionalFormatting sqref="AI621">
    <cfRule type="expression" dxfId="1303" priority="603">
      <formula>IF(RIGHT(TEXT(AI621,"0.#"),1)=".",FALSE,TRUE)</formula>
    </cfRule>
    <cfRule type="expression" dxfId="1302" priority="604">
      <formula>IF(RIGHT(TEXT(AI621,"0.#"),1)=".",TRUE,FALSE)</formula>
    </cfRule>
  </conditionalFormatting>
  <conditionalFormatting sqref="AI622">
    <cfRule type="expression" dxfId="1301" priority="601">
      <formula>IF(RIGHT(TEXT(AI622,"0.#"),1)=".",FALSE,TRUE)</formula>
    </cfRule>
    <cfRule type="expression" dxfId="1300" priority="602">
      <formula>IF(RIGHT(TEXT(AI622,"0.#"),1)=".",TRUE,FALSE)</formula>
    </cfRule>
  </conditionalFormatting>
  <conditionalFormatting sqref="AQ622">
    <cfRule type="expression" dxfId="1299" priority="597">
      <formula>IF(RIGHT(TEXT(AQ622,"0.#"),1)=".",FALSE,TRUE)</formula>
    </cfRule>
    <cfRule type="expression" dxfId="1298" priority="598">
      <formula>IF(RIGHT(TEXT(AQ622,"0.#"),1)=".",TRUE,FALSE)</formula>
    </cfRule>
  </conditionalFormatting>
  <conditionalFormatting sqref="AQ623">
    <cfRule type="expression" dxfId="1297" priority="595">
      <formula>IF(RIGHT(TEXT(AQ623,"0.#"),1)=".",FALSE,TRUE)</formula>
    </cfRule>
    <cfRule type="expression" dxfId="1296" priority="596">
      <formula>IF(RIGHT(TEXT(AQ623,"0.#"),1)=".",TRUE,FALSE)</formula>
    </cfRule>
  </conditionalFormatting>
  <conditionalFormatting sqref="AQ621">
    <cfRule type="expression" dxfId="1295" priority="593">
      <formula>IF(RIGHT(TEXT(AQ621,"0.#"),1)=".",FALSE,TRUE)</formula>
    </cfRule>
    <cfRule type="expression" dxfId="1294" priority="594">
      <formula>IF(RIGHT(TEXT(AQ621,"0.#"),1)=".",TRUE,FALSE)</formula>
    </cfRule>
  </conditionalFormatting>
  <conditionalFormatting sqref="AE630">
    <cfRule type="expression" dxfId="1293" priority="591">
      <formula>IF(RIGHT(TEXT(AE630,"0.#"),1)=".",FALSE,TRUE)</formula>
    </cfRule>
    <cfRule type="expression" dxfId="1292" priority="592">
      <formula>IF(RIGHT(TEXT(AE630,"0.#"),1)=".",TRUE,FALSE)</formula>
    </cfRule>
  </conditionalFormatting>
  <conditionalFormatting sqref="AM632">
    <cfRule type="expression" dxfId="1291" priority="581">
      <formula>IF(RIGHT(TEXT(AM632,"0.#"),1)=".",FALSE,TRUE)</formula>
    </cfRule>
    <cfRule type="expression" dxfId="1290" priority="582">
      <formula>IF(RIGHT(TEXT(AM632,"0.#"),1)=".",TRUE,FALSE)</formula>
    </cfRule>
  </conditionalFormatting>
  <conditionalFormatting sqref="AE631">
    <cfRule type="expression" dxfId="1289" priority="589">
      <formula>IF(RIGHT(TEXT(AE631,"0.#"),1)=".",FALSE,TRUE)</formula>
    </cfRule>
    <cfRule type="expression" dxfId="1288" priority="590">
      <formula>IF(RIGHT(TEXT(AE631,"0.#"),1)=".",TRUE,FALSE)</formula>
    </cfRule>
  </conditionalFormatting>
  <conditionalFormatting sqref="AE632">
    <cfRule type="expression" dxfId="1287" priority="587">
      <formula>IF(RIGHT(TEXT(AE632,"0.#"),1)=".",FALSE,TRUE)</formula>
    </cfRule>
    <cfRule type="expression" dxfId="1286" priority="588">
      <formula>IF(RIGHT(TEXT(AE632,"0.#"),1)=".",TRUE,FALSE)</formula>
    </cfRule>
  </conditionalFormatting>
  <conditionalFormatting sqref="AM630">
    <cfRule type="expression" dxfId="1285" priority="585">
      <formula>IF(RIGHT(TEXT(AM630,"0.#"),1)=".",FALSE,TRUE)</formula>
    </cfRule>
    <cfRule type="expression" dxfId="1284" priority="586">
      <formula>IF(RIGHT(TEXT(AM630,"0.#"),1)=".",TRUE,FALSE)</formula>
    </cfRule>
  </conditionalFormatting>
  <conditionalFormatting sqref="AM631">
    <cfRule type="expression" dxfId="1283" priority="583">
      <formula>IF(RIGHT(TEXT(AM631,"0.#"),1)=".",FALSE,TRUE)</formula>
    </cfRule>
    <cfRule type="expression" dxfId="1282" priority="584">
      <formula>IF(RIGHT(TEXT(AM631,"0.#"),1)=".",TRUE,FALSE)</formula>
    </cfRule>
  </conditionalFormatting>
  <conditionalFormatting sqref="AU630">
    <cfRule type="expression" dxfId="1281" priority="579">
      <formula>IF(RIGHT(TEXT(AU630,"0.#"),1)=".",FALSE,TRUE)</formula>
    </cfRule>
    <cfRule type="expression" dxfId="1280" priority="580">
      <formula>IF(RIGHT(TEXT(AU630,"0.#"),1)=".",TRUE,FALSE)</formula>
    </cfRule>
  </conditionalFormatting>
  <conditionalFormatting sqref="AU631">
    <cfRule type="expression" dxfId="1279" priority="577">
      <formula>IF(RIGHT(TEXT(AU631,"0.#"),1)=".",FALSE,TRUE)</formula>
    </cfRule>
    <cfRule type="expression" dxfId="1278" priority="578">
      <formula>IF(RIGHT(TEXT(AU631,"0.#"),1)=".",TRUE,FALSE)</formula>
    </cfRule>
  </conditionalFormatting>
  <conditionalFormatting sqref="AU632">
    <cfRule type="expression" dxfId="1277" priority="575">
      <formula>IF(RIGHT(TEXT(AU632,"0.#"),1)=".",FALSE,TRUE)</formula>
    </cfRule>
    <cfRule type="expression" dxfId="1276" priority="576">
      <formula>IF(RIGHT(TEXT(AU632,"0.#"),1)=".",TRUE,FALSE)</formula>
    </cfRule>
  </conditionalFormatting>
  <conditionalFormatting sqref="AI632">
    <cfRule type="expression" dxfId="1275" priority="569">
      <formula>IF(RIGHT(TEXT(AI632,"0.#"),1)=".",FALSE,TRUE)</formula>
    </cfRule>
    <cfRule type="expression" dxfId="1274" priority="570">
      <formula>IF(RIGHT(TEXT(AI632,"0.#"),1)=".",TRUE,FALSE)</formula>
    </cfRule>
  </conditionalFormatting>
  <conditionalFormatting sqref="AI630">
    <cfRule type="expression" dxfId="1273" priority="573">
      <formula>IF(RIGHT(TEXT(AI630,"0.#"),1)=".",FALSE,TRUE)</formula>
    </cfRule>
    <cfRule type="expression" dxfId="1272" priority="574">
      <formula>IF(RIGHT(TEXT(AI630,"0.#"),1)=".",TRUE,FALSE)</formula>
    </cfRule>
  </conditionalFormatting>
  <conditionalFormatting sqref="AI631">
    <cfRule type="expression" dxfId="1271" priority="571">
      <formula>IF(RIGHT(TEXT(AI631,"0.#"),1)=".",FALSE,TRUE)</formula>
    </cfRule>
    <cfRule type="expression" dxfId="1270" priority="572">
      <formula>IF(RIGHT(TEXT(AI631,"0.#"),1)=".",TRUE,FALSE)</formula>
    </cfRule>
  </conditionalFormatting>
  <conditionalFormatting sqref="AQ631">
    <cfRule type="expression" dxfId="1269" priority="567">
      <formula>IF(RIGHT(TEXT(AQ631,"0.#"),1)=".",FALSE,TRUE)</formula>
    </cfRule>
    <cfRule type="expression" dxfId="1268" priority="568">
      <formula>IF(RIGHT(TEXT(AQ631,"0.#"),1)=".",TRUE,FALSE)</formula>
    </cfRule>
  </conditionalFormatting>
  <conditionalFormatting sqref="AQ632">
    <cfRule type="expression" dxfId="1267" priority="565">
      <formula>IF(RIGHT(TEXT(AQ632,"0.#"),1)=".",FALSE,TRUE)</formula>
    </cfRule>
    <cfRule type="expression" dxfId="1266" priority="566">
      <formula>IF(RIGHT(TEXT(AQ632,"0.#"),1)=".",TRUE,FALSE)</formula>
    </cfRule>
  </conditionalFormatting>
  <conditionalFormatting sqref="AQ630">
    <cfRule type="expression" dxfId="1265" priority="563">
      <formula>IF(RIGHT(TEXT(AQ630,"0.#"),1)=".",FALSE,TRUE)</formula>
    </cfRule>
    <cfRule type="expression" dxfId="1264" priority="564">
      <formula>IF(RIGHT(TEXT(AQ630,"0.#"),1)=".",TRUE,FALSE)</formula>
    </cfRule>
  </conditionalFormatting>
  <conditionalFormatting sqref="AE635">
    <cfRule type="expression" dxfId="1263" priority="561">
      <formula>IF(RIGHT(TEXT(AE635,"0.#"),1)=".",FALSE,TRUE)</formula>
    </cfRule>
    <cfRule type="expression" dxfId="1262" priority="562">
      <formula>IF(RIGHT(TEXT(AE635,"0.#"),1)=".",TRUE,FALSE)</formula>
    </cfRule>
  </conditionalFormatting>
  <conditionalFormatting sqref="AM637">
    <cfRule type="expression" dxfId="1261" priority="551">
      <formula>IF(RIGHT(TEXT(AM637,"0.#"),1)=".",FALSE,TRUE)</formula>
    </cfRule>
    <cfRule type="expression" dxfId="1260" priority="552">
      <formula>IF(RIGHT(TEXT(AM637,"0.#"),1)=".",TRUE,FALSE)</formula>
    </cfRule>
  </conditionalFormatting>
  <conditionalFormatting sqref="AE636">
    <cfRule type="expression" dxfId="1259" priority="559">
      <formula>IF(RIGHT(TEXT(AE636,"0.#"),1)=".",FALSE,TRUE)</formula>
    </cfRule>
    <cfRule type="expression" dxfId="1258" priority="560">
      <formula>IF(RIGHT(TEXT(AE636,"0.#"),1)=".",TRUE,FALSE)</formula>
    </cfRule>
  </conditionalFormatting>
  <conditionalFormatting sqref="AE637">
    <cfRule type="expression" dxfId="1257" priority="557">
      <formula>IF(RIGHT(TEXT(AE637,"0.#"),1)=".",FALSE,TRUE)</formula>
    </cfRule>
    <cfRule type="expression" dxfId="1256" priority="558">
      <formula>IF(RIGHT(TEXT(AE637,"0.#"),1)=".",TRUE,FALSE)</formula>
    </cfRule>
  </conditionalFormatting>
  <conditionalFormatting sqref="AM635">
    <cfRule type="expression" dxfId="1255" priority="555">
      <formula>IF(RIGHT(TEXT(AM635,"0.#"),1)=".",FALSE,TRUE)</formula>
    </cfRule>
    <cfRule type="expression" dxfId="1254" priority="556">
      <formula>IF(RIGHT(TEXT(AM635,"0.#"),1)=".",TRUE,FALSE)</formula>
    </cfRule>
  </conditionalFormatting>
  <conditionalFormatting sqref="AM636">
    <cfRule type="expression" dxfId="1253" priority="553">
      <formula>IF(RIGHT(TEXT(AM636,"0.#"),1)=".",FALSE,TRUE)</formula>
    </cfRule>
    <cfRule type="expression" dxfId="1252" priority="554">
      <formula>IF(RIGHT(TEXT(AM636,"0.#"),1)=".",TRUE,FALSE)</formula>
    </cfRule>
  </conditionalFormatting>
  <conditionalFormatting sqref="AU635">
    <cfRule type="expression" dxfId="1251" priority="549">
      <formula>IF(RIGHT(TEXT(AU635,"0.#"),1)=".",FALSE,TRUE)</formula>
    </cfRule>
    <cfRule type="expression" dxfId="1250" priority="550">
      <formula>IF(RIGHT(TEXT(AU635,"0.#"),1)=".",TRUE,FALSE)</formula>
    </cfRule>
  </conditionalFormatting>
  <conditionalFormatting sqref="AU636">
    <cfRule type="expression" dxfId="1249" priority="547">
      <formula>IF(RIGHT(TEXT(AU636,"0.#"),1)=".",FALSE,TRUE)</formula>
    </cfRule>
    <cfRule type="expression" dxfId="1248" priority="548">
      <formula>IF(RIGHT(TEXT(AU636,"0.#"),1)=".",TRUE,FALSE)</formula>
    </cfRule>
  </conditionalFormatting>
  <conditionalFormatting sqref="AU637">
    <cfRule type="expression" dxfId="1247" priority="545">
      <formula>IF(RIGHT(TEXT(AU637,"0.#"),1)=".",FALSE,TRUE)</formula>
    </cfRule>
    <cfRule type="expression" dxfId="1246" priority="546">
      <formula>IF(RIGHT(TEXT(AU637,"0.#"),1)=".",TRUE,FALSE)</formula>
    </cfRule>
  </conditionalFormatting>
  <conditionalFormatting sqref="AI637">
    <cfRule type="expression" dxfId="1245" priority="539">
      <formula>IF(RIGHT(TEXT(AI637,"0.#"),1)=".",FALSE,TRUE)</formula>
    </cfRule>
    <cfRule type="expression" dxfId="1244" priority="540">
      <formula>IF(RIGHT(TEXT(AI637,"0.#"),1)=".",TRUE,FALSE)</formula>
    </cfRule>
  </conditionalFormatting>
  <conditionalFormatting sqref="AI635">
    <cfRule type="expression" dxfId="1243" priority="543">
      <formula>IF(RIGHT(TEXT(AI635,"0.#"),1)=".",FALSE,TRUE)</formula>
    </cfRule>
    <cfRule type="expression" dxfId="1242" priority="544">
      <formula>IF(RIGHT(TEXT(AI635,"0.#"),1)=".",TRUE,FALSE)</formula>
    </cfRule>
  </conditionalFormatting>
  <conditionalFormatting sqref="AI636">
    <cfRule type="expression" dxfId="1241" priority="541">
      <formula>IF(RIGHT(TEXT(AI636,"0.#"),1)=".",FALSE,TRUE)</formula>
    </cfRule>
    <cfRule type="expression" dxfId="1240" priority="542">
      <formula>IF(RIGHT(TEXT(AI636,"0.#"),1)=".",TRUE,FALSE)</formula>
    </cfRule>
  </conditionalFormatting>
  <conditionalFormatting sqref="AQ636">
    <cfRule type="expression" dxfId="1239" priority="537">
      <formula>IF(RIGHT(TEXT(AQ636,"0.#"),1)=".",FALSE,TRUE)</formula>
    </cfRule>
    <cfRule type="expression" dxfId="1238" priority="538">
      <formula>IF(RIGHT(TEXT(AQ636,"0.#"),1)=".",TRUE,FALSE)</formula>
    </cfRule>
  </conditionalFormatting>
  <conditionalFormatting sqref="AQ637">
    <cfRule type="expression" dxfId="1237" priority="535">
      <formula>IF(RIGHT(TEXT(AQ637,"0.#"),1)=".",FALSE,TRUE)</formula>
    </cfRule>
    <cfRule type="expression" dxfId="1236" priority="536">
      <formula>IF(RIGHT(TEXT(AQ637,"0.#"),1)=".",TRUE,FALSE)</formula>
    </cfRule>
  </conditionalFormatting>
  <conditionalFormatting sqref="AQ635">
    <cfRule type="expression" dxfId="1235" priority="533">
      <formula>IF(RIGHT(TEXT(AQ635,"0.#"),1)=".",FALSE,TRUE)</formula>
    </cfRule>
    <cfRule type="expression" dxfId="1234" priority="534">
      <formula>IF(RIGHT(TEXT(AQ635,"0.#"),1)=".",TRUE,FALSE)</formula>
    </cfRule>
  </conditionalFormatting>
  <conditionalFormatting sqref="AE640">
    <cfRule type="expression" dxfId="1233" priority="531">
      <formula>IF(RIGHT(TEXT(AE640,"0.#"),1)=".",FALSE,TRUE)</formula>
    </cfRule>
    <cfRule type="expression" dxfId="1232" priority="532">
      <formula>IF(RIGHT(TEXT(AE640,"0.#"),1)=".",TRUE,FALSE)</formula>
    </cfRule>
  </conditionalFormatting>
  <conditionalFormatting sqref="AM642">
    <cfRule type="expression" dxfId="1231" priority="521">
      <formula>IF(RIGHT(TEXT(AM642,"0.#"),1)=".",FALSE,TRUE)</formula>
    </cfRule>
    <cfRule type="expression" dxfId="1230" priority="522">
      <formula>IF(RIGHT(TEXT(AM642,"0.#"),1)=".",TRUE,FALSE)</formula>
    </cfRule>
  </conditionalFormatting>
  <conditionalFormatting sqref="AE641">
    <cfRule type="expression" dxfId="1229" priority="529">
      <formula>IF(RIGHT(TEXT(AE641,"0.#"),1)=".",FALSE,TRUE)</formula>
    </cfRule>
    <cfRule type="expression" dxfId="1228" priority="530">
      <formula>IF(RIGHT(TEXT(AE641,"0.#"),1)=".",TRUE,FALSE)</formula>
    </cfRule>
  </conditionalFormatting>
  <conditionalFormatting sqref="AE642">
    <cfRule type="expression" dxfId="1227" priority="527">
      <formula>IF(RIGHT(TEXT(AE642,"0.#"),1)=".",FALSE,TRUE)</formula>
    </cfRule>
    <cfRule type="expression" dxfId="1226" priority="528">
      <formula>IF(RIGHT(TEXT(AE642,"0.#"),1)=".",TRUE,FALSE)</formula>
    </cfRule>
  </conditionalFormatting>
  <conditionalFormatting sqref="AM640">
    <cfRule type="expression" dxfId="1225" priority="525">
      <formula>IF(RIGHT(TEXT(AM640,"0.#"),1)=".",FALSE,TRUE)</formula>
    </cfRule>
    <cfRule type="expression" dxfId="1224" priority="526">
      <formula>IF(RIGHT(TEXT(AM640,"0.#"),1)=".",TRUE,FALSE)</formula>
    </cfRule>
  </conditionalFormatting>
  <conditionalFormatting sqref="AM641">
    <cfRule type="expression" dxfId="1223" priority="523">
      <formula>IF(RIGHT(TEXT(AM641,"0.#"),1)=".",FALSE,TRUE)</formula>
    </cfRule>
    <cfRule type="expression" dxfId="1222" priority="524">
      <formula>IF(RIGHT(TEXT(AM641,"0.#"),1)=".",TRUE,FALSE)</formula>
    </cfRule>
  </conditionalFormatting>
  <conditionalFormatting sqref="AU640">
    <cfRule type="expression" dxfId="1221" priority="519">
      <formula>IF(RIGHT(TEXT(AU640,"0.#"),1)=".",FALSE,TRUE)</formula>
    </cfRule>
    <cfRule type="expression" dxfId="1220" priority="520">
      <formula>IF(RIGHT(TEXT(AU640,"0.#"),1)=".",TRUE,FALSE)</formula>
    </cfRule>
  </conditionalFormatting>
  <conditionalFormatting sqref="AU641">
    <cfRule type="expression" dxfId="1219" priority="517">
      <formula>IF(RIGHT(TEXT(AU641,"0.#"),1)=".",FALSE,TRUE)</formula>
    </cfRule>
    <cfRule type="expression" dxfId="1218" priority="518">
      <formula>IF(RIGHT(TEXT(AU641,"0.#"),1)=".",TRUE,FALSE)</formula>
    </cfRule>
  </conditionalFormatting>
  <conditionalFormatting sqref="AU642">
    <cfRule type="expression" dxfId="1217" priority="515">
      <formula>IF(RIGHT(TEXT(AU642,"0.#"),1)=".",FALSE,TRUE)</formula>
    </cfRule>
    <cfRule type="expression" dxfId="1216" priority="516">
      <formula>IF(RIGHT(TEXT(AU642,"0.#"),1)=".",TRUE,FALSE)</formula>
    </cfRule>
  </conditionalFormatting>
  <conditionalFormatting sqref="AI642">
    <cfRule type="expression" dxfId="1215" priority="509">
      <formula>IF(RIGHT(TEXT(AI642,"0.#"),1)=".",FALSE,TRUE)</formula>
    </cfRule>
    <cfRule type="expression" dxfId="1214" priority="510">
      <formula>IF(RIGHT(TEXT(AI642,"0.#"),1)=".",TRUE,FALSE)</formula>
    </cfRule>
  </conditionalFormatting>
  <conditionalFormatting sqref="AI640">
    <cfRule type="expression" dxfId="1213" priority="513">
      <formula>IF(RIGHT(TEXT(AI640,"0.#"),1)=".",FALSE,TRUE)</formula>
    </cfRule>
    <cfRule type="expression" dxfId="1212" priority="514">
      <formula>IF(RIGHT(TEXT(AI640,"0.#"),1)=".",TRUE,FALSE)</formula>
    </cfRule>
  </conditionalFormatting>
  <conditionalFormatting sqref="AI641">
    <cfRule type="expression" dxfId="1211" priority="511">
      <formula>IF(RIGHT(TEXT(AI641,"0.#"),1)=".",FALSE,TRUE)</formula>
    </cfRule>
    <cfRule type="expression" dxfId="1210" priority="512">
      <formula>IF(RIGHT(TEXT(AI641,"0.#"),1)=".",TRUE,FALSE)</formula>
    </cfRule>
  </conditionalFormatting>
  <conditionalFormatting sqref="AQ641">
    <cfRule type="expression" dxfId="1209" priority="507">
      <formula>IF(RIGHT(TEXT(AQ641,"0.#"),1)=".",FALSE,TRUE)</formula>
    </cfRule>
    <cfRule type="expression" dxfId="1208" priority="508">
      <formula>IF(RIGHT(TEXT(AQ641,"0.#"),1)=".",TRUE,FALSE)</formula>
    </cfRule>
  </conditionalFormatting>
  <conditionalFormatting sqref="AQ642">
    <cfRule type="expression" dxfId="1207" priority="505">
      <formula>IF(RIGHT(TEXT(AQ642,"0.#"),1)=".",FALSE,TRUE)</formula>
    </cfRule>
    <cfRule type="expression" dxfId="1206" priority="506">
      <formula>IF(RIGHT(TEXT(AQ642,"0.#"),1)=".",TRUE,FALSE)</formula>
    </cfRule>
  </conditionalFormatting>
  <conditionalFormatting sqref="AQ640">
    <cfRule type="expression" dxfId="1205" priority="503">
      <formula>IF(RIGHT(TEXT(AQ640,"0.#"),1)=".",FALSE,TRUE)</formula>
    </cfRule>
    <cfRule type="expression" dxfId="1204" priority="504">
      <formula>IF(RIGHT(TEXT(AQ640,"0.#"),1)=".",TRUE,FALSE)</formula>
    </cfRule>
  </conditionalFormatting>
  <conditionalFormatting sqref="AE645">
    <cfRule type="expression" dxfId="1203" priority="501">
      <formula>IF(RIGHT(TEXT(AE645,"0.#"),1)=".",FALSE,TRUE)</formula>
    </cfRule>
    <cfRule type="expression" dxfId="1202" priority="502">
      <formula>IF(RIGHT(TEXT(AE645,"0.#"),1)=".",TRUE,FALSE)</formula>
    </cfRule>
  </conditionalFormatting>
  <conditionalFormatting sqref="AM647">
    <cfRule type="expression" dxfId="1201" priority="491">
      <formula>IF(RIGHT(TEXT(AM647,"0.#"),1)=".",FALSE,TRUE)</formula>
    </cfRule>
    <cfRule type="expression" dxfId="1200" priority="492">
      <formula>IF(RIGHT(TEXT(AM647,"0.#"),1)=".",TRUE,FALSE)</formula>
    </cfRule>
  </conditionalFormatting>
  <conditionalFormatting sqref="AE646">
    <cfRule type="expression" dxfId="1199" priority="499">
      <formula>IF(RIGHT(TEXT(AE646,"0.#"),1)=".",FALSE,TRUE)</formula>
    </cfRule>
    <cfRule type="expression" dxfId="1198" priority="500">
      <formula>IF(RIGHT(TEXT(AE646,"0.#"),1)=".",TRUE,FALSE)</formula>
    </cfRule>
  </conditionalFormatting>
  <conditionalFormatting sqref="AE647">
    <cfRule type="expression" dxfId="1197" priority="497">
      <formula>IF(RIGHT(TEXT(AE647,"0.#"),1)=".",FALSE,TRUE)</formula>
    </cfRule>
    <cfRule type="expression" dxfId="1196" priority="498">
      <formula>IF(RIGHT(TEXT(AE647,"0.#"),1)=".",TRUE,FALSE)</formula>
    </cfRule>
  </conditionalFormatting>
  <conditionalFormatting sqref="AM645">
    <cfRule type="expression" dxfId="1195" priority="495">
      <formula>IF(RIGHT(TEXT(AM645,"0.#"),1)=".",FALSE,TRUE)</formula>
    </cfRule>
    <cfRule type="expression" dxfId="1194" priority="496">
      <formula>IF(RIGHT(TEXT(AM645,"0.#"),1)=".",TRUE,FALSE)</formula>
    </cfRule>
  </conditionalFormatting>
  <conditionalFormatting sqref="AM646">
    <cfRule type="expression" dxfId="1193" priority="493">
      <formula>IF(RIGHT(TEXT(AM646,"0.#"),1)=".",FALSE,TRUE)</formula>
    </cfRule>
    <cfRule type="expression" dxfId="1192" priority="494">
      <formula>IF(RIGHT(TEXT(AM646,"0.#"),1)=".",TRUE,FALSE)</formula>
    </cfRule>
  </conditionalFormatting>
  <conditionalFormatting sqref="AU645">
    <cfRule type="expression" dxfId="1191" priority="489">
      <formula>IF(RIGHT(TEXT(AU645,"0.#"),1)=".",FALSE,TRUE)</formula>
    </cfRule>
    <cfRule type="expression" dxfId="1190" priority="490">
      <formula>IF(RIGHT(TEXT(AU645,"0.#"),1)=".",TRUE,FALSE)</formula>
    </cfRule>
  </conditionalFormatting>
  <conditionalFormatting sqref="AU646">
    <cfRule type="expression" dxfId="1189" priority="487">
      <formula>IF(RIGHT(TEXT(AU646,"0.#"),1)=".",FALSE,TRUE)</formula>
    </cfRule>
    <cfRule type="expression" dxfId="1188" priority="488">
      <formula>IF(RIGHT(TEXT(AU646,"0.#"),1)=".",TRUE,FALSE)</formula>
    </cfRule>
  </conditionalFormatting>
  <conditionalFormatting sqref="AU647">
    <cfRule type="expression" dxfId="1187" priority="485">
      <formula>IF(RIGHT(TEXT(AU647,"0.#"),1)=".",FALSE,TRUE)</formula>
    </cfRule>
    <cfRule type="expression" dxfId="1186" priority="486">
      <formula>IF(RIGHT(TEXT(AU647,"0.#"),1)=".",TRUE,FALSE)</formula>
    </cfRule>
  </conditionalFormatting>
  <conditionalFormatting sqref="AI647">
    <cfRule type="expression" dxfId="1185" priority="479">
      <formula>IF(RIGHT(TEXT(AI647,"0.#"),1)=".",FALSE,TRUE)</formula>
    </cfRule>
    <cfRule type="expression" dxfId="1184" priority="480">
      <formula>IF(RIGHT(TEXT(AI647,"0.#"),1)=".",TRUE,FALSE)</formula>
    </cfRule>
  </conditionalFormatting>
  <conditionalFormatting sqref="AI645">
    <cfRule type="expression" dxfId="1183" priority="483">
      <formula>IF(RIGHT(TEXT(AI645,"0.#"),1)=".",FALSE,TRUE)</formula>
    </cfRule>
    <cfRule type="expression" dxfId="1182" priority="484">
      <formula>IF(RIGHT(TEXT(AI645,"0.#"),1)=".",TRUE,FALSE)</formula>
    </cfRule>
  </conditionalFormatting>
  <conditionalFormatting sqref="AI646">
    <cfRule type="expression" dxfId="1181" priority="481">
      <formula>IF(RIGHT(TEXT(AI646,"0.#"),1)=".",FALSE,TRUE)</formula>
    </cfRule>
    <cfRule type="expression" dxfId="1180" priority="482">
      <formula>IF(RIGHT(TEXT(AI646,"0.#"),1)=".",TRUE,FALSE)</formula>
    </cfRule>
  </conditionalFormatting>
  <conditionalFormatting sqref="AQ646">
    <cfRule type="expression" dxfId="1179" priority="477">
      <formula>IF(RIGHT(TEXT(AQ646,"0.#"),1)=".",FALSE,TRUE)</formula>
    </cfRule>
    <cfRule type="expression" dxfId="1178" priority="478">
      <formula>IF(RIGHT(TEXT(AQ646,"0.#"),1)=".",TRUE,FALSE)</formula>
    </cfRule>
  </conditionalFormatting>
  <conditionalFormatting sqref="AQ647">
    <cfRule type="expression" dxfId="1177" priority="475">
      <formula>IF(RIGHT(TEXT(AQ647,"0.#"),1)=".",FALSE,TRUE)</formula>
    </cfRule>
    <cfRule type="expression" dxfId="1176" priority="476">
      <formula>IF(RIGHT(TEXT(AQ647,"0.#"),1)=".",TRUE,FALSE)</formula>
    </cfRule>
  </conditionalFormatting>
  <conditionalFormatting sqref="AQ645">
    <cfRule type="expression" dxfId="1175" priority="473">
      <formula>IF(RIGHT(TEXT(AQ645,"0.#"),1)=".",FALSE,TRUE)</formula>
    </cfRule>
    <cfRule type="expression" dxfId="1174" priority="474">
      <formula>IF(RIGHT(TEXT(AQ645,"0.#"),1)=".",TRUE,FALSE)</formula>
    </cfRule>
  </conditionalFormatting>
  <conditionalFormatting sqref="AE650">
    <cfRule type="expression" dxfId="1173" priority="471">
      <formula>IF(RIGHT(TEXT(AE650,"0.#"),1)=".",FALSE,TRUE)</formula>
    </cfRule>
    <cfRule type="expression" dxfId="1172" priority="472">
      <formula>IF(RIGHT(TEXT(AE650,"0.#"),1)=".",TRUE,FALSE)</formula>
    </cfRule>
  </conditionalFormatting>
  <conditionalFormatting sqref="AM652">
    <cfRule type="expression" dxfId="1171" priority="461">
      <formula>IF(RIGHT(TEXT(AM652,"0.#"),1)=".",FALSE,TRUE)</formula>
    </cfRule>
    <cfRule type="expression" dxfId="1170" priority="462">
      <formula>IF(RIGHT(TEXT(AM652,"0.#"),1)=".",TRUE,FALSE)</formula>
    </cfRule>
  </conditionalFormatting>
  <conditionalFormatting sqref="AE651">
    <cfRule type="expression" dxfId="1169" priority="469">
      <formula>IF(RIGHT(TEXT(AE651,"0.#"),1)=".",FALSE,TRUE)</formula>
    </cfRule>
    <cfRule type="expression" dxfId="1168" priority="470">
      <formula>IF(RIGHT(TEXT(AE651,"0.#"),1)=".",TRUE,FALSE)</formula>
    </cfRule>
  </conditionalFormatting>
  <conditionalFormatting sqref="AE652">
    <cfRule type="expression" dxfId="1167" priority="467">
      <formula>IF(RIGHT(TEXT(AE652,"0.#"),1)=".",FALSE,TRUE)</formula>
    </cfRule>
    <cfRule type="expression" dxfId="1166" priority="468">
      <formula>IF(RIGHT(TEXT(AE652,"0.#"),1)=".",TRUE,FALSE)</formula>
    </cfRule>
  </conditionalFormatting>
  <conditionalFormatting sqref="AM650">
    <cfRule type="expression" dxfId="1165" priority="465">
      <formula>IF(RIGHT(TEXT(AM650,"0.#"),1)=".",FALSE,TRUE)</formula>
    </cfRule>
    <cfRule type="expression" dxfId="1164" priority="466">
      <formula>IF(RIGHT(TEXT(AM650,"0.#"),1)=".",TRUE,FALSE)</formula>
    </cfRule>
  </conditionalFormatting>
  <conditionalFormatting sqref="AM651">
    <cfRule type="expression" dxfId="1163" priority="463">
      <formula>IF(RIGHT(TEXT(AM651,"0.#"),1)=".",FALSE,TRUE)</formula>
    </cfRule>
    <cfRule type="expression" dxfId="1162" priority="464">
      <formula>IF(RIGHT(TEXT(AM651,"0.#"),1)=".",TRUE,FALSE)</formula>
    </cfRule>
  </conditionalFormatting>
  <conditionalFormatting sqref="AU650">
    <cfRule type="expression" dxfId="1161" priority="459">
      <formula>IF(RIGHT(TEXT(AU650,"0.#"),1)=".",FALSE,TRUE)</formula>
    </cfRule>
    <cfRule type="expression" dxfId="1160" priority="460">
      <formula>IF(RIGHT(TEXT(AU650,"0.#"),1)=".",TRUE,FALSE)</formula>
    </cfRule>
  </conditionalFormatting>
  <conditionalFormatting sqref="AU651">
    <cfRule type="expression" dxfId="1159" priority="457">
      <formula>IF(RIGHT(TEXT(AU651,"0.#"),1)=".",FALSE,TRUE)</formula>
    </cfRule>
    <cfRule type="expression" dxfId="1158" priority="458">
      <formula>IF(RIGHT(TEXT(AU651,"0.#"),1)=".",TRUE,FALSE)</formula>
    </cfRule>
  </conditionalFormatting>
  <conditionalFormatting sqref="AU652">
    <cfRule type="expression" dxfId="1157" priority="455">
      <formula>IF(RIGHT(TEXT(AU652,"0.#"),1)=".",FALSE,TRUE)</formula>
    </cfRule>
    <cfRule type="expression" dxfId="1156" priority="456">
      <formula>IF(RIGHT(TEXT(AU652,"0.#"),1)=".",TRUE,FALSE)</formula>
    </cfRule>
  </conditionalFormatting>
  <conditionalFormatting sqref="AI652">
    <cfRule type="expression" dxfId="1155" priority="449">
      <formula>IF(RIGHT(TEXT(AI652,"0.#"),1)=".",FALSE,TRUE)</formula>
    </cfRule>
    <cfRule type="expression" dxfId="1154" priority="450">
      <formula>IF(RIGHT(TEXT(AI652,"0.#"),1)=".",TRUE,FALSE)</formula>
    </cfRule>
  </conditionalFormatting>
  <conditionalFormatting sqref="AI650">
    <cfRule type="expression" dxfId="1153" priority="453">
      <formula>IF(RIGHT(TEXT(AI650,"0.#"),1)=".",FALSE,TRUE)</formula>
    </cfRule>
    <cfRule type="expression" dxfId="1152" priority="454">
      <formula>IF(RIGHT(TEXT(AI650,"0.#"),1)=".",TRUE,FALSE)</formula>
    </cfRule>
  </conditionalFormatting>
  <conditionalFormatting sqref="AI651">
    <cfRule type="expression" dxfId="1151" priority="451">
      <formula>IF(RIGHT(TEXT(AI651,"0.#"),1)=".",FALSE,TRUE)</formula>
    </cfRule>
    <cfRule type="expression" dxfId="1150" priority="452">
      <formula>IF(RIGHT(TEXT(AI651,"0.#"),1)=".",TRUE,FALSE)</formula>
    </cfRule>
  </conditionalFormatting>
  <conditionalFormatting sqref="AQ651">
    <cfRule type="expression" dxfId="1149" priority="447">
      <formula>IF(RIGHT(TEXT(AQ651,"0.#"),1)=".",FALSE,TRUE)</formula>
    </cfRule>
    <cfRule type="expression" dxfId="1148" priority="448">
      <formula>IF(RIGHT(TEXT(AQ651,"0.#"),1)=".",TRUE,FALSE)</formula>
    </cfRule>
  </conditionalFormatting>
  <conditionalFormatting sqref="AQ652">
    <cfRule type="expression" dxfId="1147" priority="445">
      <formula>IF(RIGHT(TEXT(AQ652,"0.#"),1)=".",FALSE,TRUE)</formula>
    </cfRule>
    <cfRule type="expression" dxfId="1146" priority="446">
      <formula>IF(RIGHT(TEXT(AQ652,"0.#"),1)=".",TRUE,FALSE)</formula>
    </cfRule>
  </conditionalFormatting>
  <conditionalFormatting sqref="AQ650">
    <cfRule type="expression" dxfId="1145" priority="443">
      <formula>IF(RIGHT(TEXT(AQ650,"0.#"),1)=".",FALSE,TRUE)</formula>
    </cfRule>
    <cfRule type="expression" dxfId="1144" priority="444">
      <formula>IF(RIGHT(TEXT(AQ650,"0.#"),1)=".",TRUE,FALSE)</formula>
    </cfRule>
  </conditionalFormatting>
  <conditionalFormatting sqref="AE655">
    <cfRule type="expression" dxfId="1143" priority="441">
      <formula>IF(RIGHT(TEXT(AE655,"0.#"),1)=".",FALSE,TRUE)</formula>
    </cfRule>
    <cfRule type="expression" dxfId="1142" priority="442">
      <formula>IF(RIGHT(TEXT(AE655,"0.#"),1)=".",TRUE,FALSE)</formula>
    </cfRule>
  </conditionalFormatting>
  <conditionalFormatting sqref="AM657">
    <cfRule type="expression" dxfId="1141" priority="431">
      <formula>IF(RIGHT(TEXT(AM657,"0.#"),1)=".",FALSE,TRUE)</formula>
    </cfRule>
    <cfRule type="expression" dxfId="1140" priority="432">
      <formula>IF(RIGHT(TEXT(AM657,"0.#"),1)=".",TRUE,FALSE)</formula>
    </cfRule>
  </conditionalFormatting>
  <conditionalFormatting sqref="AE656">
    <cfRule type="expression" dxfId="1139" priority="439">
      <formula>IF(RIGHT(TEXT(AE656,"0.#"),1)=".",FALSE,TRUE)</formula>
    </cfRule>
    <cfRule type="expression" dxfId="1138" priority="440">
      <formula>IF(RIGHT(TEXT(AE656,"0.#"),1)=".",TRUE,FALSE)</formula>
    </cfRule>
  </conditionalFormatting>
  <conditionalFormatting sqref="AE657">
    <cfRule type="expression" dxfId="1137" priority="437">
      <formula>IF(RIGHT(TEXT(AE657,"0.#"),1)=".",FALSE,TRUE)</formula>
    </cfRule>
    <cfRule type="expression" dxfId="1136" priority="438">
      <formula>IF(RIGHT(TEXT(AE657,"0.#"),1)=".",TRUE,FALSE)</formula>
    </cfRule>
  </conditionalFormatting>
  <conditionalFormatting sqref="AM655">
    <cfRule type="expression" dxfId="1135" priority="435">
      <formula>IF(RIGHT(TEXT(AM655,"0.#"),1)=".",FALSE,TRUE)</formula>
    </cfRule>
    <cfRule type="expression" dxfId="1134" priority="436">
      <formula>IF(RIGHT(TEXT(AM655,"0.#"),1)=".",TRUE,FALSE)</formula>
    </cfRule>
  </conditionalFormatting>
  <conditionalFormatting sqref="AM656">
    <cfRule type="expression" dxfId="1133" priority="433">
      <formula>IF(RIGHT(TEXT(AM656,"0.#"),1)=".",FALSE,TRUE)</formula>
    </cfRule>
    <cfRule type="expression" dxfId="1132" priority="434">
      <formula>IF(RIGHT(TEXT(AM656,"0.#"),1)=".",TRUE,FALSE)</formula>
    </cfRule>
  </conditionalFormatting>
  <conditionalFormatting sqref="AU655">
    <cfRule type="expression" dxfId="1131" priority="429">
      <formula>IF(RIGHT(TEXT(AU655,"0.#"),1)=".",FALSE,TRUE)</formula>
    </cfRule>
    <cfRule type="expression" dxfId="1130" priority="430">
      <formula>IF(RIGHT(TEXT(AU655,"0.#"),1)=".",TRUE,FALSE)</formula>
    </cfRule>
  </conditionalFormatting>
  <conditionalFormatting sqref="AU656">
    <cfRule type="expression" dxfId="1129" priority="427">
      <formula>IF(RIGHT(TEXT(AU656,"0.#"),1)=".",FALSE,TRUE)</formula>
    </cfRule>
    <cfRule type="expression" dxfId="1128" priority="428">
      <formula>IF(RIGHT(TEXT(AU656,"0.#"),1)=".",TRUE,FALSE)</formula>
    </cfRule>
  </conditionalFormatting>
  <conditionalFormatting sqref="AU657">
    <cfRule type="expression" dxfId="1127" priority="425">
      <formula>IF(RIGHT(TEXT(AU657,"0.#"),1)=".",FALSE,TRUE)</formula>
    </cfRule>
    <cfRule type="expression" dxfId="1126" priority="426">
      <formula>IF(RIGHT(TEXT(AU657,"0.#"),1)=".",TRUE,FALSE)</formula>
    </cfRule>
  </conditionalFormatting>
  <conditionalFormatting sqref="AI657">
    <cfRule type="expression" dxfId="1125" priority="419">
      <formula>IF(RIGHT(TEXT(AI657,"0.#"),1)=".",FALSE,TRUE)</formula>
    </cfRule>
    <cfRule type="expression" dxfId="1124" priority="420">
      <formula>IF(RIGHT(TEXT(AI657,"0.#"),1)=".",TRUE,FALSE)</formula>
    </cfRule>
  </conditionalFormatting>
  <conditionalFormatting sqref="AI655">
    <cfRule type="expression" dxfId="1123" priority="423">
      <formula>IF(RIGHT(TEXT(AI655,"0.#"),1)=".",FALSE,TRUE)</formula>
    </cfRule>
    <cfRule type="expression" dxfId="1122" priority="424">
      <formula>IF(RIGHT(TEXT(AI655,"0.#"),1)=".",TRUE,FALSE)</formula>
    </cfRule>
  </conditionalFormatting>
  <conditionalFormatting sqref="AI656">
    <cfRule type="expression" dxfId="1121" priority="421">
      <formula>IF(RIGHT(TEXT(AI656,"0.#"),1)=".",FALSE,TRUE)</formula>
    </cfRule>
    <cfRule type="expression" dxfId="1120" priority="422">
      <formula>IF(RIGHT(TEXT(AI656,"0.#"),1)=".",TRUE,FALSE)</formula>
    </cfRule>
  </conditionalFormatting>
  <conditionalFormatting sqref="AQ656">
    <cfRule type="expression" dxfId="1119" priority="417">
      <formula>IF(RIGHT(TEXT(AQ656,"0.#"),1)=".",FALSE,TRUE)</formula>
    </cfRule>
    <cfRule type="expression" dxfId="1118" priority="418">
      <formula>IF(RIGHT(TEXT(AQ656,"0.#"),1)=".",TRUE,FALSE)</formula>
    </cfRule>
  </conditionalFormatting>
  <conditionalFormatting sqref="AQ657">
    <cfRule type="expression" dxfId="1117" priority="415">
      <formula>IF(RIGHT(TEXT(AQ657,"0.#"),1)=".",FALSE,TRUE)</formula>
    </cfRule>
    <cfRule type="expression" dxfId="1116" priority="416">
      <formula>IF(RIGHT(TEXT(AQ657,"0.#"),1)=".",TRUE,FALSE)</formula>
    </cfRule>
  </conditionalFormatting>
  <conditionalFormatting sqref="AQ655">
    <cfRule type="expression" dxfId="1115" priority="413">
      <formula>IF(RIGHT(TEXT(AQ655,"0.#"),1)=".",FALSE,TRUE)</formula>
    </cfRule>
    <cfRule type="expression" dxfId="1114" priority="414">
      <formula>IF(RIGHT(TEXT(AQ655,"0.#"),1)=".",TRUE,FALSE)</formula>
    </cfRule>
  </conditionalFormatting>
  <conditionalFormatting sqref="AE660">
    <cfRule type="expression" dxfId="1113" priority="411">
      <formula>IF(RIGHT(TEXT(AE660,"0.#"),1)=".",FALSE,TRUE)</formula>
    </cfRule>
    <cfRule type="expression" dxfId="1112" priority="412">
      <formula>IF(RIGHT(TEXT(AE660,"0.#"),1)=".",TRUE,FALSE)</formula>
    </cfRule>
  </conditionalFormatting>
  <conditionalFormatting sqref="AM662">
    <cfRule type="expression" dxfId="1111" priority="401">
      <formula>IF(RIGHT(TEXT(AM662,"0.#"),1)=".",FALSE,TRUE)</formula>
    </cfRule>
    <cfRule type="expression" dxfId="1110" priority="402">
      <formula>IF(RIGHT(TEXT(AM662,"0.#"),1)=".",TRUE,FALSE)</formula>
    </cfRule>
  </conditionalFormatting>
  <conditionalFormatting sqref="AE661">
    <cfRule type="expression" dxfId="1109" priority="409">
      <formula>IF(RIGHT(TEXT(AE661,"0.#"),1)=".",FALSE,TRUE)</formula>
    </cfRule>
    <cfRule type="expression" dxfId="1108" priority="410">
      <formula>IF(RIGHT(TEXT(AE661,"0.#"),1)=".",TRUE,FALSE)</formula>
    </cfRule>
  </conditionalFormatting>
  <conditionalFormatting sqref="AE662">
    <cfRule type="expression" dxfId="1107" priority="407">
      <formula>IF(RIGHT(TEXT(AE662,"0.#"),1)=".",FALSE,TRUE)</formula>
    </cfRule>
    <cfRule type="expression" dxfId="1106" priority="408">
      <formula>IF(RIGHT(TEXT(AE662,"0.#"),1)=".",TRUE,FALSE)</formula>
    </cfRule>
  </conditionalFormatting>
  <conditionalFormatting sqref="AM660">
    <cfRule type="expression" dxfId="1105" priority="405">
      <formula>IF(RIGHT(TEXT(AM660,"0.#"),1)=".",FALSE,TRUE)</formula>
    </cfRule>
    <cfRule type="expression" dxfId="1104" priority="406">
      <formula>IF(RIGHT(TEXT(AM660,"0.#"),1)=".",TRUE,FALSE)</formula>
    </cfRule>
  </conditionalFormatting>
  <conditionalFormatting sqref="AM661">
    <cfRule type="expression" dxfId="1103" priority="403">
      <formula>IF(RIGHT(TEXT(AM661,"0.#"),1)=".",FALSE,TRUE)</formula>
    </cfRule>
    <cfRule type="expression" dxfId="1102" priority="404">
      <formula>IF(RIGHT(TEXT(AM661,"0.#"),1)=".",TRUE,FALSE)</formula>
    </cfRule>
  </conditionalFormatting>
  <conditionalFormatting sqref="AU660">
    <cfRule type="expression" dxfId="1101" priority="399">
      <formula>IF(RIGHT(TEXT(AU660,"0.#"),1)=".",FALSE,TRUE)</formula>
    </cfRule>
    <cfRule type="expression" dxfId="1100" priority="400">
      <formula>IF(RIGHT(TEXT(AU660,"0.#"),1)=".",TRUE,FALSE)</formula>
    </cfRule>
  </conditionalFormatting>
  <conditionalFormatting sqref="AU661">
    <cfRule type="expression" dxfId="1099" priority="397">
      <formula>IF(RIGHT(TEXT(AU661,"0.#"),1)=".",FALSE,TRUE)</formula>
    </cfRule>
    <cfRule type="expression" dxfId="1098" priority="398">
      <formula>IF(RIGHT(TEXT(AU661,"0.#"),1)=".",TRUE,FALSE)</formula>
    </cfRule>
  </conditionalFormatting>
  <conditionalFormatting sqref="AU662">
    <cfRule type="expression" dxfId="1097" priority="395">
      <formula>IF(RIGHT(TEXT(AU662,"0.#"),1)=".",FALSE,TRUE)</formula>
    </cfRule>
    <cfRule type="expression" dxfId="1096" priority="396">
      <formula>IF(RIGHT(TEXT(AU662,"0.#"),1)=".",TRUE,FALSE)</formula>
    </cfRule>
  </conditionalFormatting>
  <conditionalFormatting sqref="AI662">
    <cfRule type="expression" dxfId="1095" priority="389">
      <formula>IF(RIGHT(TEXT(AI662,"0.#"),1)=".",FALSE,TRUE)</formula>
    </cfRule>
    <cfRule type="expression" dxfId="1094" priority="390">
      <formula>IF(RIGHT(TEXT(AI662,"0.#"),1)=".",TRUE,FALSE)</formula>
    </cfRule>
  </conditionalFormatting>
  <conditionalFormatting sqref="AI660">
    <cfRule type="expression" dxfId="1093" priority="393">
      <formula>IF(RIGHT(TEXT(AI660,"0.#"),1)=".",FALSE,TRUE)</formula>
    </cfRule>
    <cfRule type="expression" dxfId="1092" priority="394">
      <formula>IF(RIGHT(TEXT(AI660,"0.#"),1)=".",TRUE,FALSE)</formula>
    </cfRule>
  </conditionalFormatting>
  <conditionalFormatting sqref="AI661">
    <cfRule type="expression" dxfId="1091" priority="391">
      <formula>IF(RIGHT(TEXT(AI661,"0.#"),1)=".",FALSE,TRUE)</formula>
    </cfRule>
    <cfRule type="expression" dxfId="1090" priority="392">
      <formula>IF(RIGHT(TEXT(AI661,"0.#"),1)=".",TRUE,FALSE)</formula>
    </cfRule>
  </conditionalFormatting>
  <conditionalFormatting sqref="AQ661">
    <cfRule type="expression" dxfId="1089" priority="387">
      <formula>IF(RIGHT(TEXT(AQ661,"0.#"),1)=".",FALSE,TRUE)</formula>
    </cfRule>
    <cfRule type="expression" dxfId="1088" priority="388">
      <formula>IF(RIGHT(TEXT(AQ661,"0.#"),1)=".",TRUE,FALSE)</formula>
    </cfRule>
  </conditionalFormatting>
  <conditionalFormatting sqref="AQ662">
    <cfRule type="expression" dxfId="1087" priority="385">
      <formula>IF(RIGHT(TEXT(AQ662,"0.#"),1)=".",FALSE,TRUE)</formula>
    </cfRule>
    <cfRule type="expression" dxfId="1086" priority="386">
      <formula>IF(RIGHT(TEXT(AQ662,"0.#"),1)=".",TRUE,FALSE)</formula>
    </cfRule>
  </conditionalFormatting>
  <conditionalFormatting sqref="AQ660">
    <cfRule type="expression" dxfId="1085" priority="383">
      <formula>IF(RIGHT(TEXT(AQ660,"0.#"),1)=".",FALSE,TRUE)</formula>
    </cfRule>
    <cfRule type="expression" dxfId="1084" priority="384">
      <formula>IF(RIGHT(TEXT(AQ660,"0.#"),1)=".",TRUE,FALSE)</formula>
    </cfRule>
  </conditionalFormatting>
  <conditionalFormatting sqref="AE665">
    <cfRule type="expression" dxfId="1083" priority="381">
      <formula>IF(RIGHT(TEXT(AE665,"0.#"),1)=".",FALSE,TRUE)</formula>
    </cfRule>
    <cfRule type="expression" dxfId="1082" priority="382">
      <formula>IF(RIGHT(TEXT(AE665,"0.#"),1)=".",TRUE,FALSE)</formula>
    </cfRule>
  </conditionalFormatting>
  <conditionalFormatting sqref="AM667">
    <cfRule type="expression" dxfId="1081" priority="371">
      <formula>IF(RIGHT(TEXT(AM667,"0.#"),1)=".",FALSE,TRUE)</formula>
    </cfRule>
    <cfRule type="expression" dxfId="1080" priority="372">
      <formula>IF(RIGHT(TEXT(AM667,"0.#"),1)=".",TRUE,FALSE)</formula>
    </cfRule>
  </conditionalFormatting>
  <conditionalFormatting sqref="AE666">
    <cfRule type="expression" dxfId="1079" priority="379">
      <formula>IF(RIGHT(TEXT(AE666,"0.#"),1)=".",FALSE,TRUE)</formula>
    </cfRule>
    <cfRule type="expression" dxfId="1078" priority="380">
      <formula>IF(RIGHT(TEXT(AE666,"0.#"),1)=".",TRUE,FALSE)</formula>
    </cfRule>
  </conditionalFormatting>
  <conditionalFormatting sqref="AE667">
    <cfRule type="expression" dxfId="1077" priority="377">
      <formula>IF(RIGHT(TEXT(AE667,"0.#"),1)=".",FALSE,TRUE)</formula>
    </cfRule>
    <cfRule type="expression" dxfId="1076" priority="378">
      <formula>IF(RIGHT(TEXT(AE667,"0.#"),1)=".",TRUE,FALSE)</formula>
    </cfRule>
  </conditionalFormatting>
  <conditionalFormatting sqref="AM665">
    <cfRule type="expression" dxfId="1075" priority="375">
      <formula>IF(RIGHT(TEXT(AM665,"0.#"),1)=".",FALSE,TRUE)</formula>
    </cfRule>
    <cfRule type="expression" dxfId="1074" priority="376">
      <formula>IF(RIGHT(TEXT(AM665,"0.#"),1)=".",TRUE,FALSE)</formula>
    </cfRule>
  </conditionalFormatting>
  <conditionalFormatting sqref="AM666">
    <cfRule type="expression" dxfId="1073" priority="373">
      <formula>IF(RIGHT(TEXT(AM666,"0.#"),1)=".",FALSE,TRUE)</formula>
    </cfRule>
    <cfRule type="expression" dxfId="1072" priority="374">
      <formula>IF(RIGHT(TEXT(AM666,"0.#"),1)=".",TRUE,FALSE)</formula>
    </cfRule>
  </conditionalFormatting>
  <conditionalFormatting sqref="AU665">
    <cfRule type="expression" dxfId="1071" priority="369">
      <formula>IF(RIGHT(TEXT(AU665,"0.#"),1)=".",FALSE,TRUE)</formula>
    </cfRule>
    <cfRule type="expression" dxfId="1070" priority="370">
      <formula>IF(RIGHT(TEXT(AU665,"0.#"),1)=".",TRUE,FALSE)</formula>
    </cfRule>
  </conditionalFormatting>
  <conditionalFormatting sqref="AU666">
    <cfRule type="expression" dxfId="1069" priority="367">
      <formula>IF(RIGHT(TEXT(AU666,"0.#"),1)=".",FALSE,TRUE)</formula>
    </cfRule>
    <cfRule type="expression" dxfId="1068" priority="368">
      <formula>IF(RIGHT(TEXT(AU666,"0.#"),1)=".",TRUE,FALSE)</formula>
    </cfRule>
  </conditionalFormatting>
  <conditionalFormatting sqref="AU667">
    <cfRule type="expression" dxfId="1067" priority="365">
      <formula>IF(RIGHT(TEXT(AU667,"0.#"),1)=".",FALSE,TRUE)</formula>
    </cfRule>
    <cfRule type="expression" dxfId="1066" priority="366">
      <formula>IF(RIGHT(TEXT(AU667,"0.#"),1)=".",TRUE,FALSE)</formula>
    </cfRule>
  </conditionalFormatting>
  <conditionalFormatting sqref="AI667">
    <cfRule type="expression" dxfId="1065" priority="359">
      <formula>IF(RIGHT(TEXT(AI667,"0.#"),1)=".",FALSE,TRUE)</formula>
    </cfRule>
    <cfRule type="expression" dxfId="1064" priority="360">
      <formula>IF(RIGHT(TEXT(AI667,"0.#"),1)=".",TRUE,FALSE)</formula>
    </cfRule>
  </conditionalFormatting>
  <conditionalFormatting sqref="AI665">
    <cfRule type="expression" dxfId="1063" priority="363">
      <formula>IF(RIGHT(TEXT(AI665,"0.#"),1)=".",FALSE,TRUE)</formula>
    </cfRule>
    <cfRule type="expression" dxfId="1062" priority="364">
      <formula>IF(RIGHT(TEXT(AI665,"0.#"),1)=".",TRUE,FALSE)</formula>
    </cfRule>
  </conditionalFormatting>
  <conditionalFormatting sqref="AI666">
    <cfRule type="expression" dxfId="1061" priority="361">
      <formula>IF(RIGHT(TEXT(AI666,"0.#"),1)=".",FALSE,TRUE)</formula>
    </cfRule>
    <cfRule type="expression" dxfId="1060" priority="362">
      <formula>IF(RIGHT(TEXT(AI666,"0.#"),1)=".",TRUE,FALSE)</formula>
    </cfRule>
  </conditionalFormatting>
  <conditionalFormatting sqref="AQ666">
    <cfRule type="expression" dxfId="1059" priority="357">
      <formula>IF(RIGHT(TEXT(AQ666,"0.#"),1)=".",FALSE,TRUE)</formula>
    </cfRule>
    <cfRule type="expression" dxfId="1058" priority="358">
      <formula>IF(RIGHT(TEXT(AQ666,"0.#"),1)=".",TRUE,FALSE)</formula>
    </cfRule>
  </conditionalFormatting>
  <conditionalFormatting sqref="AQ667">
    <cfRule type="expression" dxfId="1057" priority="355">
      <formula>IF(RIGHT(TEXT(AQ667,"0.#"),1)=".",FALSE,TRUE)</formula>
    </cfRule>
    <cfRule type="expression" dxfId="1056" priority="356">
      <formula>IF(RIGHT(TEXT(AQ667,"0.#"),1)=".",TRUE,FALSE)</formula>
    </cfRule>
  </conditionalFormatting>
  <conditionalFormatting sqref="AQ665">
    <cfRule type="expression" dxfId="1055" priority="353">
      <formula>IF(RIGHT(TEXT(AQ665,"0.#"),1)=".",FALSE,TRUE)</formula>
    </cfRule>
    <cfRule type="expression" dxfId="1054" priority="354">
      <formula>IF(RIGHT(TEXT(AQ665,"0.#"),1)=".",TRUE,FALSE)</formula>
    </cfRule>
  </conditionalFormatting>
  <conditionalFormatting sqref="AE670">
    <cfRule type="expression" dxfId="1053" priority="351">
      <formula>IF(RIGHT(TEXT(AE670,"0.#"),1)=".",FALSE,TRUE)</formula>
    </cfRule>
    <cfRule type="expression" dxfId="1052" priority="352">
      <formula>IF(RIGHT(TEXT(AE670,"0.#"),1)=".",TRUE,FALSE)</formula>
    </cfRule>
  </conditionalFormatting>
  <conditionalFormatting sqref="AM672">
    <cfRule type="expression" dxfId="1051" priority="341">
      <formula>IF(RIGHT(TEXT(AM672,"0.#"),1)=".",FALSE,TRUE)</formula>
    </cfRule>
    <cfRule type="expression" dxfId="1050" priority="342">
      <formula>IF(RIGHT(TEXT(AM672,"0.#"),1)=".",TRUE,FALSE)</formula>
    </cfRule>
  </conditionalFormatting>
  <conditionalFormatting sqref="AE671">
    <cfRule type="expression" dxfId="1049" priority="349">
      <formula>IF(RIGHT(TEXT(AE671,"0.#"),1)=".",FALSE,TRUE)</formula>
    </cfRule>
    <cfRule type="expression" dxfId="1048" priority="350">
      <formula>IF(RIGHT(TEXT(AE671,"0.#"),1)=".",TRUE,FALSE)</formula>
    </cfRule>
  </conditionalFormatting>
  <conditionalFormatting sqref="AE672">
    <cfRule type="expression" dxfId="1047" priority="347">
      <formula>IF(RIGHT(TEXT(AE672,"0.#"),1)=".",FALSE,TRUE)</formula>
    </cfRule>
    <cfRule type="expression" dxfId="1046" priority="348">
      <formula>IF(RIGHT(TEXT(AE672,"0.#"),1)=".",TRUE,FALSE)</formula>
    </cfRule>
  </conditionalFormatting>
  <conditionalFormatting sqref="AM670">
    <cfRule type="expression" dxfId="1045" priority="345">
      <formula>IF(RIGHT(TEXT(AM670,"0.#"),1)=".",FALSE,TRUE)</formula>
    </cfRule>
    <cfRule type="expression" dxfId="1044" priority="346">
      <formula>IF(RIGHT(TEXT(AM670,"0.#"),1)=".",TRUE,FALSE)</formula>
    </cfRule>
  </conditionalFormatting>
  <conditionalFormatting sqref="AM671">
    <cfRule type="expression" dxfId="1043" priority="343">
      <formula>IF(RIGHT(TEXT(AM671,"0.#"),1)=".",FALSE,TRUE)</formula>
    </cfRule>
    <cfRule type="expression" dxfId="1042" priority="344">
      <formula>IF(RIGHT(TEXT(AM671,"0.#"),1)=".",TRUE,FALSE)</formula>
    </cfRule>
  </conditionalFormatting>
  <conditionalFormatting sqref="AU670">
    <cfRule type="expression" dxfId="1041" priority="339">
      <formula>IF(RIGHT(TEXT(AU670,"0.#"),1)=".",FALSE,TRUE)</formula>
    </cfRule>
    <cfRule type="expression" dxfId="1040" priority="340">
      <formula>IF(RIGHT(TEXT(AU670,"0.#"),1)=".",TRUE,FALSE)</formula>
    </cfRule>
  </conditionalFormatting>
  <conditionalFormatting sqref="AU671">
    <cfRule type="expression" dxfId="1039" priority="337">
      <formula>IF(RIGHT(TEXT(AU671,"0.#"),1)=".",FALSE,TRUE)</formula>
    </cfRule>
    <cfRule type="expression" dxfId="1038" priority="338">
      <formula>IF(RIGHT(TEXT(AU671,"0.#"),1)=".",TRUE,FALSE)</formula>
    </cfRule>
  </conditionalFormatting>
  <conditionalFormatting sqref="AU672">
    <cfRule type="expression" dxfId="1037" priority="335">
      <formula>IF(RIGHT(TEXT(AU672,"0.#"),1)=".",FALSE,TRUE)</formula>
    </cfRule>
    <cfRule type="expression" dxfId="1036" priority="336">
      <formula>IF(RIGHT(TEXT(AU672,"0.#"),1)=".",TRUE,FALSE)</formula>
    </cfRule>
  </conditionalFormatting>
  <conditionalFormatting sqref="AI672">
    <cfRule type="expression" dxfId="1035" priority="329">
      <formula>IF(RIGHT(TEXT(AI672,"0.#"),1)=".",FALSE,TRUE)</formula>
    </cfRule>
    <cfRule type="expression" dxfId="1034" priority="330">
      <formula>IF(RIGHT(TEXT(AI672,"0.#"),1)=".",TRUE,FALSE)</formula>
    </cfRule>
  </conditionalFormatting>
  <conditionalFormatting sqref="AI670">
    <cfRule type="expression" dxfId="1033" priority="333">
      <formula>IF(RIGHT(TEXT(AI670,"0.#"),1)=".",FALSE,TRUE)</formula>
    </cfRule>
    <cfRule type="expression" dxfId="1032" priority="334">
      <formula>IF(RIGHT(TEXT(AI670,"0.#"),1)=".",TRUE,FALSE)</formula>
    </cfRule>
  </conditionalFormatting>
  <conditionalFormatting sqref="AI671">
    <cfRule type="expression" dxfId="1031" priority="331">
      <formula>IF(RIGHT(TEXT(AI671,"0.#"),1)=".",FALSE,TRUE)</formula>
    </cfRule>
    <cfRule type="expression" dxfId="1030" priority="332">
      <formula>IF(RIGHT(TEXT(AI671,"0.#"),1)=".",TRUE,FALSE)</formula>
    </cfRule>
  </conditionalFormatting>
  <conditionalFormatting sqref="AQ671">
    <cfRule type="expression" dxfId="1029" priority="327">
      <formula>IF(RIGHT(TEXT(AQ671,"0.#"),1)=".",FALSE,TRUE)</formula>
    </cfRule>
    <cfRule type="expression" dxfId="1028" priority="328">
      <formula>IF(RIGHT(TEXT(AQ671,"0.#"),1)=".",TRUE,FALSE)</formula>
    </cfRule>
  </conditionalFormatting>
  <conditionalFormatting sqref="AQ672">
    <cfRule type="expression" dxfId="1027" priority="325">
      <formula>IF(RIGHT(TEXT(AQ672,"0.#"),1)=".",FALSE,TRUE)</formula>
    </cfRule>
    <cfRule type="expression" dxfId="1026" priority="326">
      <formula>IF(RIGHT(TEXT(AQ672,"0.#"),1)=".",TRUE,FALSE)</formula>
    </cfRule>
  </conditionalFormatting>
  <conditionalFormatting sqref="AQ670">
    <cfRule type="expression" dxfId="1025" priority="323">
      <formula>IF(RIGHT(TEXT(AQ670,"0.#"),1)=".",FALSE,TRUE)</formula>
    </cfRule>
    <cfRule type="expression" dxfId="1024" priority="324">
      <formula>IF(RIGHT(TEXT(AQ670,"0.#"),1)=".",TRUE,FALSE)</formula>
    </cfRule>
  </conditionalFormatting>
  <conditionalFormatting sqref="AE675">
    <cfRule type="expression" dxfId="1023" priority="321">
      <formula>IF(RIGHT(TEXT(AE675,"0.#"),1)=".",FALSE,TRUE)</formula>
    </cfRule>
    <cfRule type="expression" dxfId="1022" priority="322">
      <formula>IF(RIGHT(TEXT(AE675,"0.#"),1)=".",TRUE,FALSE)</formula>
    </cfRule>
  </conditionalFormatting>
  <conditionalFormatting sqref="AM677">
    <cfRule type="expression" dxfId="1021" priority="311">
      <formula>IF(RIGHT(TEXT(AM677,"0.#"),1)=".",FALSE,TRUE)</formula>
    </cfRule>
    <cfRule type="expression" dxfId="1020" priority="312">
      <formula>IF(RIGHT(TEXT(AM677,"0.#"),1)=".",TRUE,FALSE)</formula>
    </cfRule>
  </conditionalFormatting>
  <conditionalFormatting sqref="AE676">
    <cfRule type="expression" dxfId="1019" priority="319">
      <formula>IF(RIGHT(TEXT(AE676,"0.#"),1)=".",FALSE,TRUE)</formula>
    </cfRule>
    <cfRule type="expression" dxfId="1018" priority="320">
      <formula>IF(RIGHT(TEXT(AE676,"0.#"),1)=".",TRUE,FALSE)</formula>
    </cfRule>
  </conditionalFormatting>
  <conditionalFormatting sqref="AE677">
    <cfRule type="expression" dxfId="1017" priority="317">
      <formula>IF(RIGHT(TEXT(AE677,"0.#"),1)=".",FALSE,TRUE)</formula>
    </cfRule>
    <cfRule type="expression" dxfId="1016" priority="318">
      <formula>IF(RIGHT(TEXT(AE677,"0.#"),1)=".",TRUE,FALSE)</formula>
    </cfRule>
  </conditionalFormatting>
  <conditionalFormatting sqref="AM675">
    <cfRule type="expression" dxfId="1015" priority="315">
      <formula>IF(RIGHT(TEXT(AM675,"0.#"),1)=".",FALSE,TRUE)</formula>
    </cfRule>
    <cfRule type="expression" dxfId="1014" priority="316">
      <formula>IF(RIGHT(TEXT(AM675,"0.#"),1)=".",TRUE,FALSE)</formula>
    </cfRule>
  </conditionalFormatting>
  <conditionalFormatting sqref="AM676">
    <cfRule type="expression" dxfId="1013" priority="313">
      <formula>IF(RIGHT(TEXT(AM676,"0.#"),1)=".",FALSE,TRUE)</formula>
    </cfRule>
    <cfRule type="expression" dxfId="1012" priority="314">
      <formula>IF(RIGHT(TEXT(AM676,"0.#"),1)=".",TRUE,FALSE)</formula>
    </cfRule>
  </conditionalFormatting>
  <conditionalFormatting sqref="AU675">
    <cfRule type="expression" dxfId="1011" priority="309">
      <formula>IF(RIGHT(TEXT(AU675,"0.#"),1)=".",FALSE,TRUE)</formula>
    </cfRule>
    <cfRule type="expression" dxfId="1010" priority="310">
      <formula>IF(RIGHT(TEXT(AU675,"0.#"),1)=".",TRUE,FALSE)</formula>
    </cfRule>
  </conditionalFormatting>
  <conditionalFormatting sqref="AU676">
    <cfRule type="expression" dxfId="1009" priority="307">
      <formula>IF(RIGHT(TEXT(AU676,"0.#"),1)=".",FALSE,TRUE)</formula>
    </cfRule>
    <cfRule type="expression" dxfId="1008" priority="308">
      <formula>IF(RIGHT(TEXT(AU676,"0.#"),1)=".",TRUE,FALSE)</formula>
    </cfRule>
  </conditionalFormatting>
  <conditionalFormatting sqref="AU677">
    <cfRule type="expression" dxfId="1007" priority="305">
      <formula>IF(RIGHT(TEXT(AU677,"0.#"),1)=".",FALSE,TRUE)</formula>
    </cfRule>
    <cfRule type="expression" dxfId="1006" priority="306">
      <formula>IF(RIGHT(TEXT(AU677,"0.#"),1)=".",TRUE,FALSE)</formula>
    </cfRule>
  </conditionalFormatting>
  <conditionalFormatting sqref="AI677">
    <cfRule type="expression" dxfId="1005" priority="299">
      <formula>IF(RIGHT(TEXT(AI677,"0.#"),1)=".",FALSE,TRUE)</formula>
    </cfRule>
    <cfRule type="expression" dxfId="1004" priority="300">
      <formula>IF(RIGHT(TEXT(AI677,"0.#"),1)=".",TRUE,FALSE)</formula>
    </cfRule>
  </conditionalFormatting>
  <conditionalFormatting sqref="AI675">
    <cfRule type="expression" dxfId="1003" priority="303">
      <formula>IF(RIGHT(TEXT(AI675,"0.#"),1)=".",FALSE,TRUE)</formula>
    </cfRule>
    <cfRule type="expression" dxfId="1002" priority="304">
      <formula>IF(RIGHT(TEXT(AI675,"0.#"),1)=".",TRUE,FALSE)</formula>
    </cfRule>
  </conditionalFormatting>
  <conditionalFormatting sqref="AI676">
    <cfRule type="expression" dxfId="1001" priority="301">
      <formula>IF(RIGHT(TEXT(AI676,"0.#"),1)=".",FALSE,TRUE)</formula>
    </cfRule>
    <cfRule type="expression" dxfId="1000" priority="302">
      <formula>IF(RIGHT(TEXT(AI676,"0.#"),1)=".",TRUE,FALSE)</formula>
    </cfRule>
  </conditionalFormatting>
  <conditionalFormatting sqref="AQ676">
    <cfRule type="expression" dxfId="999" priority="297">
      <formula>IF(RIGHT(TEXT(AQ676,"0.#"),1)=".",FALSE,TRUE)</formula>
    </cfRule>
    <cfRule type="expression" dxfId="998" priority="298">
      <formula>IF(RIGHT(TEXT(AQ676,"0.#"),1)=".",TRUE,FALSE)</formula>
    </cfRule>
  </conditionalFormatting>
  <conditionalFormatting sqref="AQ677">
    <cfRule type="expression" dxfId="997" priority="295">
      <formula>IF(RIGHT(TEXT(AQ677,"0.#"),1)=".",FALSE,TRUE)</formula>
    </cfRule>
    <cfRule type="expression" dxfId="996" priority="296">
      <formula>IF(RIGHT(TEXT(AQ677,"0.#"),1)=".",TRUE,FALSE)</formula>
    </cfRule>
  </conditionalFormatting>
  <conditionalFormatting sqref="AQ675">
    <cfRule type="expression" dxfId="995" priority="293">
      <formula>IF(RIGHT(TEXT(AQ675,"0.#"),1)=".",FALSE,TRUE)</formula>
    </cfRule>
    <cfRule type="expression" dxfId="994" priority="294">
      <formula>IF(RIGHT(TEXT(AQ675,"0.#"),1)=".",TRUE,FALSE)</formula>
    </cfRule>
  </conditionalFormatting>
  <conditionalFormatting sqref="AE93 AM93">
    <cfRule type="expression" dxfId="993" priority="291">
      <formula>IF(RIGHT(TEXT(AE93,"0.#"),1)=".",FALSE,TRUE)</formula>
    </cfRule>
    <cfRule type="expression" dxfId="992" priority="292">
      <formula>IF(RIGHT(TEXT(AE93,"0.#"),1)=".",TRUE,FALSE)</formula>
    </cfRule>
  </conditionalFormatting>
  <conditionalFormatting sqref="AI93">
    <cfRule type="expression" dxfId="991" priority="289">
      <formula>IF(RIGHT(TEXT(AI93,"0.#"),1)=".",FALSE,TRUE)</formula>
    </cfRule>
    <cfRule type="expression" dxfId="990" priority="290">
      <formula>IF(RIGHT(TEXT(AI93,"0.#"),1)=".",TRUE,FALSE)</formula>
    </cfRule>
  </conditionalFormatting>
  <conditionalFormatting sqref="AE96 AM96">
    <cfRule type="expression" dxfId="989" priority="287">
      <formula>IF(RIGHT(TEXT(AE96,"0.#"),1)=".",FALSE,TRUE)</formula>
    </cfRule>
    <cfRule type="expression" dxfId="988" priority="288">
      <formula>IF(RIGHT(TEXT(AE96,"0.#"),1)=".",TRUE,FALSE)</formula>
    </cfRule>
  </conditionalFormatting>
  <conditionalFormatting sqref="AI96">
    <cfRule type="expression" dxfId="987" priority="285">
      <formula>IF(RIGHT(TEXT(AI96,"0.#"),1)=".",FALSE,TRUE)</formula>
    </cfRule>
    <cfRule type="expression" dxfId="986" priority="286">
      <formula>IF(RIGHT(TEXT(AI96,"0.#"),1)=".",TRUE,FALSE)</formula>
    </cfRule>
  </conditionalFormatting>
  <conditionalFormatting sqref="AE99 AM99">
    <cfRule type="expression" dxfId="985" priority="283">
      <formula>IF(RIGHT(TEXT(AE99,"0.#"),1)=".",FALSE,TRUE)</formula>
    </cfRule>
    <cfRule type="expression" dxfId="984" priority="284">
      <formula>IF(RIGHT(TEXT(AE99,"0.#"),1)=".",TRUE,FALSE)</formula>
    </cfRule>
  </conditionalFormatting>
  <conditionalFormatting sqref="AI99">
    <cfRule type="expression" dxfId="983" priority="281">
      <formula>IF(RIGHT(TEXT(AI99,"0.#"),1)=".",FALSE,TRUE)</formula>
    </cfRule>
    <cfRule type="expression" dxfId="982" priority="282">
      <formula>IF(RIGHT(TEXT(AI99,"0.#"),1)=".",TRUE,FALSE)</formula>
    </cfRule>
  </conditionalFormatting>
  <conditionalFormatting sqref="AE102 AM102">
    <cfRule type="expression" dxfId="981" priority="279">
      <formula>IF(RIGHT(TEXT(AE102,"0.#"),1)=".",FALSE,TRUE)</formula>
    </cfRule>
    <cfRule type="expression" dxfId="980" priority="280">
      <formula>IF(RIGHT(TEXT(AE102,"0.#"),1)=".",TRUE,FALSE)</formula>
    </cfRule>
  </conditionalFormatting>
  <conditionalFormatting sqref="AI102">
    <cfRule type="expression" dxfId="979" priority="277">
      <formula>IF(RIGHT(TEXT(AI102,"0.#"),1)=".",FALSE,TRUE)</formula>
    </cfRule>
    <cfRule type="expression" dxfId="978" priority="278">
      <formula>IF(RIGHT(TEXT(AI102,"0.#"),1)=".",TRUE,FALSE)</formula>
    </cfRule>
  </conditionalFormatting>
  <conditionalFormatting sqref="Y816:Y845">
    <cfRule type="expression" dxfId="977" priority="275">
      <formula>IF(RIGHT(TEXT(Y816,"0.#"),1)=".",FALSE,TRUE)</formula>
    </cfRule>
    <cfRule type="expression" dxfId="976" priority="276">
      <formula>IF(RIGHT(TEXT(Y816,"0.#"),1)=".",TRUE,FALSE)</formula>
    </cfRule>
  </conditionalFormatting>
  <conditionalFormatting sqref="AE119:AE120 AI120 AM120 AQ119:AQ120 AU119">
    <cfRule type="expression" dxfId="975" priority="273">
      <formula>IF(RIGHT(TEXT(AE119,"0.#"),1)=".",FALSE,TRUE)</formula>
    </cfRule>
    <cfRule type="expression" dxfId="974" priority="274">
      <formula>IF(RIGHT(TEXT(AE119,"0.#"),1)=".",TRUE,FALSE)</formula>
    </cfRule>
  </conditionalFormatting>
  <conditionalFormatting sqref="AE123:AE124 AQ123 AU123">
    <cfRule type="expression" dxfId="973" priority="271">
      <formula>IF(RIGHT(TEXT(AE123,"0.#"),1)=".",FALSE,TRUE)</formula>
    </cfRule>
    <cfRule type="expression" dxfId="972" priority="272">
      <formula>IF(RIGHT(TEXT(AE123,"0.#"),1)=".",TRUE,FALSE)</formula>
    </cfRule>
  </conditionalFormatting>
  <conditionalFormatting sqref="AE127:AE128 AI127:AI128 AM127:AM128 AQ127:AQ128 AU127:AU128">
    <cfRule type="expression" dxfId="971" priority="269">
      <formula>IF(RIGHT(TEXT(AE127,"0.#"),1)=".",FALSE,TRUE)</formula>
    </cfRule>
    <cfRule type="expression" dxfId="970" priority="270">
      <formula>IF(RIGHT(TEXT(AE127,"0.#"),1)=".",TRUE,FALSE)</formula>
    </cfRule>
  </conditionalFormatting>
  <conditionalFormatting sqref="AE131:AE132 AI131:AI132 AM131:AM132 AQ131:AQ132 AU131:AU132">
    <cfRule type="expression" dxfId="969" priority="267">
      <formula>IF(RIGHT(TEXT(AE131,"0.#"),1)=".",FALSE,TRUE)</formula>
    </cfRule>
    <cfRule type="expression" dxfId="968" priority="268">
      <formula>IF(RIGHT(TEXT(AE131,"0.#"),1)=".",TRUE,FALSE)</formula>
    </cfRule>
  </conditionalFormatting>
  <conditionalFormatting sqref="AE175:AE176 AI175:AI176 AM175:AM176 AQ175:AQ176 AU175:AU176">
    <cfRule type="expression" dxfId="967" priority="265">
      <formula>IF(RIGHT(TEXT(AE175,"0.#"),1)=".",FALSE,TRUE)</formula>
    </cfRule>
    <cfRule type="expression" dxfId="966" priority="266">
      <formula>IF(RIGHT(TEXT(AE175,"0.#"),1)=".",TRUE,FALSE)</formula>
    </cfRule>
  </conditionalFormatting>
  <conditionalFormatting sqref="AE179:AE180 AI179:AI180 AM179:AM180 AQ179:AQ180 AU179:AU180">
    <cfRule type="expression" dxfId="965" priority="263">
      <formula>IF(RIGHT(TEXT(AE179,"0.#"),1)=".",FALSE,TRUE)</formula>
    </cfRule>
    <cfRule type="expression" dxfId="964" priority="264">
      <formula>IF(RIGHT(TEXT(AE179,"0.#"),1)=".",TRUE,FALSE)</formula>
    </cfRule>
  </conditionalFormatting>
  <conditionalFormatting sqref="AE183:AE184 AI183:AI184 AM183:AM184 AQ183:AQ184 AU183:AU184">
    <cfRule type="expression" dxfId="963" priority="261">
      <formula>IF(RIGHT(TEXT(AE183,"0.#"),1)=".",FALSE,TRUE)</formula>
    </cfRule>
    <cfRule type="expression" dxfId="962" priority="262">
      <formula>IF(RIGHT(TEXT(AE183,"0.#"),1)=".",TRUE,FALSE)</formula>
    </cfRule>
  </conditionalFormatting>
  <conditionalFormatting sqref="AE187:AE188 AI187:AI188 AM187:AM188 AQ187:AQ188 AU187:AU188">
    <cfRule type="expression" dxfId="961" priority="259">
      <formula>IF(RIGHT(TEXT(AE187,"0.#"),1)=".",FALSE,TRUE)</formula>
    </cfRule>
    <cfRule type="expression" dxfId="960" priority="260">
      <formula>IF(RIGHT(TEXT(AE187,"0.#"),1)=".",TRUE,FALSE)</formula>
    </cfRule>
  </conditionalFormatting>
  <conditionalFormatting sqref="AE191:AE192 AI191:AI192 AM191:AM192 AQ191:AQ192 AU191:AU192">
    <cfRule type="expression" dxfId="959" priority="257">
      <formula>IF(RIGHT(TEXT(AE191,"0.#"),1)=".",FALSE,TRUE)</formula>
    </cfRule>
    <cfRule type="expression" dxfId="958" priority="258">
      <formula>IF(RIGHT(TEXT(AE191,"0.#"),1)=".",TRUE,FALSE)</formula>
    </cfRule>
  </conditionalFormatting>
  <conditionalFormatting sqref="AE235:AE236 AI235:AI236 AM235:AM236 AQ235:AQ236 AU235:AU236">
    <cfRule type="expression" dxfId="957" priority="255">
      <formula>IF(RIGHT(TEXT(AE235,"0.#"),1)=".",FALSE,TRUE)</formula>
    </cfRule>
    <cfRule type="expression" dxfId="956" priority="256">
      <formula>IF(RIGHT(TEXT(AE235,"0.#"),1)=".",TRUE,FALSE)</formula>
    </cfRule>
  </conditionalFormatting>
  <conditionalFormatting sqref="AE239:AE240 AI239:AI240 AM239:AM240 AQ239:AQ240 AU239:AU240">
    <cfRule type="expression" dxfId="955" priority="253">
      <formula>IF(RIGHT(TEXT(AE239,"0.#"),1)=".",FALSE,TRUE)</formula>
    </cfRule>
    <cfRule type="expression" dxfId="954" priority="254">
      <formula>IF(RIGHT(TEXT(AE239,"0.#"),1)=".",TRUE,FALSE)</formula>
    </cfRule>
  </conditionalFormatting>
  <conditionalFormatting sqref="AE243:AE244 AI243:AI244 AM243:AM244 AQ243:AQ244 AU243:AU244">
    <cfRule type="expression" dxfId="953" priority="251">
      <formula>IF(RIGHT(TEXT(AE243,"0.#"),1)=".",FALSE,TRUE)</formula>
    </cfRule>
    <cfRule type="expression" dxfId="952" priority="252">
      <formula>IF(RIGHT(TEXT(AE243,"0.#"),1)=".",TRUE,FALSE)</formula>
    </cfRule>
  </conditionalFormatting>
  <conditionalFormatting sqref="AE247:AE248 AI247:AI248 AM247:AM248 AQ247:AQ248 AU247:AU248">
    <cfRule type="expression" dxfId="951" priority="249">
      <formula>IF(RIGHT(TEXT(AE247,"0.#"),1)=".",FALSE,TRUE)</formula>
    </cfRule>
    <cfRule type="expression" dxfId="950" priority="250">
      <formula>IF(RIGHT(TEXT(AE247,"0.#"),1)=".",TRUE,FALSE)</formula>
    </cfRule>
  </conditionalFormatting>
  <conditionalFormatting sqref="AE251:AE252 AI251:AI252 AM251:AM252 AQ251:AQ252 AU251:AU252">
    <cfRule type="expression" dxfId="949" priority="247">
      <formula>IF(RIGHT(TEXT(AE251,"0.#"),1)=".",FALSE,TRUE)</formula>
    </cfRule>
    <cfRule type="expression" dxfId="948" priority="248">
      <formula>IF(RIGHT(TEXT(AE251,"0.#"),1)=".",TRUE,FALSE)</formula>
    </cfRule>
  </conditionalFormatting>
  <conditionalFormatting sqref="AE295:AE296 AI295:AI296 AM295:AM296 AQ295:AQ296 AU295:AU296">
    <cfRule type="expression" dxfId="947" priority="245">
      <formula>IF(RIGHT(TEXT(AE295,"0.#"),1)=".",FALSE,TRUE)</formula>
    </cfRule>
    <cfRule type="expression" dxfId="946" priority="246">
      <formula>IF(RIGHT(TEXT(AE295,"0.#"),1)=".",TRUE,FALSE)</formula>
    </cfRule>
  </conditionalFormatting>
  <conditionalFormatting sqref="AE299:AE300 AI299:AI300 AM299:AM300 AQ299:AQ300 AU299:AU300">
    <cfRule type="expression" dxfId="945" priority="243">
      <formula>IF(RIGHT(TEXT(AE299,"0.#"),1)=".",FALSE,TRUE)</formula>
    </cfRule>
    <cfRule type="expression" dxfId="944" priority="244">
      <formula>IF(RIGHT(TEXT(AE299,"0.#"),1)=".",TRUE,FALSE)</formula>
    </cfRule>
  </conditionalFormatting>
  <conditionalFormatting sqref="AE303:AE304 AI303:AI304 AM303:AM304 AQ303:AQ304 AU303:AU304">
    <cfRule type="expression" dxfId="943" priority="241">
      <formula>IF(RIGHT(TEXT(AE303,"0.#"),1)=".",FALSE,TRUE)</formula>
    </cfRule>
    <cfRule type="expression" dxfId="942" priority="242">
      <formula>IF(RIGHT(TEXT(AE303,"0.#"),1)=".",TRUE,FALSE)</formula>
    </cfRule>
  </conditionalFormatting>
  <conditionalFormatting sqref="AE307:AE308 AI307:AI308 AM307:AM308 AQ307:AQ308 AU307:AU308">
    <cfRule type="expression" dxfId="941" priority="239">
      <formula>IF(RIGHT(TEXT(AE307,"0.#"),1)=".",FALSE,TRUE)</formula>
    </cfRule>
    <cfRule type="expression" dxfId="940" priority="240">
      <formula>IF(RIGHT(TEXT(AE307,"0.#"),1)=".",TRUE,FALSE)</formula>
    </cfRule>
  </conditionalFormatting>
  <conditionalFormatting sqref="AE311:AE312 AI311:AI312 AM311:AM312 AQ311:AQ312 AU311:AU312">
    <cfRule type="expression" dxfId="939" priority="237">
      <formula>IF(RIGHT(TEXT(AE311,"0.#"),1)=".",FALSE,TRUE)</formula>
    </cfRule>
    <cfRule type="expression" dxfId="938" priority="238">
      <formula>IF(RIGHT(TEXT(AE311,"0.#"),1)=".",TRUE,FALSE)</formula>
    </cfRule>
  </conditionalFormatting>
  <conditionalFormatting sqref="AE355:AE356 AI355:AI356 AM355:AM356 AQ355:AQ356 AU355:AU356">
    <cfRule type="expression" dxfId="937" priority="235">
      <formula>IF(RIGHT(TEXT(AE355,"0.#"),1)=".",FALSE,TRUE)</formula>
    </cfRule>
    <cfRule type="expression" dxfId="936" priority="236">
      <formula>IF(RIGHT(TEXT(AE355,"0.#"),1)=".",TRUE,FALSE)</formula>
    </cfRule>
  </conditionalFormatting>
  <conditionalFormatting sqref="AE359:AE360 AI359:AI360 AM359:AM360 AQ359:AQ360 AU359:AU360">
    <cfRule type="expression" dxfId="935" priority="233">
      <formula>IF(RIGHT(TEXT(AE359,"0.#"),1)=".",FALSE,TRUE)</formula>
    </cfRule>
    <cfRule type="expression" dxfId="934" priority="234">
      <formula>IF(RIGHT(TEXT(AE359,"0.#"),1)=".",TRUE,FALSE)</formula>
    </cfRule>
  </conditionalFormatting>
  <conditionalFormatting sqref="AE363:AE364 AI363:AI364 AM363:AM364 AQ363:AQ364 AU363:AU364">
    <cfRule type="expression" dxfId="933" priority="231">
      <formula>IF(RIGHT(TEXT(AE363,"0.#"),1)=".",FALSE,TRUE)</formula>
    </cfRule>
    <cfRule type="expression" dxfId="932" priority="232">
      <formula>IF(RIGHT(TEXT(AE363,"0.#"),1)=".",TRUE,FALSE)</formula>
    </cfRule>
  </conditionalFormatting>
  <conditionalFormatting sqref="AE367:AE368 AI367:AI368 AM367:AM368 AQ367:AQ368 AU367:AU368">
    <cfRule type="expression" dxfId="931" priority="229">
      <formula>IF(RIGHT(TEXT(AE367,"0.#"),1)=".",FALSE,TRUE)</formula>
    </cfRule>
    <cfRule type="expression" dxfId="930" priority="230">
      <formula>IF(RIGHT(TEXT(AE367,"0.#"),1)=".",TRUE,FALSE)</formula>
    </cfRule>
  </conditionalFormatting>
  <conditionalFormatting sqref="AE371:AE372 AI371:AI372 AM371:AM372 AQ371:AQ372 AU371:AU372">
    <cfRule type="expression" dxfId="929" priority="227">
      <formula>IF(RIGHT(TEXT(AE371,"0.#"),1)=".",FALSE,TRUE)</formula>
    </cfRule>
    <cfRule type="expression" dxfId="928" priority="228">
      <formula>IF(RIGHT(TEXT(AE371,"0.#"),1)=".",TRUE,FALSE)</formula>
    </cfRule>
  </conditionalFormatting>
  <conditionalFormatting sqref="AL1081:AO1110">
    <cfRule type="expression" dxfId="927" priority="181">
      <formula>IF(AND(AL1081&gt;=0, RIGHT(TEXT(AL1081,"0.#"),1)&lt;&gt;"."),TRUE,FALSE)</formula>
    </cfRule>
    <cfRule type="expression" dxfId="926" priority="182">
      <formula>IF(AND(AL1081&gt;=0, RIGHT(TEXT(AL1081,"0.#"),1)="."),TRUE,FALSE)</formula>
    </cfRule>
    <cfRule type="expression" dxfId="925" priority="183">
      <formula>IF(AND(AL1081&lt;0, RIGHT(TEXT(AL1081,"0.#"),1)&lt;&gt;"."),TRUE,FALSE)</formula>
    </cfRule>
    <cfRule type="expression" dxfId="924" priority="184">
      <formula>IF(AND(AL1081&lt;0, RIGHT(TEXT(AL1081,"0.#"),1)="."),TRUE,FALSE)</formula>
    </cfRule>
  </conditionalFormatting>
  <conditionalFormatting sqref="Y1081:Y1110">
    <cfRule type="expression" dxfId="923" priority="179">
      <formula>IF(RIGHT(TEXT(Y1081,"0.#"),1)=".",FALSE,TRUE)</formula>
    </cfRule>
    <cfRule type="expression" dxfId="922" priority="180">
      <formula>IF(RIGHT(TEXT(Y1081,"0.#"),1)=".",TRUE,FALSE)</formula>
    </cfRule>
  </conditionalFormatting>
  <conditionalFormatting sqref="AL849:AO878">
    <cfRule type="expression" dxfId="921" priority="175">
      <formula>IF(AND(AL849&gt;=0, RIGHT(TEXT(AL849,"0.#"),1)&lt;&gt;"."),TRUE,FALSE)</formula>
    </cfRule>
    <cfRule type="expression" dxfId="920" priority="176">
      <formula>IF(AND(AL849&gt;=0, RIGHT(TEXT(AL849,"0.#"),1)="."),TRUE,FALSE)</formula>
    </cfRule>
    <cfRule type="expression" dxfId="919" priority="177">
      <formula>IF(AND(AL849&lt;0, RIGHT(TEXT(AL849,"0.#"),1)&lt;&gt;"."),TRUE,FALSE)</formula>
    </cfRule>
    <cfRule type="expression" dxfId="918" priority="178">
      <formula>IF(AND(AL849&lt;0, RIGHT(TEXT(AL849,"0.#"),1)="."),TRUE,FALSE)</formula>
    </cfRule>
  </conditionalFormatting>
  <conditionalFormatting sqref="Y850:Y878">
    <cfRule type="expression" dxfId="917" priority="173">
      <formula>IF(RIGHT(TEXT(Y850,"0.#"),1)=".",FALSE,TRUE)</formula>
    </cfRule>
    <cfRule type="expression" dxfId="916" priority="174">
      <formula>IF(RIGHT(TEXT(Y850,"0.#"),1)=".",TRUE,FALSE)</formula>
    </cfRule>
  </conditionalFormatting>
  <conditionalFormatting sqref="AL882:AO911">
    <cfRule type="expression" dxfId="915" priority="169">
      <formula>IF(AND(AL882&gt;=0, RIGHT(TEXT(AL882,"0.#"),1)&lt;&gt;"."),TRUE,FALSE)</formula>
    </cfRule>
    <cfRule type="expression" dxfId="914" priority="170">
      <formula>IF(AND(AL882&gt;=0, RIGHT(TEXT(AL882,"0.#"),1)="."),TRUE,FALSE)</formula>
    </cfRule>
    <cfRule type="expression" dxfId="913" priority="171">
      <formula>IF(AND(AL882&lt;0, RIGHT(TEXT(AL882,"0.#"),1)&lt;&gt;"."),TRUE,FALSE)</formula>
    </cfRule>
    <cfRule type="expression" dxfId="912" priority="172">
      <formula>IF(AND(AL882&lt;0, RIGHT(TEXT(AL882,"0.#"),1)="."),TRUE,FALSE)</formula>
    </cfRule>
  </conditionalFormatting>
  <conditionalFormatting sqref="Y883:Y911">
    <cfRule type="expression" dxfId="911" priority="167">
      <formula>IF(RIGHT(TEXT(Y883,"0.#"),1)=".",FALSE,TRUE)</formula>
    </cfRule>
    <cfRule type="expression" dxfId="910" priority="168">
      <formula>IF(RIGHT(TEXT(Y883,"0.#"),1)=".",TRUE,FALSE)</formula>
    </cfRule>
  </conditionalFormatting>
  <conditionalFormatting sqref="AL915:AO944">
    <cfRule type="expression" dxfId="909" priority="163">
      <formula>IF(AND(AL915&gt;=0, RIGHT(TEXT(AL915,"0.#"),1)&lt;&gt;"."),TRUE,FALSE)</formula>
    </cfRule>
    <cfRule type="expression" dxfId="908" priority="164">
      <formula>IF(AND(AL915&gt;=0, RIGHT(TEXT(AL915,"0.#"),1)="."),TRUE,FALSE)</formula>
    </cfRule>
    <cfRule type="expression" dxfId="907" priority="165">
      <formula>IF(AND(AL915&lt;0, RIGHT(TEXT(AL915,"0.#"),1)&lt;&gt;"."),TRUE,FALSE)</formula>
    </cfRule>
    <cfRule type="expression" dxfId="906" priority="166">
      <formula>IF(AND(AL915&lt;0, RIGHT(TEXT(AL915,"0.#"),1)="."),TRUE,FALSE)</formula>
    </cfRule>
  </conditionalFormatting>
  <conditionalFormatting sqref="Y916:Y944">
    <cfRule type="expression" dxfId="905" priority="161">
      <formula>IF(RIGHT(TEXT(Y916,"0.#"),1)=".",FALSE,TRUE)</formula>
    </cfRule>
    <cfRule type="expression" dxfId="904" priority="162">
      <formula>IF(RIGHT(TEXT(Y916,"0.#"),1)=".",TRUE,FALSE)</formula>
    </cfRule>
  </conditionalFormatting>
  <conditionalFormatting sqref="AL949:AO977">
    <cfRule type="expression" dxfId="903" priority="157">
      <formula>IF(AND(AL949&gt;=0, RIGHT(TEXT(AL949,"0.#"),1)&lt;&gt;"."),TRUE,FALSE)</formula>
    </cfRule>
    <cfRule type="expression" dxfId="902" priority="158">
      <formula>IF(AND(AL949&gt;=0, RIGHT(TEXT(AL949,"0.#"),1)="."),TRUE,FALSE)</formula>
    </cfRule>
    <cfRule type="expression" dxfId="901" priority="159">
      <formula>IF(AND(AL949&lt;0, RIGHT(TEXT(AL949,"0.#"),1)&lt;&gt;"."),TRUE,FALSE)</formula>
    </cfRule>
    <cfRule type="expression" dxfId="900" priority="160">
      <formula>IF(AND(AL949&lt;0, RIGHT(TEXT(AL949,"0.#"),1)="."),TRUE,FALSE)</formula>
    </cfRule>
  </conditionalFormatting>
  <conditionalFormatting sqref="Y949:Y977">
    <cfRule type="expression" dxfId="899" priority="155">
      <formula>IF(RIGHT(TEXT(Y949,"0.#"),1)=".",FALSE,TRUE)</formula>
    </cfRule>
    <cfRule type="expression" dxfId="898" priority="156">
      <formula>IF(RIGHT(TEXT(Y949,"0.#"),1)=".",TRUE,FALSE)</formula>
    </cfRule>
  </conditionalFormatting>
  <conditionalFormatting sqref="AL982:AO1010">
    <cfRule type="expression" dxfId="897" priority="151">
      <formula>IF(AND(AL982&gt;=0, RIGHT(TEXT(AL982,"0.#"),1)&lt;&gt;"."),TRUE,FALSE)</formula>
    </cfRule>
    <cfRule type="expression" dxfId="896" priority="152">
      <formula>IF(AND(AL982&gt;=0, RIGHT(TEXT(AL982,"0.#"),1)="."),TRUE,FALSE)</formula>
    </cfRule>
    <cfRule type="expression" dxfId="895" priority="153">
      <formula>IF(AND(AL982&lt;0, RIGHT(TEXT(AL982,"0.#"),1)&lt;&gt;"."),TRUE,FALSE)</formula>
    </cfRule>
    <cfRule type="expression" dxfId="894" priority="154">
      <formula>IF(AND(AL982&lt;0, RIGHT(TEXT(AL982,"0.#"),1)="."),TRUE,FALSE)</formula>
    </cfRule>
  </conditionalFormatting>
  <conditionalFormatting sqref="Y982:Y1010">
    <cfRule type="expression" dxfId="893" priority="149">
      <formula>IF(RIGHT(TEXT(Y982,"0.#"),1)=".",FALSE,TRUE)</formula>
    </cfRule>
    <cfRule type="expression" dxfId="892" priority="150">
      <formula>IF(RIGHT(TEXT(Y982,"0.#"),1)=".",TRUE,FALSE)</formula>
    </cfRule>
  </conditionalFormatting>
  <conditionalFormatting sqref="AL1015:AO1043">
    <cfRule type="expression" dxfId="891" priority="145">
      <formula>IF(AND(AL1015&gt;=0, RIGHT(TEXT(AL1015,"0.#"),1)&lt;&gt;"."),TRUE,FALSE)</formula>
    </cfRule>
    <cfRule type="expression" dxfId="890" priority="146">
      <formula>IF(AND(AL1015&gt;=0, RIGHT(TEXT(AL1015,"0.#"),1)="."),TRUE,FALSE)</formula>
    </cfRule>
    <cfRule type="expression" dxfId="889" priority="147">
      <formula>IF(AND(AL1015&lt;0, RIGHT(TEXT(AL1015,"0.#"),1)&lt;&gt;"."),TRUE,FALSE)</formula>
    </cfRule>
    <cfRule type="expression" dxfId="888" priority="148">
      <formula>IF(AND(AL1015&lt;0, RIGHT(TEXT(AL1015,"0.#"),1)="."),TRUE,FALSE)</formula>
    </cfRule>
  </conditionalFormatting>
  <conditionalFormatting sqref="Y1015:Y1043">
    <cfRule type="expression" dxfId="887" priority="143">
      <formula>IF(RIGHT(TEXT(Y1015,"0.#"),1)=".",FALSE,TRUE)</formula>
    </cfRule>
    <cfRule type="expression" dxfId="886" priority="144">
      <formula>IF(RIGHT(TEXT(Y1015,"0.#"),1)=".",TRUE,FALSE)</formula>
    </cfRule>
  </conditionalFormatting>
  <conditionalFormatting sqref="AL1047:AO1076">
    <cfRule type="expression" dxfId="885" priority="139">
      <formula>IF(AND(AL1047&gt;=0, RIGHT(TEXT(AL1047,"0.#"),1)&lt;&gt;"."),TRUE,FALSE)</formula>
    </cfRule>
    <cfRule type="expression" dxfId="884" priority="140">
      <formula>IF(AND(AL1047&gt;=0, RIGHT(TEXT(AL1047,"0.#"),1)="."),TRUE,FALSE)</formula>
    </cfRule>
    <cfRule type="expression" dxfId="883" priority="141">
      <formula>IF(AND(AL1047&lt;0, RIGHT(TEXT(AL1047,"0.#"),1)&lt;&gt;"."),TRUE,FALSE)</formula>
    </cfRule>
    <cfRule type="expression" dxfId="882" priority="142">
      <formula>IF(AND(AL1047&lt;0, RIGHT(TEXT(AL1047,"0.#"),1)="."),TRUE,FALSE)</formula>
    </cfRule>
  </conditionalFormatting>
  <conditionalFormatting sqref="Y1048:Y1076">
    <cfRule type="expression" dxfId="881" priority="137">
      <formula>IF(RIGHT(TEXT(Y1048,"0.#"),1)=".",FALSE,TRUE)</formula>
    </cfRule>
    <cfRule type="expression" dxfId="880" priority="138">
      <formula>IF(RIGHT(TEXT(Y1048,"0.#"),1)=".",TRUE,FALSE)</formula>
    </cfRule>
  </conditionalFormatting>
  <conditionalFormatting sqref="P15:V15">
    <cfRule type="expression" dxfId="879" priority="135">
      <formula>IF(RIGHT(TEXT(P15,"0.#"),1)=".",FALSE,TRUE)</formula>
    </cfRule>
    <cfRule type="expression" dxfId="878" priority="136">
      <formula>IF(RIGHT(TEXT(P15,"0.#"),1)=".",TRUE,FALSE)</formula>
    </cfRule>
  </conditionalFormatting>
  <conditionalFormatting sqref="P16:V16">
    <cfRule type="expression" dxfId="877" priority="133">
      <formula>IF(RIGHT(TEXT(P16,"0.#"),1)=".",FALSE,TRUE)</formula>
    </cfRule>
    <cfRule type="expression" dxfId="876" priority="134">
      <formula>IF(RIGHT(TEXT(P16,"0.#"),1)=".",TRUE,FALSE)</formula>
    </cfRule>
  </conditionalFormatting>
  <conditionalFormatting sqref="P17:V17">
    <cfRule type="expression" dxfId="875" priority="131">
      <formula>IF(RIGHT(TEXT(P17,"0.#"),1)=".",FALSE,TRUE)</formula>
    </cfRule>
    <cfRule type="expression" dxfId="874" priority="132">
      <formula>IF(RIGHT(TEXT(P17,"0.#"),1)=".",TRUE,FALSE)</formula>
    </cfRule>
  </conditionalFormatting>
  <conditionalFormatting sqref="W14:AC14">
    <cfRule type="expression" dxfId="873" priority="129">
      <formula>IF(RIGHT(TEXT(W14,"0.#"),1)=".",FALSE,TRUE)</formula>
    </cfRule>
    <cfRule type="expression" dxfId="872" priority="130">
      <formula>IF(RIGHT(TEXT(W14,"0.#"),1)=".",TRUE,FALSE)</formula>
    </cfRule>
  </conditionalFormatting>
  <conditionalFormatting sqref="W15:AC15">
    <cfRule type="expression" dxfId="871" priority="127">
      <formula>IF(RIGHT(TEXT(W15,"0.#"),1)=".",FALSE,TRUE)</formula>
    </cfRule>
    <cfRule type="expression" dxfId="870" priority="128">
      <formula>IF(RIGHT(TEXT(W15,"0.#"),1)=".",TRUE,FALSE)</formula>
    </cfRule>
  </conditionalFormatting>
  <conditionalFormatting sqref="W16:AC16">
    <cfRule type="expression" dxfId="869" priority="125">
      <formula>IF(RIGHT(TEXT(W16,"0.#"),1)=".",FALSE,TRUE)</formula>
    </cfRule>
    <cfRule type="expression" dxfId="868" priority="126">
      <formula>IF(RIGHT(TEXT(W16,"0.#"),1)=".",TRUE,FALSE)</formula>
    </cfRule>
  </conditionalFormatting>
  <conditionalFormatting sqref="W17:AC17">
    <cfRule type="expression" dxfId="867" priority="123">
      <formula>IF(RIGHT(TEXT(W17,"0.#"),1)=".",FALSE,TRUE)</formula>
    </cfRule>
    <cfRule type="expression" dxfId="866" priority="124">
      <formula>IF(RIGHT(TEXT(W17,"0.#"),1)=".",TRUE,FALSE)</formula>
    </cfRule>
  </conditionalFormatting>
  <conditionalFormatting sqref="AD14:AJ14">
    <cfRule type="expression" dxfId="865" priority="121">
      <formula>IF(RIGHT(TEXT(AD14,"0.#"),1)=".",FALSE,TRUE)</formula>
    </cfRule>
    <cfRule type="expression" dxfId="864" priority="122">
      <formula>IF(RIGHT(TEXT(AD14,"0.#"),1)=".",TRUE,FALSE)</formula>
    </cfRule>
  </conditionalFormatting>
  <conditionalFormatting sqref="AD15:AJ15">
    <cfRule type="expression" dxfId="863" priority="119">
      <formula>IF(RIGHT(TEXT(AD15,"0.#"),1)=".",FALSE,TRUE)</formula>
    </cfRule>
    <cfRule type="expression" dxfId="862" priority="120">
      <formula>IF(RIGHT(TEXT(AD15,"0.#"),1)=".",TRUE,FALSE)</formula>
    </cfRule>
  </conditionalFormatting>
  <conditionalFormatting sqref="AD16:AJ16">
    <cfRule type="expression" dxfId="861" priority="117">
      <formula>IF(RIGHT(TEXT(AD16,"0.#"),1)=".",FALSE,TRUE)</formula>
    </cfRule>
    <cfRule type="expression" dxfId="860" priority="118">
      <formula>IF(RIGHT(TEXT(AD16,"0.#"),1)=".",TRUE,FALSE)</formula>
    </cfRule>
  </conditionalFormatting>
  <conditionalFormatting sqref="AD17:AJ17">
    <cfRule type="expression" dxfId="859" priority="115">
      <formula>IF(RIGHT(TEXT(AD17,"0.#"),1)=".",FALSE,TRUE)</formula>
    </cfRule>
    <cfRule type="expression" dxfId="858" priority="116">
      <formula>IF(RIGHT(TEXT(AD17,"0.#"),1)=".",TRUE,FALSE)</formula>
    </cfRule>
  </conditionalFormatting>
  <conditionalFormatting sqref="AK14:AQ14">
    <cfRule type="expression" dxfId="857" priority="113">
      <formula>IF(RIGHT(TEXT(AK14,"0.#"),1)=".",FALSE,TRUE)</formula>
    </cfRule>
    <cfRule type="expression" dxfId="856" priority="114">
      <formula>IF(RIGHT(TEXT(AK14,"0.#"),1)=".",TRUE,FALSE)</formula>
    </cfRule>
  </conditionalFormatting>
  <conditionalFormatting sqref="AK15:AQ15">
    <cfRule type="expression" dxfId="855" priority="111">
      <formula>IF(RIGHT(TEXT(AK15,"0.#"),1)=".",FALSE,TRUE)</formula>
    </cfRule>
    <cfRule type="expression" dxfId="854" priority="112">
      <formula>IF(RIGHT(TEXT(AK15,"0.#"),1)=".",TRUE,FALSE)</formula>
    </cfRule>
  </conditionalFormatting>
  <conditionalFormatting sqref="AK16:AQ16">
    <cfRule type="expression" dxfId="853" priority="109">
      <formula>IF(RIGHT(TEXT(AK16,"0.#"),1)=".",FALSE,TRUE)</formula>
    </cfRule>
    <cfRule type="expression" dxfId="852" priority="110">
      <formula>IF(RIGHT(TEXT(AK16,"0.#"),1)=".",TRUE,FALSE)</formula>
    </cfRule>
  </conditionalFormatting>
  <conditionalFormatting sqref="AK17:AQ17">
    <cfRule type="expression" dxfId="851" priority="107">
      <formula>IF(RIGHT(TEXT(AK17,"0.#"),1)=".",FALSE,TRUE)</formula>
    </cfRule>
    <cfRule type="expression" dxfId="850" priority="108">
      <formula>IF(RIGHT(TEXT(AK17,"0.#"),1)=".",TRUE,FALSE)</formula>
    </cfRule>
  </conditionalFormatting>
  <conditionalFormatting sqref="AE48">
    <cfRule type="expression" dxfId="849" priority="105">
      <formula>IF(RIGHT(TEXT(AE48,"0.#"),1)=".",FALSE,TRUE)</formula>
    </cfRule>
    <cfRule type="expression" dxfId="848" priority="106">
      <formula>IF(RIGHT(TEXT(AE48,"0.#"),1)=".",TRUE,FALSE)</formula>
    </cfRule>
  </conditionalFormatting>
  <conditionalFormatting sqref="AI48">
    <cfRule type="expression" dxfId="847" priority="103">
      <formula>IF(RIGHT(TEXT(AI48,"0.#"),1)=".",FALSE,TRUE)</formula>
    </cfRule>
    <cfRule type="expression" dxfId="846" priority="104">
      <formula>IF(RIGHT(TEXT(AI48,"0.#"),1)=".",TRUE,FALSE)</formula>
    </cfRule>
  </conditionalFormatting>
  <conditionalFormatting sqref="AE50">
    <cfRule type="expression" dxfId="845" priority="101">
      <formula>IF(RIGHT(TEXT(AE50,"0.#"),1)=".",FALSE,TRUE)</formula>
    </cfRule>
    <cfRule type="expression" dxfId="844" priority="102">
      <formula>IF(RIGHT(TEXT(AE50,"0.#"),1)=".",TRUE,FALSE)</formula>
    </cfRule>
  </conditionalFormatting>
  <conditionalFormatting sqref="AI50">
    <cfRule type="expression" dxfId="843" priority="99">
      <formula>IF(RIGHT(TEXT(AI50,"0.#"),1)=".",FALSE,TRUE)</formula>
    </cfRule>
    <cfRule type="expression" dxfId="842" priority="100">
      <formula>IF(RIGHT(TEXT(AI50,"0.#"),1)=".",TRUE,FALSE)</formula>
    </cfRule>
  </conditionalFormatting>
  <conditionalFormatting sqref="AM48">
    <cfRule type="expression" dxfId="841" priority="97">
      <formula>IF(RIGHT(TEXT(AM48,"0.#"),1)=".",FALSE,TRUE)</formula>
    </cfRule>
    <cfRule type="expression" dxfId="840" priority="98">
      <formula>IF(RIGHT(TEXT(AM48,"0.#"),1)=".",TRUE,FALSE)</formula>
    </cfRule>
  </conditionalFormatting>
  <conditionalFormatting sqref="AM49">
    <cfRule type="expression" dxfId="839" priority="95">
      <formula>IF(RIGHT(TEXT(AM49,"0.#"),1)=".",FALSE,TRUE)</formula>
    </cfRule>
    <cfRule type="expression" dxfId="838" priority="96">
      <formula>IF(RIGHT(TEXT(AM49,"0.#"),1)=".",TRUE,FALSE)</formula>
    </cfRule>
  </conditionalFormatting>
  <conditionalFormatting sqref="AM50">
    <cfRule type="expression" dxfId="837" priority="93">
      <formula>IF(RIGHT(TEXT(AM50,"0.#"),1)=".",FALSE,TRUE)</formula>
    </cfRule>
    <cfRule type="expression" dxfId="836" priority="94">
      <formula>IF(RIGHT(TEXT(AM50,"0.#"),1)=".",TRUE,FALSE)</formula>
    </cfRule>
  </conditionalFormatting>
  <conditionalFormatting sqref="AU49">
    <cfRule type="expression" dxfId="835" priority="91">
      <formula>IF(RIGHT(TEXT(AU49,"0.#"),1)=".",FALSE,TRUE)</formula>
    </cfRule>
    <cfRule type="expression" dxfId="834" priority="92">
      <formula>IF(RIGHT(TEXT(AU49,"0.#"),1)=".",TRUE,FALSE)</formula>
    </cfRule>
  </conditionalFormatting>
  <conditionalFormatting sqref="AI115:AI116">
    <cfRule type="expression" dxfId="833" priority="89">
      <formula>IF(RIGHT(TEXT(AI115,"0.#"),1)=".",FALSE,TRUE)</formula>
    </cfRule>
    <cfRule type="expression" dxfId="832" priority="90">
      <formula>IF(RIGHT(TEXT(AI115,"0.#"),1)=".",TRUE,FALSE)</formula>
    </cfRule>
  </conditionalFormatting>
  <conditionalFormatting sqref="AM115:AM116">
    <cfRule type="expression" dxfId="831" priority="87">
      <formula>IF(RIGHT(TEXT(AM115,"0.#"),1)=".",FALSE,TRUE)</formula>
    </cfRule>
    <cfRule type="expression" dxfId="830" priority="88">
      <formula>IF(RIGHT(TEXT(AM115,"0.#"),1)=".",TRUE,FALSE)</formula>
    </cfRule>
  </conditionalFormatting>
  <conditionalFormatting sqref="AQ115:AQ116">
    <cfRule type="expression" dxfId="829" priority="85">
      <formula>IF(RIGHT(TEXT(AQ115,"0.#"),1)=".",FALSE,TRUE)</formula>
    </cfRule>
    <cfRule type="expression" dxfId="828" priority="86">
      <formula>IF(RIGHT(TEXT(AQ115,"0.#"),1)=".",TRUE,FALSE)</formula>
    </cfRule>
  </conditionalFormatting>
  <conditionalFormatting sqref="AU761">
    <cfRule type="expression" dxfId="827" priority="83">
      <formula>IF(RIGHT(TEXT(AU761,"0.#"),1)=".",FALSE,TRUE)</formula>
    </cfRule>
    <cfRule type="expression" dxfId="826" priority="84">
      <formula>IF(RIGHT(TEXT(AU761,"0.#"),1)=".",TRUE,FALSE)</formula>
    </cfRule>
  </conditionalFormatting>
  <conditionalFormatting sqref="AU762:AU765 AU760">
    <cfRule type="expression" dxfId="825" priority="81">
      <formula>IF(RIGHT(TEXT(AU760,"0.#"),1)=".",FALSE,TRUE)</formula>
    </cfRule>
    <cfRule type="expression" dxfId="824" priority="82">
      <formula>IF(RIGHT(TEXT(AU760,"0.#"),1)=".",TRUE,FALSE)</formula>
    </cfRule>
  </conditionalFormatting>
  <conditionalFormatting sqref="Y774">
    <cfRule type="expression" dxfId="823" priority="79">
      <formula>IF(RIGHT(TEXT(Y774,"0.#"),1)=".",FALSE,TRUE)</formula>
    </cfRule>
    <cfRule type="expression" dxfId="822" priority="80">
      <formula>IF(RIGHT(TEXT(Y774,"0.#"),1)=".",TRUE,FALSE)</formula>
    </cfRule>
  </conditionalFormatting>
  <conditionalFormatting sqref="Y775:Y779 Y773">
    <cfRule type="expression" dxfId="821" priority="77">
      <formula>IF(RIGHT(TEXT(Y773,"0.#"),1)=".",FALSE,TRUE)</formula>
    </cfRule>
    <cfRule type="expression" dxfId="820" priority="78">
      <formula>IF(RIGHT(TEXT(Y773,"0.#"),1)=".",TRUE,FALSE)</formula>
    </cfRule>
  </conditionalFormatting>
  <conditionalFormatting sqref="AU774">
    <cfRule type="expression" dxfId="819" priority="75">
      <formula>IF(RIGHT(TEXT(AU774,"0.#"),1)=".",FALSE,TRUE)</formula>
    </cfRule>
    <cfRule type="expression" dxfId="818" priority="76">
      <formula>IF(RIGHT(TEXT(AU774,"0.#"),1)=".",TRUE,FALSE)</formula>
    </cfRule>
  </conditionalFormatting>
  <conditionalFormatting sqref="AU775:AU777 AU773">
    <cfRule type="expression" dxfId="817" priority="73">
      <formula>IF(RIGHT(TEXT(AU773,"0.#"),1)=".",FALSE,TRUE)</formula>
    </cfRule>
    <cfRule type="expression" dxfId="816" priority="74">
      <formula>IF(RIGHT(TEXT(AU773,"0.#"),1)=".",TRUE,FALSE)</formula>
    </cfRule>
  </conditionalFormatting>
  <conditionalFormatting sqref="AU787">
    <cfRule type="expression" dxfId="815" priority="71">
      <formula>IF(RIGHT(TEXT(AU787,"0.#"),1)=".",FALSE,TRUE)</formula>
    </cfRule>
    <cfRule type="expression" dxfId="814" priority="72">
      <formula>IF(RIGHT(TEXT(AU787,"0.#"),1)=".",TRUE,FALSE)</formula>
    </cfRule>
  </conditionalFormatting>
  <conditionalFormatting sqref="AU788:AU790 AU786">
    <cfRule type="expression" dxfId="813" priority="69">
      <formula>IF(RIGHT(TEXT(AU786,"0.#"),1)=".",FALSE,TRUE)</formula>
    </cfRule>
    <cfRule type="expression" dxfId="812" priority="70">
      <formula>IF(RIGHT(TEXT(AU786,"0.#"),1)=".",TRUE,FALSE)</formula>
    </cfRule>
  </conditionalFormatting>
  <conditionalFormatting sqref="Y849">
    <cfRule type="expression" dxfId="811" priority="67">
      <formula>IF(RIGHT(TEXT(Y849,"0.#"),1)=".",FALSE,TRUE)</formula>
    </cfRule>
    <cfRule type="expression" dxfId="810" priority="68">
      <formula>IF(RIGHT(TEXT(Y849,"0.#"),1)=".",TRUE,FALSE)</formula>
    </cfRule>
  </conditionalFormatting>
  <conditionalFormatting sqref="Y882">
    <cfRule type="expression" dxfId="809" priority="65">
      <formula>IF(RIGHT(TEXT(Y882,"0.#"),1)=".",FALSE,TRUE)</formula>
    </cfRule>
    <cfRule type="expression" dxfId="808" priority="66">
      <formula>IF(RIGHT(TEXT(Y882,"0.#"),1)=".",TRUE,FALSE)</formula>
    </cfRule>
  </conditionalFormatting>
  <conditionalFormatting sqref="Y915">
    <cfRule type="expression" dxfId="807" priority="63">
      <formula>IF(RIGHT(TEXT(Y915,"0.#"),1)=".",FALSE,TRUE)</formula>
    </cfRule>
    <cfRule type="expression" dxfId="806" priority="64">
      <formula>IF(RIGHT(TEXT(Y915,"0.#"),1)=".",TRUE,FALSE)</formula>
    </cfRule>
  </conditionalFormatting>
  <conditionalFormatting sqref="AL948:AO948">
    <cfRule type="expression" dxfId="805" priority="59">
      <formula>IF(AND(AL948&gt;=0, RIGHT(TEXT(AL948,"0.#"),1)&lt;&gt;"."),TRUE,FALSE)</formula>
    </cfRule>
    <cfRule type="expression" dxfId="804" priority="60">
      <formula>IF(AND(AL948&gt;=0, RIGHT(TEXT(AL948,"0.#"),1)="."),TRUE,FALSE)</formula>
    </cfRule>
    <cfRule type="expression" dxfId="803" priority="61">
      <formula>IF(AND(AL948&lt;0, RIGHT(TEXT(AL948,"0.#"),1)&lt;&gt;"."),TRUE,FALSE)</formula>
    </cfRule>
    <cfRule type="expression" dxfId="802" priority="62">
      <formula>IF(AND(AL948&lt;0, RIGHT(TEXT(AL948,"0.#"),1)="."),TRUE,FALSE)</formula>
    </cfRule>
  </conditionalFormatting>
  <conditionalFormatting sqref="Y948">
    <cfRule type="expression" dxfId="801" priority="57">
      <formula>IF(RIGHT(TEXT(Y948,"0.#"),1)=".",FALSE,TRUE)</formula>
    </cfRule>
    <cfRule type="expression" dxfId="800" priority="58">
      <formula>IF(RIGHT(TEXT(Y948,"0.#"),1)=".",TRUE,FALSE)</formula>
    </cfRule>
  </conditionalFormatting>
  <conditionalFormatting sqref="AL981:AO981">
    <cfRule type="expression" dxfId="799" priority="53">
      <formula>IF(AND(AL981&gt;=0, RIGHT(TEXT(AL981,"0.#"),1)&lt;&gt;"."),TRUE,FALSE)</formula>
    </cfRule>
    <cfRule type="expression" dxfId="798" priority="54">
      <formula>IF(AND(AL981&gt;=0, RIGHT(TEXT(AL981,"0.#"),1)="."),TRUE,FALSE)</formula>
    </cfRule>
    <cfRule type="expression" dxfId="797" priority="55">
      <formula>IF(AND(AL981&lt;0, RIGHT(TEXT(AL981,"0.#"),1)&lt;&gt;"."),TRUE,FALSE)</formula>
    </cfRule>
    <cfRule type="expression" dxfId="796" priority="56">
      <formula>IF(AND(AL981&lt;0, RIGHT(TEXT(AL981,"0.#"),1)="."),TRUE,FALSE)</formula>
    </cfRule>
  </conditionalFormatting>
  <conditionalFormatting sqref="Y981">
    <cfRule type="expression" dxfId="795" priority="51">
      <formula>IF(RIGHT(TEXT(Y981,"0.#"),1)=".",FALSE,TRUE)</formula>
    </cfRule>
    <cfRule type="expression" dxfId="794" priority="52">
      <formula>IF(RIGHT(TEXT(Y981,"0.#"),1)=".",TRUE,FALSE)</formula>
    </cfRule>
  </conditionalFormatting>
  <conditionalFormatting sqref="AL1014:AO1014">
    <cfRule type="expression" dxfId="793" priority="47">
      <formula>IF(AND(AL1014&gt;=0, RIGHT(TEXT(AL1014,"0.#"),1)&lt;&gt;"."),TRUE,FALSE)</formula>
    </cfRule>
    <cfRule type="expression" dxfId="792" priority="48">
      <formula>IF(AND(AL1014&gt;=0, RIGHT(TEXT(AL1014,"0.#"),1)="."),TRUE,FALSE)</formula>
    </cfRule>
    <cfRule type="expression" dxfId="791" priority="49">
      <formula>IF(AND(AL1014&lt;0, RIGHT(TEXT(AL1014,"0.#"),1)&lt;&gt;"."),TRUE,FALSE)</formula>
    </cfRule>
    <cfRule type="expression" dxfId="790" priority="50">
      <formula>IF(AND(AL1014&lt;0, RIGHT(TEXT(AL1014,"0.#"),1)="."),TRUE,FALSE)</formula>
    </cfRule>
  </conditionalFormatting>
  <conditionalFormatting sqref="Y1014">
    <cfRule type="expression" dxfId="789" priority="45">
      <formula>IF(RIGHT(TEXT(Y1014,"0.#"),1)=".",FALSE,TRUE)</formula>
    </cfRule>
    <cfRule type="expression" dxfId="788" priority="46">
      <formula>IF(RIGHT(TEXT(Y1014,"0.#"),1)=".",TRUE,FALSE)</formula>
    </cfRule>
  </conditionalFormatting>
  <conditionalFormatting sqref="Y1047">
    <cfRule type="expression" dxfId="787" priority="43">
      <formula>IF(RIGHT(TEXT(Y1047,"0.#"),1)=".",FALSE,TRUE)</formula>
    </cfRule>
    <cfRule type="expression" dxfId="786" priority="44">
      <formula>IF(RIGHT(TEXT(Y1047,"0.#"),1)=".",TRUE,FALSE)</formula>
    </cfRule>
  </conditionalFormatting>
  <conditionalFormatting sqref="Y788:Y792 Y786">
    <cfRule type="expression" dxfId="785" priority="39">
      <formula>IF(RIGHT(TEXT(Y786,"0.#"),1)=".",FALSE,TRUE)</formula>
    </cfRule>
    <cfRule type="expression" dxfId="784" priority="40">
      <formula>IF(RIGHT(TEXT(Y786,"0.#"),1)=".",TRUE,FALSE)</formula>
    </cfRule>
  </conditionalFormatting>
  <conditionalFormatting sqref="Y787">
    <cfRule type="expression" dxfId="783" priority="41">
      <formula>IF(RIGHT(TEXT(Y787,"0.#"),1)=".",FALSE,TRUE)</formula>
    </cfRule>
    <cfRule type="expression" dxfId="782" priority="42">
      <formula>IF(RIGHT(TEXT(Y787,"0.#"),1)=".",TRUE,FALSE)</formula>
    </cfRule>
  </conditionalFormatting>
  <conditionalFormatting sqref="AI23">
    <cfRule type="expression" dxfId="781" priority="37">
      <formula>IF(RIGHT(TEXT(AI23,"0.#"),1)=".",FALSE,TRUE)</formula>
    </cfRule>
    <cfRule type="expression" dxfId="780" priority="38">
      <formula>IF(RIGHT(TEXT(AI23,"0.#"),1)=".",TRUE,FALSE)</formula>
    </cfRule>
  </conditionalFormatting>
  <conditionalFormatting sqref="AI24">
    <cfRule type="expression" dxfId="779" priority="35">
      <formula>IF(RIGHT(TEXT(AI24,"0.#"),1)=".",FALSE,TRUE)</formula>
    </cfRule>
    <cfRule type="expression" dxfId="778" priority="36">
      <formula>IF(RIGHT(TEXT(AI24,"0.#"),1)=".",TRUE,FALSE)</formula>
    </cfRule>
  </conditionalFormatting>
  <conditionalFormatting sqref="AI25">
    <cfRule type="expression" dxfId="777" priority="33">
      <formula>IF(RIGHT(TEXT(AI25,"0.#"),1)=".",FALSE,TRUE)</formula>
    </cfRule>
    <cfRule type="expression" dxfId="776" priority="34">
      <formula>IF(RIGHT(TEXT(AI25,"0.#"),1)=".",TRUE,FALSE)</formula>
    </cfRule>
  </conditionalFormatting>
  <conditionalFormatting sqref="AM24">
    <cfRule type="expression" dxfId="775" priority="31">
      <formula>IF(RIGHT(TEXT(AM24,"0.#"),1)=".",FALSE,TRUE)</formula>
    </cfRule>
    <cfRule type="expression" dxfId="774" priority="32">
      <formula>IF(RIGHT(TEXT(AM24,"0.#"),1)=".",TRUE,FALSE)</formula>
    </cfRule>
  </conditionalFormatting>
  <conditionalFormatting sqref="AM25">
    <cfRule type="expression" dxfId="773" priority="29">
      <formula>IF(RIGHT(TEXT(AM25,"0.#"),1)=".",FALSE,TRUE)</formula>
    </cfRule>
    <cfRule type="expression" dxfId="772" priority="30">
      <formula>IF(RIGHT(TEXT(AM25,"0.#"),1)=".",TRUE,FALSE)</formula>
    </cfRule>
  </conditionalFormatting>
  <conditionalFormatting sqref="AI119">
    <cfRule type="expression" dxfId="771" priority="17">
      <formula>IF(RIGHT(TEXT(AI119,"0.#"),1)=".",FALSE,TRUE)</formula>
    </cfRule>
    <cfRule type="expression" dxfId="770" priority="18">
      <formula>IF(RIGHT(TEXT(AI119,"0.#"),1)=".",TRUE,FALSE)</formula>
    </cfRule>
  </conditionalFormatting>
  <conditionalFormatting sqref="AM119">
    <cfRule type="expression" dxfId="769" priority="15">
      <formula>IF(RIGHT(TEXT(AM119,"0.#"),1)=".",FALSE,TRUE)</formula>
    </cfRule>
    <cfRule type="expression" dxfId="768" priority="16">
      <formula>IF(RIGHT(TEXT(AM119,"0.#"),1)=".",TRUE,FALSE)</formula>
    </cfRule>
  </conditionalFormatting>
  <conditionalFormatting sqref="AU120">
    <cfRule type="expression" dxfId="767" priority="13">
      <formula>IF(RIGHT(TEXT(AU120,"0.#"),1)=".",FALSE,TRUE)</formula>
    </cfRule>
    <cfRule type="expression" dxfId="766" priority="14">
      <formula>IF(RIGHT(TEXT(AU120,"0.#"),1)=".",TRUE,FALSE)</formula>
    </cfRule>
  </conditionalFormatting>
  <conditionalFormatting sqref="AI123">
    <cfRule type="expression" dxfId="765" priority="11">
      <formula>IF(RIGHT(TEXT(AI123,"0.#"),1)=".",FALSE,TRUE)</formula>
    </cfRule>
    <cfRule type="expression" dxfId="764" priority="12">
      <formula>IF(RIGHT(TEXT(AI123,"0.#"),1)=".",TRUE,FALSE)</formula>
    </cfRule>
  </conditionalFormatting>
  <conditionalFormatting sqref="AM123">
    <cfRule type="expression" dxfId="763" priority="9">
      <formula>IF(RIGHT(TEXT(AM123,"0.#"),1)=".",FALSE,TRUE)</formula>
    </cfRule>
    <cfRule type="expression" dxfId="762" priority="10">
      <formula>IF(RIGHT(TEXT(AM123,"0.#"),1)=".",TRUE,FALSE)</formula>
    </cfRule>
  </conditionalFormatting>
  <conditionalFormatting sqref="AI124">
    <cfRule type="expression" dxfId="761" priority="7">
      <formula>IF(RIGHT(TEXT(AI124,"0.#"),1)=".",FALSE,TRUE)</formula>
    </cfRule>
    <cfRule type="expression" dxfId="760" priority="8">
      <formula>IF(RIGHT(TEXT(AI124,"0.#"),1)=".",TRUE,FALSE)</formula>
    </cfRule>
  </conditionalFormatting>
  <conditionalFormatting sqref="AM124">
    <cfRule type="expression" dxfId="759" priority="5">
      <formula>IF(RIGHT(TEXT(AM124,"0.#"),1)=".",FALSE,TRUE)</formula>
    </cfRule>
    <cfRule type="expression" dxfId="758" priority="6">
      <formula>IF(RIGHT(TEXT(AM124,"0.#"),1)=".",TRUE,FALSE)</formula>
    </cfRule>
  </conditionalFormatting>
  <conditionalFormatting sqref="AQ124">
    <cfRule type="expression" dxfId="757" priority="3">
      <formula>IF(RIGHT(TEXT(AQ124,"0.#"),1)=".",FALSE,TRUE)</formula>
    </cfRule>
    <cfRule type="expression" dxfId="756" priority="4">
      <formula>IF(RIGHT(TEXT(AQ124,"0.#"),1)=".",TRUE,FALSE)</formula>
    </cfRule>
  </conditionalFormatting>
  <conditionalFormatting sqref="AU124">
    <cfRule type="expression" dxfId="755" priority="1">
      <formula>IF(RIGHT(TEXT(AU124,"0.#"),1)=".",FALSE,TRUE)</formula>
    </cfRule>
    <cfRule type="expression" dxfId="754" priority="2">
      <formula>IF(RIGHT(TEXT(AU124,"0.#"),1)=".",TRUE,FALSE)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5" manualBreakCount="5">
    <brk id="75" max="49" man="1"/>
    <brk id="680" max="49" man="1"/>
    <brk id="733" max="49" man="1"/>
    <brk id="796"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152400</xdr:colOff>
                    <xdr:row>51</xdr:row>
                    <xdr:rowOff>142875</xdr:rowOff>
                  </from>
                  <to>
                    <xdr:col>49</xdr:col>
                    <xdr:colOff>333375</xdr:colOff>
                    <xdr:row>72</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142875</xdr:colOff>
                    <xdr:row>808</xdr:row>
                    <xdr:rowOff>200025</xdr:rowOff>
                  </from>
                  <to>
                    <xdr:col>46</xdr:col>
                    <xdr:colOff>133350</xdr:colOff>
                    <xdr:row>809</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142875</xdr:colOff>
                    <xdr:row>1046</xdr:row>
                    <xdr:rowOff>228600</xdr:rowOff>
                  </from>
                  <to>
                    <xdr:col>46</xdr:col>
                    <xdr:colOff>133350</xdr:colOff>
                    <xdr:row>1076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c r="A2" s="14" t="s">
        <v>211</v>
      </c>
      <c r="B2" s="15"/>
      <c r="C2" s="13" t="str">
        <f>IF(B2="","",A2)</f>
        <v/>
      </c>
      <c r="D2" s="13" t="str">
        <f>IF(C2="","",IF(D1&lt;&gt;"",CONCATENATE(D1,"、",C2),C2))</f>
        <v/>
      </c>
      <c r="F2" s="12" t="s">
        <v>197</v>
      </c>
      <c r="G2" s="17" t="s">
        <v>506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481</v>
      </c>
      <c r="AI2" s="55" t="s">
        <v>407</v>
      </c>
      <c r="AK2" s="55" t="s">
        <v>417</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456</v>
      </c>
      <c r="W4" s="32" t="s">
        <v>281</v>
      </c>
      <c r="Y4" s="32" t="s">
        <v>81</v>
      </c>
      <c r="Z4" s="30"/>
      <c r="AA4" s="32" t="s">
        <v>82</v>
      </c>
      <c r="AB4" s="31"/>
      <c r="AC4" s="32" t="s">
        <v>265</v>
      </c>
      <c r="AD4" s="28"/>
      <c r="AE4" s="45" t="s">
        <v>308</v>
      </c>
      <c r="AF4" s="30"/>
      <c r="AG4" s="58" t="s">
        <v>446</v>
      </c>
      <c r="AI4" s="55" t="s">
        <v>486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484</v>
      </c>
      <c r="Y5" s="32" t="s">
        <v>83</v>
      </c>
      <c r="Z5" s="30"/>
      <c r="AA5" s="32" t="s">
        <v>84</v>
      </c>
      <c r="AB5" s="31"/>
      <c r="AC5" s="32" t="s">
        <v>311</v>
      </c>
      <c r="AD5" s="31"/>
      <c r="AE5" s="45" t="s">
        <v>309</v>
      </c>
      <c r="AF5" s="30"/>
      <c r="AG5" s="58" t="s">
        <v>420</v>
      </c>
      <c r="AI5" s="58" t="s">
        <v>487</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490</v>
      </c>
      <c r="AK6" s="55" t="str">
        <f t="shared" si="7"/>
        <v>E</v>
      </c>
    </row>
    <row r="7" spans="1:37" ht="13.5" customHeight="1">
      <c r="A7" s="14" t="s">
        <v>216</v>
      </c>
      <c r="B7" s="15"/>
      <c r="C7" s="13" t="str">
        <f t="shared" si="0"/>
        <v/>
      </c>
      <c r="D7" s="13" t="str">
        <f t="shared" si="8"/>
        <v/>
      </c>
      <c r="F7" s="18" t="s">
        <v>457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453</v>
      </c>
      <c r="AK8" s="55" t="str">
        <f t="shared" si="7"/>
        <v>G</v>
      </c>
    </row>
    <row r="9" spans="1:37" ht="13.5" customHeight="1">
      <c r="A9" s="14" t="s">
        <v>218</v>
      </c>
      <c r="B9" s="15"/>
      <c r="C9" s="13" t="str">
        <f t="shared" si="0"/>
        <v/>
      </c>
      <c r="D9" s="13" t="str">
        <f t="shared" si="8"/>
        <v/>
      </c>
      <c r="F9" s="18" t="s">
        <v>458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485</v>
      </c>
      <c r="B10" s="15"/>
      <c r="C10" s="13" t="str">
        <f t="shared" si="0"/>
        <v/>
      </c>
      <c r="D10" s="13" t="str">
        <f t="shared" si="8"/>
        <v/>
      </c>
      <c r="F10" s="18" t="s">
        <v>244</v>
      </c>
      <c r="G10" s="17"/>
      <c r="H10" s="13" t="str">
        <f t="shared" si="1"/>
        <v/>
      </c>
      <c r="I10" s="13" t="str">
        <f t="shared" si="5"/>
        <v>一般会計</v>
      </c>
      <c r="K10" s="14" t="s">
        <v>494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506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t="s">
        <v>506</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地球温暖化対策</v>
      </c>
      <c r="F20" s="18" t="s">
        <v>467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468</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469</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470</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471</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c r="A29" s="13"/>
      <c r="B29" s="13"/>
      <c r="F29" s="18" t="s">
        <v>459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460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461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462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463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464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465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466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V62" sqref="V62"/>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3"/>
      <c r="I2" s="353"/>
      <c r="J2" s="353"/>
      <c r="K2" s="353"/>
      <c r="L2" s="353"/>
      <c r="M2" s="353"/>
      <c r="N2" s="353"/>
      <c r="O2" s="478"/>
      <c r="P2" s="481" t="s">
        <v>66</v>
      </c>
      <c r="Q2" s="353"/>
      <c r="R2" s="353"/>
      <c r="S2" s="353"/>
      <c r="T2" s="353"/>
      <c r="U2" s="353"/>
      <c r="V2" s="353"/>
      <c r="W2" s="353"/>
      <c r="X2" s="478"/>
      <c r="Y2" s="896"/>
      <c r="Z2" s="378"/>
      <c r="AA2" s="379"/>
      <c r="AB2" s="900" t="s">
        <v>12</v>
      </c>
      <c r="AC2" s="901"/>
      <c r="AD2" s="902"/>
      <c r="AE2" s="331" t="s">
        <v>369</v>
      </c>
      <c r="AF2" s="331"/>
      <c r="AG2" s="331"/>
      <c r="AH2" s="331"/>
      <c r="AI2" s="331" t="s">
        <v>370</v>
      </c>
      <c r="AJ2" s="331"/>
      <c r="AK2" s="331"/>
      <c r="AL2" s="331"/>
      <c r="AM2" s="331" t="s">
        <v>371</v>
      </c>
      <c r="AN2" s="331"/>
      <c r="AO2" s="331"/>
      <c r="AP2" s="333"/>
      <c r="AQ2" s="118" t="s">
        <v>367</v>
      </c>
      <c r="AR2" s="110"/>
      <c r="AS2" s="110"/>
      <c r="AT2" s="111"/>
      <c r="AU2" s="334" t="s">
        <v>262</v>
      </c>
      <c r="AV2" s="334"/>
      <c r="AW2" s="334"/>
      <c r="AX2" s="335"/>
    </row>
    <row r="3" spans="1:50" ht="18.75" customHeight="1">
      <c r="A3" s="486"/>
      <c r="B3" s="487"/>
      <c r="C3" s="487"/>
      <c r="D3" s="487"/>
      <c r="E3" s="487"/>
      <c r="F3" s="488"/>
      <c r="G3" s="479"/>
      <c r="H3" s="364"/>
      <c r="I3" s="364"/>
      <c r="J3" s="364"/>
      <c r="K3" s="364"/>
      <c r="L3" s="364"/>
      <c r="M3" s="364"/>
      <c r="N3" s="364"/>
      <c r="O3" s="480"/>
      <c r="P3" s="482"/>
      <c r="Q3" s="364"/>
      <c r="R3" s="364"/>
      <c r="S3" s="364"/>
      <c r="T3" s="364"/>
      <c r="U3" s="364"/>
      <c r="V3" s="364"/>
      <c r="W3" s="364"/>
      <c r="X3" s="480"/>
      <c r="Y3" s="897"/>
      <c r="Z3" s="898"/>
      <c r="AA3" s="899"/>
      <c r="AB3" s="903"/>
      <c r="AC3" s="904"/>
      <c r="AD3" s="905"/>
      <c r="AE3" s="332"/>
      <c r="AF3" s="332"/>
      <c r="AG3" s="332"/>
      <c r="AH3" s="332"/>
      <c r="AI3" s="332"/>
      <c r="AJ3" s="332"/>
      <c r="AK3" s="332"/>
      <c r="AL3" s="332"/>
      <c r="AM3" s="332"/>
      <c r="AN3" s="332"/>
      <c r="AO3" s="332"/>
      <c r="AP3" s="316"/>
      <c r="AQ3" s="336">
        <v>28</v>
      </c>
      <c r="AR3" s="337"/>
      <c r="AS3" s="113" t="s">
        <v>368</v>
      </c>
      <c r="AT3" s="114"/>
      <c r="AU3" s="337">
        <v>31</v>
      </c>
      <c r="AV3" s="337"/>
      <c r="AW3" s="364" t="s">
        <v>313</v>
      </c>
      <c r="AX3" s="365"/>
    </row>
    <row r="4" spans="1:50" ht="22.5" customHeight="1">
      <c r="A4" s="489"/>
      <c r="B4" s="487"/>
      <c r="C4" s="487"/>
      <c r="D4" s="487"/>
      <c r="E4" s="487"/>
      <c r="F4" s="488"/>
      <c r="G4" s="462" t="s">
        <v>613</v>
      </c>
      <c r="H4" s="717"/>
      <c r="I4" s="717"/>
      <c r="J4" s="717"/>
      <c r="K4" s="717"/>
      <c r="L4" s="717"/>
      <c r="M4" s="717"/>
      <c r="N4" s="717"/>
      <c r="O4" s="718"/>
      <c r="P4" s="102" t="s">
        <v>614</v>
      </c>
      <c r="Q4" s="670"/>
      <c r="R4" s="670"/>
      <c r="S4" s="670"/>
      <c r="T4" s="670"/>
      <c r="U4" s="670"/>
      <c r="V4" s="670"/>
      <c r="W4" s="670"/>
      <c r="X4" s="671"/>
      <c r="Y4" s="893" t="s">
        <v>14</v>
      </c>
      <c r="Z4" s="894"/>
      <c r="AA4" s="895"/>
      <c r="AB4" s="483" t="s">
        <v>615</v>
      </c>
      <c r="AC4" s="892"/>
      <c r="AD4" s="892"/>
      <c r="AE4" s="317">
        <v>1</v>
      </c>
      <c r="AF4" s="318"/>
      <c r="AG4" s="318"/>
      <c r="AH4" s="318"/>
      <c r="AI4" s="317">
        <v>2</v>
      </c>
      <c r="AJ4" s="318"/>
      <c r="AK4" s="318"/>
      <c r="AL4" s="318"/>
      <c r="AM4" s="317">
        <v>5</v>
      </c>
      <c r="AN4" s="318"/>
      <c r="AO4" s="318"/>
      <c r="AP4" s="318"/>
      <c r="AQ4" s="91" t="s">
        <v>731</v>
      </c>
      <c r="AR4" s="92"/>
      <c r="AS4" s="92"/>
      <c r="AT4" s="93"/>
      <c r="AU4" s="318" t="s">
        <v>731</v>
      </c>
      <c r="AV4" s="318"/>
      <c r="AW4" s="318"/>
      <c r="AX4" s="320"/>
    </row>
    <row r="5" spans="1:50" ht="22.5" customHeight="1">
      <c r="A5" s="490"/>
      <c r="B5" s="491"/>
      <c r="C5" s="491"/>
      <c r="D5" s="491"/>
      <c r="E5" s="491"/>
      <c r="F5" s="492"/>
      <c r="G5" s="719"/>
      <c r="H5" s="720"/>
      <c r="I5" s="720"/>
      <c r="J5" s="720"/>
      <c r="K5" s="720"/>
      <c r="L5" s="720"/>
      <c r="M5" s="720"/>
      <c r="N5" s="720"/>
      <c r="O5" s="721"/>
      <c r="P5" s="672"/>
      <c r="Q5" s="672"/>
      <c r="R5" s="672"/>
      <c r="S5" s="672"/>
      <c r="T5" s="672"/>
      <c r="U5" s="672"/>
      <c r="V5" s="672"/>
      <c r="W5" s="672"/>
      <c r="X5" s="673"/>
      <c r="Y5" s="252" t="s">
        <v>61</v>
      </c>
      <c r="Z5" s="890"/>
      <c r="AA5" s="891"/>
      <c r="AB5" s="483" t="s">
        <v>615</v>
      </c>
      <c r="AC5" s="892"/>
      <c r="AD5" s="892"/>
      <c r="AE5" s="317" t="s">
        <v>629</v>
      </c>
      <c r="AF5" s="318"/>
      <c r="AG5" s="318"/>
      <c r="AH5" s="318"/>
      <c r="AI5" s="317" t="s">
        <v>629</v>
      </c>
      <c r="AJ5" s="318"/>
      <c r="AK5" s="318"/>
      <c r="AL5" s="318"/>
      <c r="AM5" s="317" t="s">
        <v>629</v>
      </c>
      <c r="AN5" s="318"/>
      <c r="AO5" s="318"/>
      <c r="AP5" s="318"/>
      <c r="AQ5" s="91">
        <v>6</v>
      </c>
      <c r="AR5" s="92"/>
      <c r="AS5" s="92"/>
      <c r="AT5" s="93"/>
      <c r="AU5" s="318">
        <v>10</v>
      </c>
      <c r="AV5" s="318"/>
      <c r="AW5" s="318"/>
      <c r="AX5" s="320"/>
    </row>
    <row r="6" spans="1:50" ht="22.5" customHeight="1">
      <c r="A6" s="493"/>
      <c r="B6" s="494"/>
      <c r="C6" s="494"/>
      <c r="D6" s="494"/>
      <c r="E6" s="494"/>
      <c r="F6" s="495"/>
      <c r="G6" s="722"/>
      <c r="H6" s="723"/>
      <c r="I6" s="723"/>
      <c r="J6" s="723"/>
      <c r="K6" s="723"/>
      <c r="L6" s="723"/>
      <c r="M6" s="723"/>
      <c r="N6" s="723"/>
      <c r="O6" s="724"/>
      <c r="P6" s="674"/>
      <c r="Q6" s="674"/>
      <c r="R6" s="674"/>
      <c r="S6" s="674"/>
      <c r="T6" s="674"/>
      <c r="U6" s="674"/>
      <c r="V6" s="674"/>
      <c r="W6" s="674"/>
      <c r="X6" s="675"/>
      <c r="Y6" s="906" t="s">
        <v>15</v>
      </c>
      <c r="Z6" s="890"/>
      <c r="AA6" s="891"/>
      <c r="AB6" s="349" t="s">
        <v>315</v>
      </c>
      <c r="AC6" s="907"/>
      <c r="AD6" s="907"/>
      <c r="AE6" s="317">
        <v>10</v>
      </c>
      <c r="AF6" s="318"/>
      <c r="AG6" s="318"/>
      <c r="AH6" s="318"/>
      <c r="AI6" s="317">
        <v>20</v>
      </c>
      <c r="AJ6" s="318"/>
      <c r="AK6" s="318"/>
      <c r="AL6" s="318"/>
      <c r="AM6" s="317">
        <v>50</v>
      </c>
      <c r="AN6" s="318"/>
      <c r="AO6" s="318"/>
      <c r="AP6" s="318"/>
      <c r="AQ6" s="91" t="s">
        <v>731</v>
      </c>
      <c r="AR6" s="92"/>
      <c r="AS6" s="92"/>
      <c r="AT6" s="93"/>
      <c r="AU6" s="318" t="s">
        <v>731</v>
      </c>
      <c r="AV6" s="318"/>
      <c r="AW6" s="318"/>
      <c r="AX6" s="320"/>
    </row>
    <row r="7" spans="1:50" ht="18.75" hidden="1" customHeight="1">
      <c r="A7" s="486" t="s">
        <v>13</v>
      </c>
      <c r="B7" s="487"/>
      <c r="C7" s="487"/>
      <c r="D7" s="487"/>
      <c r="E7" s="487"/>
      <c r="F7" s="488"/>
      <c r="G7" s="477" t="s">
        <v>276</v>
      </c>
      <c r="H7" s="353"/>
      <c r="I7" s="353"/>
      <c r="J7" s="353"/>
      <c r="K7" s="353"/>
      <c r="L7" s="353"/>
      <c r="M7" s="353"/>
      <c r="N7" s="353"/>
      <c r="O7" s="478"/>
      <c r="P7" s="481" t="s">
        <v>66</v>
      </c>
      <c r="Q7" s="353"/>
      <c r="R7" s="353"/>
      <c r="S7" s="353"/>
      <c r="T7" s="353"/>
      <c r="U7" s="353"/>
      <c r="V7" s="353"/>
      <c r="W7" s="353"/>
      <c r="X7" s="478"/>
      <c r="Y7" s="896"/>
      <c r="Z7" s="378"/>
      <c r="AA7" s="379"/>
      <c r="AB7" s="900" t="s">
        <v>12</v>
      </c>
      <c r="AC7" s="901"/>
      <c r="AD7" s="902"/>
      <c r="AE7" s="331" t="s">
        <v>369</v>
      </c>
      <c r="AF7" s="331"/>
      <c r="AG7" s="331"/>
      <c r="AH7" s="331"/>
      <c r="AI7" s="331" t="s">
        <v>370</v>
      </c>
      <c r="AJ7" s="331"/>
      <c r="AK7" s="331"/>
      <c r="AL7" s="331"/>
      <c r="AM7" s="331" t="s">
        <v>371</v>
      </c>
      <c r="AN7" s="331"/>
      <c r="AO7" s="331"/>
      <c r="AP7" s="333"/>
      <c r="AQ7" s="118" t="s">
        <v>367</v>
      </c>
      <c r="AR7" s="110"/>
      <c r="AS7" s="110"/>
      <c r="AT7" s="111"/>
      <c r="AU7" s="334" t="s">
        <v>262</v>
      </c>
      <c r="AV7" s="334"/>
      <c r="AW7" s="334"/>
      <c r="AX7" s="335"/>
    </row>
    <row r="8" spans="1:50" ht="18.75" hidden="1" customHeight="1">
      <c r="A8" s="486"/>
      <c r="B8" s="487"/>
      <c r="C8" s="487"/>
      <c r="D8" s="487"/>
      <c r="E8" s="487"/>
      <c r="F8" s="488"/>
      <c r="G8" s="479"/>
      <c r="H8" s="364"/>
      <c r="I8" s="364"/>
      <c r="J8" s="364"/>
      <c r="K8" s="364"/>
      <c r="L8" s="364"/>
      <c r="M8" s="364"/>
      <c r="N8" s="364"/>
      <c r="O8" s="480"/>
      <c r="P8" s="482"/>
      <c r="Q8" s="364"/>
      <c r="R8" s="364"/>
      <c r="S8" s="364"/>
      <c r="T8" s="364"/>
      <c r="U8" s="364"/>
      <c r="V8" s="364"/>
      <c r="W8" s="364"/>
      <c r="X8" s="480"/>
      <c r="Y8" s="897"/>
      <c r="Z8" s="898"/>
      <c r="AA8" s="899"/>
      <c r="AB8" s="903"/>
      <c r="AC8" s="904"/>
      <c r="AD8" s="905"/>
      <c r="AE8" s="332"/>
      <c r="AF8" s="332"/>
      <c r="AG8" s="332"/>
      <c r="AH8" s="332"/>
      <c r="AI8" s="332"/>
      <c r="AJ8" s="332"/>
      <c r="AK8" s="332"/>
      <c r="AL8" s="332"/>
      <c r="AM8" s="332"/>
      <c r="AN8" s="332"/>
      <c r="AO8" s="332"/>
      <c r="AP8" s="316"/>
      <c r="AQ8" s="336"/>
      <c r="AR8" s="337"/>
      <c r="AS8" s="113" t="s">
        <v>368</v>
      </c>
      <c r="AT8" s="114"/>
      <c r="AU8" s="337"/>
      <c r="AV8" s="337"/>
      <c r="AW8" s="364" t="s">
        <v>313</v>
      </c>
      <c r="AX8" s="365"/>
    </row>
    <row r="9" spans="1:50" ht="22.5" hidden="1" customHeight="1">
      <c r="A9" s="489"/>
      <c r="B9" s="487"/>
      <c r="C9" s="487"/>
      <c r="D9" s="487"/>
      <c r="E9" s="487"/>
      <c r="F9" s="488"/>
      <c r="G9" s="462"/>
      <c r="H9" s="717"/>
      <c r="I9" s="717"/>
      <c r="J9" s="717"/>
      <c r="K9" s="717"/>
      <c r="L9" s="717"/>
      <c r="M9" s="717"/>
      <c r="N9" s="717"/>
      <c r="O9" s="718"/>
      <c r="P9" s="102"/>
      <c r="Q9" s="670"/>
      <c r="R9" s="670"/>
      <c r="S9" s="670"/>
      <c r="T9" s="670"/>
      <c r="U9" s="670"/>
      <c r="V9" s="670"/>
      <c r="W9" s="670"/>
      <c r="X9" s="671"/>
      <c r="Y9" s="893" t="s">
        <v>14</v>
      </c>
      <c r="Z9" s="894"/>
      <c r="AA9" s="895"/>
      <c r="AB9" s="483"/>
      <c r="AC9" s="892"/>
      <c r="AD9" s="892"/>
      <c r="AE9" s="317"/>
      <c r="AF9" s="318"/>
      <c r="AG9" s="318"/>
      <c r="AH9" s="318"/>
      <c r="AI9" s="317"/>
      <c r="AJ9" s="318"/>
      <c r="AK9" s="318"/>
      <c r="AL9" s="318"/>
      <c r="AM9" s="317"/>
      <c r="AN9" s="318"/>
      <c r="AO9" s="318"/>
      <c r="AP9" s="318"/>
      <c r="AQ9" s="91"/>
      <c r="AR9" s="92"/>
      <c r="AS9" s="92"/>
      <c r="AT9" s="93"/>
      <c r="AU9" s="318"/>
      <c r="AV9" s="318"/>
      <c r="AW9" s="318"/>
      <c r="AX9" s="320"/>
    </row>
    <row r="10" spans="1:50" ht="22.5" hidden="1" customHeight="1">
      <c r="A10" s="490"/>
      <c r="B10" s="491"/>
      <c r="C10" s="491"/>
      <c r="D10" s="491"/>
      <c r="E10" s="491"/>
      <c r="F10" s="492"/>
      <c r="G10" s="719"/>
      <c r="H10" s="720"/>
      <c r="I10" s="720"/>
      <c r="J10" s="720"/>
      <c r="K10" s="720"/>
      <c r="L10" s="720"/>
      <c r="M10" s="720"/>
      <c r="N10" s="720"/>
      <c r="O10" s="721"/>
      <c r="P10" s="672"/>
      <c r="Q10" s="672"/>
      <c r="R10" s="672"/>
      <c r="S10" s="672"/>
      <c r="T10" s="672"/>
      <c r="U10" s="672"/>
      <c r="V10" s="672"/>
      <c r="W10" s="672"/>
      <c r="X10" s="673"/>
      <c r="Y10" s="252" t="s">
        <v>61</v>
      </c>
      <c r="Z10" s="890"/>
      <c r="AA10" s="891"/>
      <c r="AB10" s="498"/>
      <c r="AC10" s="908"/>
      <c r="AD10" s="908"/>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hidden="1" customHeight="1">
      <c r="A11" s="493"/>
      <c r="B11" s="494"/>
      <c r="C11" s="494"/>
      <c r="D11" s="494"/>
      <c r="E11" s="494"/>
      <c r="F11" s="495"/>
      <c r="G11" s="722"/>
      <c r="H11" s="723"/>
      <c r="I11" s="723"/>
      <c r="J11" s="723"/>
      <c r="K11" s="723"/>
      <c r="L11" s="723"/>
      <c r="M11" s="723"/>
      <c r="N11" s="723"/>
      <c r="O11" s="724"/>
      <c r="P11" s="674"/>
      <c r="Q11" s="674"/>
      <c r="R11" s="674"/>
      <c r="S11" s="674"/>
      <c r="T11" s="674"/>
      <c r="U11" s="674"/>
      <c r="V11" s="674"/>
      <c r="W11" s="674"/>
      <c r="X11" s="675"/>
      <c r="Y11" s="906" t="s">
        <v>15</v>
      </c>
      <c r="Z11" s="890"/>
      <c r="AA11" s="891"/>
      <c r="AB11" s="349" t="s">
        <v>315</v>
      </c>
      <c r="AC11" s="907"/>
      <c r="AD11" s="907"/>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hidden="1" customHeight="1">
      <c r="A12" s="486" t="s">
        <v>13</v>
      </c>
      <c r="B12" s="487"/>
      <c r="C12" s="487"/>
      <c r="D12" s="487"/>
      <c r="E12" s="487"/>
      <c r="F12" s="488"/>
      <c r="G12" s="477" t="s">
        <v>276</v>
      </c>
      <c r="H12" s="353"/>
      <c r="I12" s="353"/>
      <c r="J12" s="353"/>
      <c r="K12" s="353"/>
      <c r="L12" s="353"/>
      <c r="M12" s="353"/>
      <c r="N12" s="353"/>
      <c r="O12" s="478"/>
      <c r="P12" s="481" t="s">
        <v>66</v>
      </c>
      <c r="Q12" s="353"/>
      <c r="R12" s="353"/>
      <c r="S12" s="353"/>
      <c r="T12" s="353"/>
      <c r="U12" s="353"/>
      <c r="V12" s="353"/>
      <c r="W12" s="353"/>
      <c r="X12" s="478"/>
      <c r="Y12" s="896"/>
      <c r="Z12" s="378"/>
      <c r="AA12" s="379"/>
      <c r="AB12" s="900" t="s">
        <v>12</v>
      </c>
      <c r="AC12" s="901"/>
      <c r="AD12" s="902"/>
      <c r="AE12" s="331" t="s">
        <v>369</v>
      </c>
      <c r="AF12" s="331"/>
      <c r="AG12" s="331"/>
      <c r="AH12" s="331"/>
      <c r="AI12" s="331" t="s">
        <v>370</v>
      </c>
      <c r="AJ12" s="331"/>
      <c r="AK12" s="331"/>
      <c r="AL12" s="331"/>
      <c r="AM12" s="331" t="s">
        <v>371</v>
      </c>
      <c r="AN12" s="331"/>
      <c r="AO12" s="331"/>
      <c r="AP12" s="333"/>
      <c r="AQ12" s="118" t="s">
        <v>367</v>
      </c>
      <c r="AR12" s="110"/>
      <c r="AS12" s="110"/>
      <c r="AT12" s="111"/>
      <c r="AU12" s="334" t="s">
        <v>262</v>
      </c>
      <c r="AV12" s="334"/>
      <c r="AW12" s="334"/>
      <c r="AX12" s="335"/>
    </row>
    <row r="13" spans="1:50" ht="18.75" hidden="1" customHeight="1">
      <c r="A13" s="486"/>
      <c r="B13" s="487"/>
      <c r="C13" s="487"/>
      <c r="D13" s="487"/>
      <c r="E13" s="487"/>
      <c r="F13" s="488"/>
      <c r="G13" s="479"/>
      <c r="H13" s="364"/>
      <c r="I13" s="364"/>
      <c r="J13" s="364"/>
      <c r="K13" s="364"/>
      <c r="L13" s="364"/>
      <c r="M13" s="364"/>
      <c r="N13" s="364"/>
      <c r="O13" s="480"/>
      <c r="P13" s="482"/>
      <c r="Q13" s="364"/>
      <c r="R13" s="364"/>
      <c r="S13" s="364"/>
      <c r="T13" s="364"/>
      <c r="U13" s="364"/>
      <c r="V13" s="364"/>
      <c r="W13" s="364"/>
      <c r="X13" s="480"/>
      <c r="Y13" s="897"/>
      <c r="Z13" s="898"/>
      <c r="AA13" s="899"/>
      <c r="AB13" s="903"/>
      <c r="AC13" s="904"/>
      <c r="AD13" s="905"/>
      <c r="AE13" s="332"/>
      <c r="AF13" s="332"/>
      <c r="AG13" s="332"/>
      <c r="AH13" s="332"/>
      <c r="AI13" s="332"/>
      <c r="AJ13" s="332"/>
      <c r="AK13" s="332"/>
      <c r="AL13" s="332"/>
      <c r="AM13" s="332"/>
      <c r="AN13" s="332"/>
      <c r="AO13" s="332"/>
      <c r="AP13" s="316"/>
      <c r="AQ13" s="336"/>
      <c r="AR13" s="337"/>
      <c r="AS13" s="113" t="s">
        <v>368</v>
      </c>
      <c r="AT13" s="114"/>
      <c r="AU13" s="337"/>
      <c r="AV13" s="337"/>
      <c r="AW13" s="364" t="s">
        <v>313</v>
      </c>
      <c r="AX13" s="365"/>
    </row>
    <row r="14" spans="1:50" ht="22.5" hidden="1" customHeight="1">
      <c r="A14" s="489"/>
      <c r="B14" s="487"/>
      <c r="C14" s="487"/>
      <c r="D14" s="487"/>
      <c r="E14" s="487"/>
      <c r="F14" s="488"/>
      <c r="G14" s="462"/>
      <c r="H14" s="717"/>
      <c r="I14" s="717"/>
      <c r="J14" s="717"/>
      <c r="K14" s="717"/>
      <c r="L14" s="717"/>
      <c r="M14" s="717"/>
      <c r="N14" s="717"/>
      <c r="O14" s="718"/>
      <c r="P14" s="102"/>
      <c r="Q14" s="670"/>
      <c r="R14" s="670"/>
      <c r="S14" s="670"/>
      <c r="T14" s="670"/>
      <c r="U14" s="670"/>
      <c r="V14" s="670"/>
      <c r="W14" s="670"/>
      <c r="X14" s="671"/>
      <c r="Y14" s="893" t="s">
        <v>14</v>
      </c>
      <c r="Z14" s="894"/>
      <c r="AA14" s="895"/>
      <c r="AB14" s="483"/>
      <c r="AC14" s="892"/>
      <c r="AD14" s="892"/>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hidden="1" customHeight="1">
      <c r="A15" s="490"/>
      <c r="B15" s="491"/>
      <c r="C15" s="491"/>
      <c r="D15" s="491"/>
      <c r="E15" s="491"/>
      <c r="F15" s="492"/>
      <c r="G15" s="719"/>
      <c r="H15" s="720"/>
      <c r="I15" s="720"/>
      <c r="J15" s="720"/>
      <c r="K15" s="720"/>
      <c r="L15" s="720"/>
      <c r="M15" s="720"/>
      <c r="N15" s="720"/>
      <c r="O15" s="721"/>
      <c r="P15" s="672"/>
      <c r="Q15" s="672"/>
      <c r="R15" s="672"/>
      <c r="S15" s="672"/>
      <c r="T15" s="672"/>
      <c r="U15" s="672"/>
      <c r="V15" s="672"/>
      <c r="W15" s="672"/>
      <c r="X15" s="673"/>
      <c r="Y15" s="252" t="s">
        <v>61</v>
      </c>
      <c r="Z15" s="890"/>
      <c r="AA15" s="891"/>
      <c r="AB15" s="498"/>
      <c r="AC15" s="908"/>
      <c r="AD15" s="908"/>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hidden="1" customHeight="1">
      <c r="A16" s="493"/>
      <c r="B16" s="494"/>
      <c r="C16" s="494"/>
      <c r="D16" s="494"/>
      <c r="E16" s="494"/>
      <c r="F16" s="495"/>
      <c r="G16" s="722"/>
      <c r="H16" s="723"/>
      <c r="I16" s="723"/>
      <c r="J16" s="723"/>
      <c r="K16" s="723"/>
      <c r="L16" s="723"/>
      <c r="M16" s="723"/>
      <c r="N16" s="723"/>
      <c r="O16" s="724"/>
      <c r="P16" s="674"/>
      <c r="Q16" s="674"/>
      <c r="R16" s="674"/>
      <c r="S16" s="674"/>
      <c r="T16" s="674"/>
      <c r="U16" s="674"/>
      <c r="V16" s="674"/>
      <c r="W16" s="674"/>
      <c r="X16" s="675"/>
      <c r="Y16" s="906" t="s">
        <v>15</v>
      </c>
      <c r="Z16" s="890"/>
      <c r="AA16" s="891"/>
      <c r="AB16" s="349" t="s">
        <v>315</v>
      </c>
      <c r="AC16" s="907"/>
      <c r="AD16" s="907"/>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hidden="1" customHeight="1">
      <c r="A17" s="486" t="s">
        <v>13</v>
      </c>
      <c r="B17" s="487"/>
      <c r="C17" s="487"/>
      <c r="D17" s="487"/>
      <c r="E17" s="487"/>
      <c r="F17" s="488"/>
      <c r="G17" s="477" t="s">
        <v>276</v>
      </c>
      <c r="H17" s="353"/>
      <c r="I17" s="353"/>
      <c r="J17" s="353"/>
      <c r="K17" s="353"/>
      <c r="L17" s="353"/>
      <c r="M17" s="353"/>
      <c r="N17" s="353"/>
      <c r="O17" s="478"/>
      <c r="P17" s="481" t="s">
        <v>66</v>
      </c>
      <c r="Q17" s="353"/>
      <c r="R17" s="353"/>
      <c r="S17" s="353"/>
      <c r="T17" s="353"/>
      <c r="U17" s="353"/>
      <c r="V17" s="353"/>
      <c r="W17" s="353"/>
      <c r="X17" s="478"/>
      <c r="Y17" s="896"/>
      <c r="Z17" s="378"/>
      <c r="AA17" s="379"/>
      <c r="AB17" s="900" t="s">
        <v>12</v>
      </c>
      <c r="AC17" s="901"/>
      <c r="AD17" s="902"/>
      <c r="AE17" s="331" t="s">
        <v>369</v>
      </c>
      <c r="AF17" s="331"/>
      <c r="AG17" s="331"/>
      <c r="AH17" s="331"/>
      <c r="AI17" s="331" t="s">
        <v>370</v>
      </c>
      <c r="AJ17" s="331"/>
      <c r="AK17" s="331"/>
      <c r="AL17" s="331"/>
      <c r="AM17" s="331" t="s">
        <v>371</v>
      </c>
      <c r="AN17" s="331"/>
      <c r="AO17" s="331"/>
      <c r="AP17" s="333"/>
      <c r="AQ17" s="118" t="s">
        <v>367</v>
      </c>
      <c r="AR17" s="110"/>
      <c r="AS17" s="110"/>
      <c r="AT17" s="111"/>
      <c r="AU17" s="334" t="s">
        <v>262</v>
      </c>
      <c r="AV17" s="334"/>
      <c r="AW17" s="334"/>
      <c r="AX17" s="335"/>
    </row>
    <row r="18" spans="1:50" ht="18.75" hidden="1" customHeight="1">
      <c r="A18" s="486"/>
      <c r="B18" s="487"/>
      <c r="C18" s="487"/>
      <c r="D18" s="487"/>
      <c r="E18" s="487"/>
      <c r="F18" s="488"/>
      <c r="G18" s="479"/>
      <c r="H18" s="364"/>
      <c r="I18" s="364"/>
      <c r="J18" s="364"/>
      <c r="K18" s="364"/>
      <c r="L18" s="364"/>
      <c r="M18" s="364"/>
      <c r="N18" s="364"/>
      <c r="O18" s="480"/>
      <c r="P18" s="482"/>
      <c r="Q18" s="364"/>
      <c r="R18" s="364"/>
      <c r="S18" s="364"/>
      <c r="T18" s="364"/>
      <c r="U18" s="364"/>
      <c r="V18" s="364"/>
      <c r="W18" s="364"/>
      <c r="X18" s="480"/>
      <c r="Y18" s="897"/>
      <c r="Z18" s="898"/>
      <c r="AA18" s="899"/>
      <c r="AB18" s="903"/>
      <c r="AC18" s="904"/>
      <c r="AD18" s="905"/>
      <c r="AE18" s="332"/>
      <c r="AF18" s="332"/>
      <c r="AG18" s="332"/>
      <c r="AH18" s="332"/>
      <c r="AI18" s="332"/>
      <c r="AJ18" s="332"/>
      <c r="AK18" s="332"/>
      <c r="AL18" s="332"/>
      <c r="AM18" s="332"/>
      <c r="AN18" s="332"/>
      <c r="AO18" s="332"/>
      <c r="AP18" s="316"/>
      <c r="AQ18" s="336"/>
      <c r="AR18" s="337"/>
      <c r="AS18" s="113" t="s">
        <v>368</v>
      </c>
      <c r="AT18" s="114"/>
      <c r="AU18" s="337"/>
      <c r="AV18" s="337"/>
      <c r="AW18" s="364" t="s">
        <v>313</v>
      </c>
      <c r="AX18" s="365"/>
    </row>
    <row r="19" spans="1:50" ht="22.5" hidden="1" customHeight="1">
      <c r="A19" s="489"/>
      <c r="B19" s="487"/>
      <c r="C19" s="487"/>
      <c r="D19" s="487"/>
      <c r="E19" s="487"/>
      <c r="F19" s="488"/>
      <c r="G19" s="462"/>
      <c r="H19" s="717"/>
      <c r="I19" s="717"/>
      <c r="J19" s="717"/>
      <c r="K19" s="717"/>
      <c r="L19" s="717"/>
      <c r="M19" s="717"/>
      <c r="N19" s="717"/>
      <c r="O19" s="718"/>
      <c r="P19" s="102"/>
      <c r="Q19" s="670"/>
      <c r="R19" s="670"/>
      <c r="S19" s="670"/>
      <c r="T19" s="670"/>
      <c r="U19" s="670"/>
      <c r="V19" s="670"/>
      <c r="W19" s="670"/>
      <c r="X19" s="671"/>
      <c r="Y19" s="893" t="s">
        <v>14</v>
      </c>
      <c r="Z19" s="894"/>
      <c r="AA19" s="895"/>
      <c r="AB19" s="483"/>
      <c r="AC19" s="892"/>
      <c r="AD19" s="892"/>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hidden="1" customHeight="1">
      <c r="A20" s="490"/>
      <c r="B20" s="491"/>
      <c r="C20" s="491"/>
      <c r="D20" s="491"/>
      <c r="E20" s="491"/>
      <c r="F20" s="492"/>
      <c r="G20" s="719"/>
      <c r="H20" s="720"/>
      <c r="I20" s="720"/>
      <c r="J20" s="720"/>
      <c r="K20" s="720"/>
      <c r="L20" s="720"/>
      <c r="M20" s="720"/>
      <c r="N20" s="720"/>
      <c r="O20" s="721"/>
      <c r="P20" s="672"/>
      <c r="Q20" s="672"/>
      <c r="R20" s="672"/>
      <c r="S20" s="672"/>
      <c r="T20" s="672"/>
      <c r="U20" s="672"/>
      <c r="V20" s="672"/>
      <c r="W20" s="672"/>
      <c r="X20" s="673"/>
      <c r="Y20" s="252" t="s">
        <v>61</v>
      </c>
      <c r="Z20" s="890"/>
      <c r="AA20" s="891"/>
      <c r="AB20" s="498"/>
      <c r="AC20" s="908"/>
      <c r="AD20" s="908"/>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hidden="1" customHeight="1">
      <c r="A21" s="493"/>
      <c r="B21" s="494"/>
      <c r="C21" s="494"/>
      <c r="D21" s="494"/>
      <c r="E21" s="494"/>
      <c r="F21" s="495"/>
      <c r="G21" s="722"/>
      <c r="H21" s="723"/>
      <c r="I21" s="723"/>
      <c r="J21" s="723"/>
      <c r="K21" s="723"/>
      <c r="L21" s="723"/>
      <c r="M21" s="723"/>
      <c r="N21" s="723"/>
      <c r="O21" s="724"/>
      <c r="P21" s="674"/>
      <c r="Q21" s="674"/>
      <c r="R21" s="674"/>
      <c r="S21" s="674"/>
      <c r="T21" s="674"/>
      <c r="U21" s="674"/>
      <c r="V21" s="674"/>
      <c r="W21" s="674"/>
      <c r="X21" s="675"/>
      <c r="Y21" s="906" t="s">
        <v>15</v>
      </c>
      <c r="Z21" s="890"/>
      <c r="AA21" s="891"/>
      <c r="AB21" s="349" t="s">
        <v>315</v>
      </c>
      <c r="AC21" s="907"/>
      <c r="AD21" s="907"/>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hidden="1" customHeight="1">
      <c r="A22" s="486" t="s">
        <v>13</v>
      </c>
      <c r="B22" s="487"/>
      <c r="C22" s="487"/>
      <c r="D22" s="487"/>
      <c r="E22" s="487"/>
      <c r="F22" s="488"/>
      <c r="G22" s="477" t="s">
        <v>276</v>
      </c>
      <c r="H22" s="353"/>
      <c r="I22" s="353"/>
      <c r="J22" s="353"/>
      <c r="K22" s="353"/>
      <c r="L22" s="353"/>
      <c r="M22" s="353"/>
      <c r="N22" s="353"/>
      <c r="O22" s="478"/>
      <c r="P22" s="481" t="s">
        <v>66</v>
      </c>
      <c r="Q22" s="353"/>
      <c r="R22" s="353"/>
      <c r="S22" s="353"/>
      <c r="T22" s="353"/>
      <c r="U22" s="353"/>
      <c r="V22" s="353"/>
      <c r="W22" s="353"/>
      <c r="X22" s="478"/>
      <c r="Y22" s="896"/>
      <c r="Z22" s="378"/>
      <c r="AA22" s="379"/>
      <c r="AB22" s="900" t="s">
        <v>12</v>
      </c>
      <c r="AC22" s="901"/>
      <c r="AD22" s="902"/>
      <c r="AE22" s="331" t="s">
        <v>369</v>
      </c>
      <c r="AF22" s="331"/>
      <c r="AG22" s="331"/>
      <c r="AH22" s="331"/>
      <c r="AI22" s="331" t="s">
        <v>370</v>
      </c>
      <c r="AJ22" s="331"/>
      <c r="AK22" s="331"/>
      <c r="AL22" s="331"/>
      <c r="AM22" s="331" t="s">
        <v>371</v>
      </c>
      <c r="AN22" s="331"/>
      <c r="AO22" s="331"/>
      <c r="AP22" s="333"/>
      <c r="AQ22" s="118" t="s">
        <v>367</v>
      </c>
      <c r="AR22" s="110"/>
      <c r="AS22" s="110"/>
      <c r="AT22" s="111"/>
      <c r="AU22" s="334" t="s">
        <v>262</v>
      </c>
      <c r="AV22" s="334"/>
      <c r="AW22" s="334"/>
      <c r="AX22" s="335"/>
    </row>
    <row r="23" spans="1:50" ht="18.75" hidden="1" customHeight="1">
      <c r="A23" s="486"/>
      <c r="B23" s="487"/>
      <c r="C23" s="487"/>
      <c r="D23" s="487"/>
      <c r="E23" s="487"/>
      <c r="F23" s="488"/>
      <c r="G23" s="479"/>
      <c r="H23" s="364"/>
      <c r="I23" s="364"/>
      <c r="J23" s="364"/>
      <c r="K23" s="364"/>
      <c r="L23" s="364"/>
      <c r="M23" s="364"/>
      <c r="N23" s="364"/>
      <c r="O23" s="480"/>
      <c r="P23" s="482"/>
      <c r="Q23" s="364"/>
      <c r="R23" s="364"/>
      <c r="S23" s="364"/>
      <c r="T23" s="364"/>
      <c r="U23" s="364"/>
      <c r="V23" s="364"/>
      <c r="W23" s="364"/>
      <c r="X23" s="480"/>
      <c r="Y23" s="897"/>
      <c r="Z23" s="898"/>
      <c r="AA23" s="899"/>
      <c r="AB23" s="903"/>
      <c r="AC23" s="904"/>
      <c r="AD23" s="905"/>
      <c r="AE23" s="332"/>
      <c r="AF23" s="332"/>
      <c r="AG23" s="332"/>
      <c r="AH23" s="332"/>
      <c r="AI23" s="332"/>
      <c r="AJ23" s="332"/>
      <c r="AK23" s="332"/>
      <c r="AL23" s="332"/>
      <c r="AM23" s="332"/>
      <c r="AN23" s="332"/>
      <c r="AO23" s="332"/>
      <c r="AP23" s="316"/>
      <c r="AQ23" s="336"/>
      <c r="AR23" s="337"/>
      <c r="AS23" s="113" t="s">
        <v>368</v>
      </c>
      <c r="AT23" s="114"/>
      <c r="AU23" s="337"/>
      <c r="AV23" s="337"/>
      <c r="AW23" s="364" t="s">
        <v>313</v>
      </c>
      <c r="AX23" s="365"/>
    </row>
    <row r="24" spans="1:50" ht="22.5" hidden="1" customHeight="1">
      <c r="A24" s="489"/>
      <c r="B24" s="487"/>
      <c r="C24" s="487"/>
      <c r="D24" s="487"/>
      <c r="E24" s="487"/>
      <c r="F24" s="488"/>
      <c r="G24" s="462"/>
      <c r="H24" s="717"/>
      <c r="I24" s="717"/>
      <c r="J24" s="717"/>
      <c r="K24" s="717"/>
      <c r="L24" s="717"/>
      <c r="M24" s="717"/>
      <c r="N24" s="717"/>
      <c r="O24" s="718"/>
      <c r="P24" s="102"/>
      <c r="Q24" s="670"/>
      <c r="R24" s="670"/>
      <c r="S24" s="670"/>
      <c r="T24" s="670"/>
      <c r="U24" s="670"/>
      <c r="V24" s="670"/>
      <c r="W24" s="670"/>
      <c r="X24" s="671"/>
      <c r="Y24" s="893" t="s">
        <v>14</v>
      </c>
      <c r="Z24" s="894"/>
      <c r="AA24" s="895"/>
      <c r="AB24" s="483"/>
      <c r="AC24" s="892"/>
      <c r="AD24" s="892"/>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hidden="1" customHeight="1">
      <c r="A25" s="490"/>
      <c r="B25" s="491"/>
      <c r="C25" s="491"/>
      <c r="D25" s="491"/>
      <c r="E25" s="491"/>
      <c r="F25" s="492"/>
      <c r="G25" s="719"/>
      <c r="H25" s="720"/>
      <c r="I25" s="720"/>
      <c r="J25" s="720"/>
      <c r="K25" s="720"/>
      <c r="L25" s="720"/>
      <c r="M25" s="720"/>
      <c r="N25" s="720"/>
      <c r="O25" s="721"/>
      <c r="P25" s="672"/>
      <c r="Q25" s="672"/>
      <c r="R25" s="672"/>
      <c r="S25" s="672"/>
      <c r="T25" s="672"/>
      <c r="U25" s="672"/>
      <c r="V25" s="672"/>
      <c r="W25" s="672"/>
      <c r="X25" s="673"/>
      <c r="Y25" s="252" t="s">
        <v>61</v>
      </c>
      <c r="Z25" s="890"/>
      <c r="AA25" s="891"/>
      <c r="AB25" s="498"/>
      <c r="AC25" s="908"/>
      <c r="AD25" s="908"/>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hidden="1" customHeight="1">
      <c r="A26" s="493"/>
      <c r="B26" s="494"/>
      <c r="C26" s="494"/>
      <c r="D26" s="494"/>
      <c r="E26" s="494"/>
      <c r="F26" s="495"/>
      <c r="G26" s="722"/>
      <c r="H26" s="723"/>
      <c r="I26" s="723"/>
      <c r="J26" s="723"/>
      <c r="K26" s="723"/>
      <c r="L26" s="723"/>
      <c r="M26" s="723"/>
      <c r="N26" s="723"/>
      <c r="O26" s="724"/>
      <c r="P26" s="674"/>
      <c r="Q26" s="674"/>
      <c r="R26" s="674"/>
      <c r="S26" s="674"/>
      <c r="T26" s="674"/>
      <c r="U26" s="674"/>
      <c r="V26" s="674"/>
      <c r="W26" s="674"/>
      <c r="X26" s="675"/>
      <c r="Y26" s="906" t="s">
        <v>15</v>
      </c>
      <c r="Z26" s="890"/>
      <c r="AA26" s="891"/>
      <c r="AB26" s="349" t="s">
        <v>315</v>
      </c>
      <c r="AC26" s="907"/>
      <c r="AD26" s="907"/>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hidden="1" customHeight="1">
      <c r="A27" s="486" t="s">
        <v>13</v>
      </c>
      <c r="B27" s="487"/>
      <c r="C27" s="487"/>
      <c r="D27" s="487"/>
      <c r="E27" s="487"/>
      <c r="F27" s="488"/>
      <c r="G27" s="477" t="s">
        <v>276</v>
      </c>
      <c r="H27" s="353"/>
      <c r="I27" s="353"/>
      <c r="J27" s="353"/>
      <c r="K27" s="353"/>
      <c r="L27" s="353"/>
      <c r="M27" s="353"/>
      <c r="N27" s="353"/>
      <c r="O27" s="478"/>
      <c r="P27" s="481" t="s">
        <v>66</v>
      </c>
      <c r="Q27" s="353"/>
      <c r="R27" s="353"/>
      <c r="S27" s="353"/>
      <c r="T27" s="353"/>
      <c r="U27" s="353"/>
      <c r="V27" s="353"/>
      <c r="W27" s="353"/>
      <c r="X27" s="478"/>
      <c r="Y27" s="896"/>
      <c r="Z27" s="378"/>
      <c r="AA27" s="379"/>
      <c r="AB27" s="900" t="s">
        <v>12</v>
      </c>
      <c r="AC27" s="901"/>
      <c r="AD27" s="902"/>
      <c r="AE27" s="331" t="s">
        <v>369</v>
      </c>
      <c r="AF27" s="331"/>
      <c r="AG27" s="331"/>
      <c r="AH27" s="331"/>
      <c r="AI27" s="331" t="s">
        <v>370</v>
      </c>
      <c r="AJ27" s="331"/>
      <c r="AK27" s="331"/>
      <c r="AL27" s="331"/>
      <c r="AM27" s="331" t="s">
        <v>371</v>
      </c>
      <c r="AN27" s="331"/>
      <c r="AO27" s="331"/>
      <c r="AP27" s="333"/>
      <c r="AQ27" s="118" t="s">
        <v>367</v>
      </c>
      <c r="AR27" s="110"/>
      <c r="AS27" s="110"/>
      <c r="AT27" s="111"/>
      <c r="AU27" s="334" t="s">
        <v>262</v>
      </c>
      <c r="AV27" s="334"/>
      <c r="AW27" s="334"/>
      <c r="AX27" s="335"/>
    </row>
    <row r="28" spans="1:50" ht="18.75" hidden="1" customHeight="1">
      <c r="A28" s="486"/>
      <c r="B28" s="487"/>
      <c r="C28" s="487"/>
      <c r="D28" s="487"/>
      <c r="E28" s="487"/>
      <c r="F28" s="488"/>
      <c r="G28" s="479"/>
      <c r="H28" s="364"/>
      <c r="I28" s="364"/>
      <c r="J28" s="364"/>
      <c r="K28" s="364"/>
      <c r="L28" s="364"/>
      <c r="M28" s="364"/>
      <c r="N28" s="364"/>
      <c r="O28" s="480"/>
      <c r="P28" s="482"/>
      <c r="Q28" s="364"/>
      <c r="R28" s="364"/>
      <c r="S28" s="364"/>
      <c r="T28" s="364"/>
      <c r="U28" s="364"/>
      <c r="V28" s="364"/>
      <c r="W28" s="364"/>
      <c r="X28" s="480"/>
      <c r="Y28" s="897"/>
      <c r="Z28" s="898"/>
      <c r="AA28" s="899"/>
      <c r="AB28" s="903"/>
      <c r="AC28" s="904"/>
      <c r="AD28" s="905"/>
      <c r="AE28" s="332"/>
      <c r="AF28" s="332"/>
      <c r="AG28" s="332"/>
      <c r="AH28" s="332"/>
      <c r="AI28" s="332"/>
      <c r="AJ28" s="332"/>
      <c r="AK28" s="332"/>
      <c r="AL28" s="332"/>
      <c r="AM28" s="332"/>
      <c r="AN28" s="332"/>
      <c r="AO28" s="332"/>
      <c r="AP28" s="316"/>
      <c r="AQ28" s="336"/>
      <c r="AR28" s="337"/>
      <c r="AS28" s="113" t="s">
        <v>368</v>
      </c>
      <c r="AT28" s="114"/>
      <c r="AU28" s="337"/>
      <c r="AV28" s="337"/>
      <c r="AW28" s="364" t="s">
        <v>313</v>
      </c>
      <c r="AX28" s="365"/>
    </row>
    <row r="29" spans="1:50" ht="22.5" hidden="1" customHeight="1">
      <c r="A29" s="489"/>
      <c r="B29" s="487"/>
      <c r="C29" s="487"/>
      <c r="D29" s="487"/>
      <c r="E29" s="487"/>
      <c r="F29" s="488"/>
      <c r="G29" s="462"/>
      <c r="H29" s="717"/>
      <c r="I29" s="717"/>
      <c r="J29" s="717"/>
      <c r="K29" s="717"/>
      <c r="L29" s="717"/>
      <c r="M29" s="717"/>
      <c r="N29" s="717"/>
      <c r="O29" s="718"/>
      <c r="P29" s="102"/>
      <c r="Q29" s="670"/>
      <c r="R29" s="670"/>
      <c r="S29" s="670"/>
      <c r="T29" s="670"/>
      <c r="U29" s="670"/>
      <c r="V29" s="670"/>
      <c r="W29" s="670"/>
      <c r="X29" s="671"/>
      <c r="Y29" s="893" t="s">
        <v>14</v>
      </c>
      <c r="Z29" s="894"/>
      <c r="AA29" s="895"/>
      <c r="AB29" s="483"/>
      <c r="AC29" s="892"/>
      <c r="AD29" s="892"/>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c r="A30" s="490"/>
      <c r="B30" s="491"/>
      <c r="C30" s="491"/>
      <c r="D30" s="491"/>
      <c r="E30" s="491"/>
      <c r="F30" s="492"/>
      <c r="G30" s="719"/>
      <c r="H30" s="720"/>
      <c r="I30" s="720"/>
      <c r="J30" s="720"/>
      <c r="K30" s="720"/>
      <c r="L30" s="720"/>
      <c r="M30" s="720"/>
      <c r="N30" s="720"/>
      <c r="O30" s="721"/>
      <c r="P30" s="672"/>
      <c r="Q30" s="672"/>
      <c r="R30" s="672"/>
      <c r="S30" s="672"/>
      <c r="T30" s="672"/>
      <c r="U30" s="672"/>
      <c r="V30" s="672"/>
      <c r="W30" s="672"/>
      <c r="X30" s="673"/>
      <c r="Y30" s="252" t="s">
        <v>61</v>
      </c>
      <c r="Z30" s="890"/>
      <c r="AA30" s="891"/>
      <c r="AB30" s="498"/>
      <c r="AC30" s="908"/>
      <c r="AD30" s="908"/>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hidden="1" customHeight="1">
      <c r="A31" s="493"/>
      <c r="B31" s="494"/>
      <c r="C31" s="494"/>
      <c r="D31" s="494"/>
      <c r="E31" s="494"/>
      <c r="F31" s="495"/>
      <c r="G31" s="722"/>
      <c r="H31" s="723"/>
      <c r="I31" s="723"/>
      <c r="J31" s="723"/>
      <c r="K31" s="723"/>
      <c r="L31" s="723"/>
      <c r="M31" s="723"/>
      <c r="N31" s="723"/>
      <c r="O31" s="724"/>
      <c r="P31" s="674"/>
      <c r="Q31" s="674"/>
      <c r="R31" s="674"/>
      <c r="S31" s="674"/>
      <c r="T31" s="674"/>
      <c r="U31" s="674"/>
      <c r="V31" s="674"/>
      <c r="W31" s="674"/>
      <c r="X31" s="675"/>
      <c r="Y31" s="906" t="s">
        <v>15</v>
      </c>
      <c r="Z31" s="890"/>
      <c r="AA31" s="891"/>
      <c r="AB31" s="349" t="s">
        <v>315</v>
      </c>
      <c r="AC31" s="907"/>
      <c r="AD31" s="907"/>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hidden="1" customHeight="1">
      <c r="A32" s="486" t="s">
        <v>13</v>
      </c>
      <c r="B32" s="487"/>
      <c r="C32" s="487"/>
      <c r="D32" s="487"/>
      <c r="E32" s="487"/>
      <c r="F32" s="488"/>
      <c r="G32" s="477" t="s">
        <v>276</v>
      </c>
      <c r="H32" s="353"/>
      <c r="I32" s="353"/>
      <c r="J32" s="353"/>
      <c r="K32" s="353"/>
      <c r="L32" s="353"/>
      <c r="M32" s="353"/>
      <c r="N32" s="353"/>
      <c r="O32" s="478"/>
      <c r="P32" s="481" t="s">
        <v>66</v>
      </c>
      <c r="Q32" s="353"/>
      <c r="R32" s="353"/>
      <c r="S32" s="353"/>
      <c r="T32" s="353"/>
      <c r="U32" s="353"/>
      <c r="V32" s="353"/>
      <c r="W32" s="353"/>
      <c r="X32" s="478"/>
      <c r="Y32" s="896"/>
      <c r="Z32" s="378"/>
      <c r="AA32" s="379"/>
      <c r="AB32" s="900" t="s">
        <v>12</v>
      </c>
      <c r="AC32" s="901"/>
      <c r="AD32" s="902"/>
      <c r="AE32" s="331" t="s">
        <v>369</v>
      </c>
      <c r="AF32" s="331"/>
      <c r="AG32" s="331"/>
      <c r="AH32" s="331"/>
      <c r="AI32" s="331" t="s">
        <v>370</v>
      </c>
      <c r="AJ32" s="331"/>
      <c r="AK32" s="331"/>
      <c r="AL32" s="331"/>
      <c r="AM32" s="331" t="s">
        <v>371</v>
      </c>
      <c r="AN32" s="331"/>
      <c r="AO32" s="331"/>
      <c r="AP32" s="333"/>
      <c r="AQ32" s="118" t="s">
        <v>367</v>
      </c>
      <c r="AR32" s="110"/>
      <c r="AS32" s="110"/>
      <c r="AT32" s="111"/>
      <c r="AU32" s="334" t="s">
        <v>262</v>
      </c>
      <c r="AV32" s="334"/>
      <c r="AW32" s="334"/>
      <c r="AX32" s="335"/>
    </row>
    <row r="33" spans="1:50" ht="18.75" hidden="1" customHeight="1">
      <c r="A33" s="486"/>
      <c r="B33" s="487"/>
      <c r="C33" s="487"/>
      <c r="D33" s="487"/>
      <c r="E33" s="487"/>
      <c r="F33" s="488"/>
      <c r="G33" s="479"/>
      <c r="H33" s="364"/>
      <c r="I33" s="364"/>
      <c r="J33" s="364"/>
      <c r="K33" s="364"/>
      <c r="L33" s="364"/>
      <c r="M33" s="364"/>
      <c r="N33" s="364"/>
      <c r="O33" s="480"/>
      <c r="P33" s="482"/>
      <c r="Q33" s="364"/>
      <c r="R33" s="364"/>
      <c r="S33" s="364"/>
      <c r="T33" s="364"/>
      <c r="U33" s="364"/>
      <c r="V33" s="364"/>
      <c r="W33" s="364"/>
      <c r="X33" s="480"/>
      <c r="Y33" s="897"/>
      <c r="Z33" s="898"/>
      <c r="AA33" s="899"/>
      <c r="AB33" s="903"/>
      <c r="AC33" s="904"/>
      <c r="AD33" s="905"/>
      <c r="AE33" s="332"/>
      <c r="AF33" s="332"/>
      <c r="AG33" s="332"/>
      <c r="AH33" s="332"/>
      <c r="AI33" s="332"/>
      <c r="AJ33" s="332"/>
      <c r="AK33" s="332"/>
      <c r="AL33" s="332"/>
      <c r="AM33" s="332"/>
      <c r="AN33" s="332"/>
      <c r="AO33" s="332"/>
      <c r="AP33" s="316"/>
      <c r="AQ33" s="336"/>
      <c r="AR33" s="337"/>
      <c r="AS33" s="113" t="s">
        <v>368</v>
      </c>
      <c r="AT33" s="114"/>
      <c r="AU33" s="337"/>
      <c r="AV33" s="337"/>
      <c r="AW33" s="364" t="s">
        <v>313</v>
      </c>
      <c r="AX33" s="365"/>
    </row>
    <row r="34" spans="1:50" ht="22.5" hidden="1" customHeight="1">
      <c r="A34" s="489"/>
      <c r="B34" s="487"/>
      <c r="C34" s="487"/>
      <c r="D34" s="487"/>
      <c r="E34" s="487"/>
      <c r="F34" s="488"/>
      <c r="G34" s="462"/>
      <c r="H34" s="717"/>
      <c r="I34" s="717"/>
      <c r="J34" s="717"/>
      <c r="K34" s="717"/>
      <c r="L34" s="717"/>
      <c r="M34" s="717"/>
      <c r="N34" s="717"/>
      <c r="O34" s="718"/>
      <c r="P34" s="102"/>
      <c r="Q34" s="670"/>
      <c r="R34" s="670"/>
      <c r="S34" s="670"/>
      <c r="T34" s="670"/>
      <c r="U34" s="670"/>
      <c r="V34" s="670"/>
      <c r="W34" s="670"/>
      <c r="X34" s="671"/>
      <c r="Y34" s="893" t="s">
        <v>14</v>
      </c>
      <c r="Z34" s="894"/>
      <c r="AA34" s="895"/>
      <c r="AB34" s="483"/>
      <c r="AC34" s="892"/>
      <c r="AD34" s="892"/>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c r="A35" s="490"/>
      <c r="B35" s="491"/>
      <c r="C35" s="491"/>
      <c r="D35" s="491"/>
      <c r="E35" s="491"/>
      <c r="F35" s="492"/>
      <c r="G35" s="719"/>
      <c r="H35" s="720"/>
      <c r="I35" s="720"/>
      <c r="J35" s="720"/>
      <c r="K35" s="720"/>
      <c r="L35" s="720"/>
      <c r="M35" s="720"/>
      <c r="N35" s="720"/>
      <c r="O35" s="721"/>
      <c r="P35" s="672"/>
      <c r="Q35" s="672"/>
      <c r="R35" s="672"/>
      <c r="S35" s="672"/>
      <c r="T35" s="672"/>
      <c r="U35" s="672"/>
      <c r="V35" s="672"/>
      <c r="W35" s="672"/>
      <c r="X35" s="673"/>
      <c r="Y35" s="252" t="s">
        <v>61</v>
      </c>
      <c r="Z35" s="890"/>
      <c r="AA35" s="891"/>
      <c r="AB35" s="498"/>
      <c r="AC35" s="908"/>
      <c r="AD35" s="908"/>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hidden="1" customHeight="1">
      <c r="A36" s="493"/>
      <c r="B36" s="494"/>
      <c r="C36" s="494"/>
      <c r="D36" s="494"/>
      <c r="E36" s="494"/>
      <c r="F36" s="495"/>
      <c r="G36" s="722"/>
      <c r="H36" s="723"/>
      <c r="I36" s="723"/>
      <c r="J36" s="723"/>
      <c r="K36" s="723"/>
      <c r="L36" s="723"/>
      <c r="M36" s="723"/>
      <c r="N36" s="723"/>
      <c r="O36" s="724"/>
      <c r="P36" s="674"/>
      <c r="Q36" s="674"/>
      <c r="R36" s="674"/>
      <c r="S36" s="674"/>
      <c r="T36" s="674"/>
      <c r="U36" s="674"/>
      <c r="V36" s="674"/>
      <c r="W36" s="674"/>
      <c r="X36" s="675"/>
      <c r="Y36" s="906" t="s">
        <v>15</v>
      </c>
      <c r="Z36" s="890"/>
      <c r="AA36" s="891"/>
      <c r="AB36" s="349" t="s">
        <v>315</v>
      </c>
      <c r="AC36" s="907"/>
      <c r="AD36" s="907"/>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hidden="1" customHeight="1">
      <c r="A37" s="486" t="s">
        <v>13</v>
      </c>
      <c r="B37" s="487"/>
      <c r="C37" s="487"/>
      <c r="D37" s="487"/>
      <c r="E37" s="487"/>
      <c r="F37" s="488"/>
      <c r="G37" s="477" t="s">
        <v>276</v>
      </c>
      <c r="H37" s="353"/>
      <c r="I37" s="353"/>
      <c r="J37" s="353"/>
      <c r="K37" s="353"/>
      <c r="L37" s="353"/>
      <c r="M37" s="353"/>
      <c r="N37" s="353"/>
      <c r="O37" s="478"/>
      <c r="P37" s="481" t="s">
        <v>66</v>
      </c>
      <c r="Q37" s="353"/>
      <c r="R37" s="353"/>
      <c r="S37" s="353"/>
      <c r="T37" s="353"/>
      <c r="U37" s="353"/>
      <c r="V37" s="353"/>
      <c r="W37" s="353"/>
      <c r="X37" s="478"/>
      <c r="Y37" s="896"/>
      <c r="Z37" s="378"/>
      <c r="AA37" s="379"/>
      <c r="AB37" s="900" t="s">
        <v>12</v>
      </c>
      <c r="AC37" s="901"/>
      <c r="AD37" s="902"/>
      <c r="AE37" s="331" t="s">
        <v>369</v>
      </c>
      <c r="AF37" s="331"/>
      <c r="AG37" s="331"/>
      <c r="AH37" s="331"/>
      <c r="AI37" s="331" t="s">
        <v>370</v>
      </c>
      <c r="AJ37" s="331"/>
      <c r="AK37" s="331"/>
      <c r="AL37" s="331"/>
      <c r="AM37" s="331" t="s">
        <v>371</v>
      </c>
      <c r="AN37" s="331"/>
      <c r="AO37" s="331"/>
      <c r="AP37" s="333"/>
      <c r="AQ37" s="118" t="s">
        <v>367</v>
      </c>
      <c r="AR37" s="110"/>
      <c r="AS37" s="110"/>
      <c r="AT37" s="111"/>
      <c r="AU37" s="334" t="s">
        <v>262</v>
      </c>
      <c r="AV37" s="334"/>
      <c r="AW37" s="334"/>
      <c r="AX37" s="335"/>
    </row>
    <row r="38" spans="1:50" ht="18.75" hidden="1" customHeight="1">
      <c r="A38" s="486"/>
      <c r="B38" s="487"/>
      <c r="C38" s="487"/>
      <c r="D38" s="487"/>
      <c r="E38" s="487"/>
      <c r="F38" s="488"/>
      <c r="G38" s="479"/>
      <c r="H38" s="364"/>
      <c r="I38" s="364"/>
      <c r="J38" s="364"/>
      <c r="K38" s="364"/>
      <c r="L38" s="364"/>
      <c r="M38" s="364"/>
      <c r="N38" s="364"/>
      <c r="O38" s="480"/>
      <c r="P38" s="482"/>
      <c r="Q38" s="364"/>
      <c r="R38" s="364"/>
      <c r="S38" s="364"/>
      <c r="T38" s="364"/>
      <c r="U38" s="364"/>
      <c r="V38" s="364"/>
      <c r="W38" s="364"/>
      <c r="X38" s="480"/>
      <c r="Y38" s="897"/>
      <c r="Z38" s="898"/>
      <c r="AA38" s="899"/>
      <c r="AB38" s="903"/>
      <c r="AC38" s="904"/>
      <c r="AD38" s="905"/>
      <c r="AE38" s="332"/>
      <c r="AF38" s="332"/>
      <c r="AG38" s="332"/>
      <c r="AH38" s="332"/>
      <c r="AI38" s="332"/>
      <c r="AJ38" s="332"/>
      <c r="AK38" s="332"/>
      <c r="AL38" s="332"/>
      <c r="AM38" s="332"/>
      <c r="AN38" s="332"/>
      <c r="AO38" s="332"/>
      <c r="AP38" s="316"/>
      <c r="AQ38" s="336"/>
      <c r="AR38" s="337"/>
      <c r="AS38" s="113" t="s">
        <v>368</v>
      </c>
      <c r="AT38" s="114"/>
      <c r="AU38" s="337"/>
      <c r="AV38" s="337"/>
      <c r="AW38" s="364" t="s">
        <v>313</v>
      </c>
      <c r="AX38" s="365"/>
    </row>
    <row r="39" spans="1:50" ht="22.5" hidden="1" customHeight="1">
      <c r="A39" s="489"/>
      <c r="B39" s="487"/>
      <c r="C39" s="487"/>
      <c r="D39" s="487"/>
      <c r="E39" s="487"/>
      <c r="F39" s="488"/>
      <c r="G39" s="462"/>
      <c r="H39" s="717"/>
      <c r="I39" s="717"/>
      <c r="J39" s="717"/>
      <c r="K39" s="717"/>
      <c r="L39" s="717"/>
      <c r="M39" s="717"/>
      <c r="N39" s="717"/>
      <c r="O39" s="718"/>
      <c r="P39" s="102"/>
      <c r="Q39" s="670"/>
      <c r="R39" s="670"/>
      <c r="S39" s="670"/>
      <c r="T39" s="670"/>
      <c r="U39" s="670"/>
      <c r="V39" s="670"/>
      <c r="W39" s="670"/>
      <c r="X39" s="671"/>
      <c r="Y39" s="893" t="s">
        <v>14</v>
      </c>
      <c r="Z39" s="894"/>
      <c r="AA39" s="895"/>
      <c r="AB39" s="483"/>
      <c r="AC39" s="892"/>
      <c r="AD39" s="892"/>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c r="A40" s="490"/>
      <c r="B40" s="491"/>
      <c r="C40" s="491"/>
      <c r="D40" s="491"/>
      <c r="E40" s="491"/>
      <c r="F40" s="492"/>
      <c r="G40" s="719"/>
      <c r="H40" s="720"/>
      <c r="I40" s="720"/>
      <c r="J40" s="720"/>
      <c r="K40" s="720"/>
      <c r="L40" s="720"/>
      <c r="M40" s="720"/>
      <c r="N40" s="720"/>
      <c r="O40" s="721"/>
      <c r="P40" s="672"/>
      <c r="Q40" s="672"/>
      <c r="R40" s="672"/>
      <c r="S40" s="672"/>
      <c r="T40" s="672"/>
      <c r="U40" s="672"/>
      <c r="V40" s="672"/>
      <c r="W40" s="672"/>
      <c r="X40" s="673"/>
      <c r="Y40" s="252" t="s">
        <v>61</v>
      </c>
      <c r="Z40" s="890"/>
      <c r="AA40" s="891"/>
      <c r="AB40" s="498"/>
      <c r="AC40" s="908"/>
      <c r="AD40" s="908"/>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hidden="1" customHeight="1">
      <c r="A41" s="493"/>
      <c r="B41" s="494"/>
      <c r="C41" s="494"/>
      <c r="D41" s="494"/>
      <c r="E41" s="494"/>
      <c r="F41" s="495"/>
      <c r="G41" s="722"/>
      <c r="H41" s="723"/>
      <c r="I41" s="723"/>
      <c r="J41" s="723"/>
      <c r="K41" s="723"/>
      <c r="L41" s="723"/>
      <c r="M41" s="723"/>
      <c r="N41" s="723"/>
      <c r="O41" s="724"/>
      <c r="P41" s="674"/>
      <c r="Q41" s="674"/>
      <c r="R41" s="674"/>
      <c r="S41" s="674"/>
      <c r="T41" s="674"/>
      <c r="U41" s="674"/>
      <c r="V41" s="674"/>
      <c r="W41" s="674"/>
      <c r="X41" s="675"/>
      <c r="Y41" s="906" t="s">
        <v>15</v>
      </c>
      <c r="Z41" s="890"/>
      <c r="AA41" s="891"/>
      <c r="AB41" s="349" t="s">
        <v>315</v>
      </c>
      <c r="AC41" s="907"/>
      <c r="AD41" s="907"/>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hidden="1" customHeight="1">
      <c r="A42" s="486" t="s">
        <v>13</v>
      </c>
      <c r="B42" s="487"/>
      <c r="C42" s="487"/>
      <c r="D42" s="487"/>
      <c r="E42" s="487"/>
      <c r="F42" s="488"/>
      <c r="G42" s="477" t="s">
        <v>276</v>
      </c>
      <c r="H42" s="353"/>
      <c r="I42" s="353"/>
      <c r="J42" s="353"/>
      <c r="K42" s="353"/>
      <c r="L42" s="353"/>
      <c r="M42" s="353"/>
      <c r="N42" s="353"/>
      <c r="O42" s="478"/>
      <c r="P42" s="481" t="s">
        <v>66</v>
      </c>
      <c r="Q42" s="353"/>
      <c r="R42" s="353"/>
      <c r="S42" s="353"/>
      <c r="T42" s="353"/>
      <c r="U42" s="353"/>
      <c r="V42" s="353"/>
      <c r="W42" s="353"/>
      <c r="X42" s="478"/>
      <c r="Y42" s="896"/>
      <c r="Z42" s="378"/>
      <c r="AA42" s="379"/>
      <c r="AB42" s="900" t="s">
        <v>12</v>
      </c>
      <c r="AC42" s="901"/>
      <c r="AD42" s="902"/>
      <c r="AE42" s="331" t="s">
        <v>369</v>
      </c>
      <c r="AF42" s="331"/>
      <c r="AG42" s="331"/>
      <c r="AH42" s="331"/>
      <c r="AI42" s="331" t="s">
        <v>370</v>
      </c>
      <c r="AJ42" s="331"/>
      <c r="AK42" s="331"/>
      <c r="AL42" s="331"/>
      <c r="AM42" s="331" t="s">
        <v>371</v>
      </c>
      <c r="AN42" s="331"/>
      <c r="AO42" s="331"/>
      <c r="AP42" s="333"/>
      <c r="AQ42" s="118" t="s">
        <v>367</v>
      </c>
      <c r="AR42" s="110"/>
      <c r="AS42" s="110"/>
      <c r="AT42" s="111"/>
      <c r="AU42" s="334" t="s">
        <v>262</v>
      </c>
      <c r="AV42" s="334"/>
      <c r="AW42" s="334"/>
      <c r="AX42" s="335"/>
    </row>
    <row r="43" spans="1:50" ht="18.75" hidden="1" customHeight="1">
      <c r="A43" s="486"/>
      <c r="B43" s="487"/>
      <c r="C43" s="487"/>
      <c r="D43" s="487"/>
      <c r="E43" s="487"/>
      <c r="F43" s="488"/>
      <c r="G43" s="479"/>
      <c r="H43" s="364"/>
      <c r="I43" s="364"/>
      <c r="J43" s="364"/>
      <c r="K43" s="364"/>
      <c r="L43" s="364"/>
      <c r="M43" s="364"/>
      <c r="N43" s="364"/>
      <c r="O43" s="480"/>
      <c r="P43" s="482"/>
      <c r="Q43" s="364"/>
      <c r="R43" s="364"/>
      <c r="S43" s="364"/>
      <c r="T43" s="364"/>
      <c r="U43" s="364"/>
      <c r="V43" s="364"/>
      <c r="W43" s="364"/>
      <c r="X43" s="480"/>
      <c r="Y43" s="897"/>
      <c r="Z43" s="898"/>
      <c r="AA43" s="899"/>
      <c r="AB43" s="903"/>
      <c r="AC43" s="904"/>
      <c r="AD43" s="905"/>
      <c r="AE43" s="332"/>
      <c r="AF43" s="332"/>
      <c r="AG43" s="332"/>
      <c r="AH43" s="332"/>
      <c r="AI43" s="332"/>
      <c r="AJ43" s="332"/>
      <c r="AK43" s="332"/>
      <c r="AL43" s="332"/>
      <c r="AM43" s="332"/>
      <c r="AN43" s="332"/>
      <c r="AO43" s="332"/>
      <c r="AP43" s="316"/>
      <c r="AQ43" s="336"/>
      <c r="AR43" s="337"/>
      <c r="AS43" s="113" t="s">
        <v>368</v>
      </c>
      <c r="AT43" s="114"/>
      <c r="AU43" s="337"/>
      <c r="AV43" s="337"/>
      <c r="AW43" s="364" t="s">
        <v>313</v>
      </c>
      <c r="AX43" s="365"/>
    </row>
    <row r="44" spans="1:50" ht="22.5" hidden="1" customHeight="1">
      <c r="A44" s="489"/>
      <c r="B44" s="487"/>
      <c r="C44" s="487"/>
      <c r="D44" s="487"/>
      <c r="E44" s="487"/>
      <c r="F44" s="488"/>
      <c r="G44" s="462"/>
      <c r="H44" s="717"/>
      <c r="I44" s="717"/>
      <c r="J44" s="717"/>
      <c r="K44" s="717"/>
      <c r="L44" s="717"/>
      <c r="M44" s="717"/>
      <c r="N44" s="717"/>
      <c r="O44" s="718"/>
      <c r="P44" s="102"/>
      <c r="Q44" s="670"/>
      <c r="R44" s="670"/>
      <c r="S44" s="670"/>
      <c r="T44" s="670"/>
      <c r="U44" s="670"/>
      <c r="V44" s="670"/>
      <c r="W44" s="670"/>
      <c r="X44" s="671"/>
      <c r="Y44" s="893" t="s">
        <v>14</v>
      </c>
      <c r="Z44" s="894"/>
      <c r="AA44" s="895"/>
      <c r="AB44" s="483"/>
      <c r="AC44" s="892"/>
      <c r="AD44" s="892"/>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c r="A45" s="490"/>
      <c r="B45" s="491"/>
      <c r="C45" s="491"/>
      <c r="D45" s="491"/>
      <c r="E45" s="491"/>
      <c r="F45" s="492"/>
      <c r="G45" s="719"/>
      <c r="H45" s="720"/>
      <c r="I45" s="720"/>
      <c r="J45" s="720"/>
      <c r="K45" s="720"/>
      <c r="L45" s="720"/>
      <c r="M45" s="720"/>
      <c r="N45" s="720"/>
      <c r="O45" s="721"/>
      <c r="P45" s="672"/>
      <c r="Q45" s="672"/>
      <c r="R45" s="672"/>
      <c r="S45" s="672"/>
      <c r="T45" s="672"/>
      <c r="U45" s="672"/>
      <c r="V45" s="672"/>
      <c r="W45" s="672"/>
      <c r="X45" s="673"/>
      <c r="Y45" s="252" t="s">
        <v>61</v>
      </c>
      <c r="Z45" s="890"/>
      <c r="AA45" s="891"/>
      <c r="AB45" s="498"/>
      <c r="AC45" s="908"/>
      <c r="AD45" s="908"/>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hidden="1" customHeight="1">
      <c r="A46" s="493"/>
      <c r="B46" s="494"/>
      <c r="C46" s="494"/>
      <c r="D46" s="494"/>
      <c r="E46" s="494"/>
      <c r="F46" s="495"/>
      <c r="G46" s="722"/>
      <c r="H46" s="723"/>
      <c r="I46" s="723"/>
      <c r="J46" s="723"/>
      <c r="K46" s="723"/>
      <c r="L46" s="723"/>
      <c r="M46" s="723"/>
      <c r="N46" s="723"/>
      <c r="O46" s="724"/>
      <c r="P46" s="674"/>
      <c r="Q46" s="674"/>
      <c r="R46" s="674"/>
      <c r="S46" s="674"/>
      <c r="T46" s="674"/>
      <c r="U46" s="674"/>
      <c r="V46" s="674"/>
      <c r="W46" s="674"/>
      <c r="X46" s="675"/>
      <c r="Y46" s="906" t="s">
        <v>15</v>
      </c>
      <c r="Z46" s="890"/>
      <c r="AA46" s="891"/>
      <c r="AB46" s="349" t="s">
        <v>315</v>
      </c>
      <c r="AC46" s="907"/>
      <c r="AD46" s="907"/>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hidden="1" customHeight="1">
      <c r="A47" s="486" t="s">
        <v>13</v>
      </c>
      <c r="B47" s="487"/>
      <c r="C47" s="487"/>
      <c r="D47" s="487"/>
      <c r="E47" s="487"/>
      <c r="F47" s="488"/>
      <c r="G47" s="477" t="s">
        <v>276</v>
      </c>
      <c r="H47" s="353"/>
      <c r="I47" s="353"/>
      <c r="J47" s="353"/>
      <c r="K47" s="353"/>
      <c r="L47" s="353"/>
      <c r="M47" s="353"/>
      <c r="N47" s="353"/>
      <c r="O47" s="478"/>
      <c r="P47" s="481" t="s">
        <v>66</v>
      </c>
      <c r="Q47" s="353"/>
      <c r="R47" s="353"/>
      <c r="S47" s="353"/>
      <c r="T47" s="353"/>
      <c r="U47" s="353"/>
      <c r="V47" s="353"/>
      <c r="W47" s="353"/>
      <c r="X47" s="478"/>
      <c r="Y47" s="896"/>
      <c r="Z47" s="378"/>
      <c r="AA47" s="379"/>
      <c r="AB47" s="900" t="s">
        <v>12</v>
      </c>
      <c r="AC47" s="901"/>
      <c r="AD47" s="902"/>
      <c r="AE47" s="331" t="s">
        <v>369</v>
      </c>
      <c r="AF47" s="331"/>
      <c r="AG47" s="331"/>
      <c r="AH47" s="331"/>
      <c r="AI47" s="331" t="s">
        <v>370</v>
      </c>
      <c r="AJ47" s="331"/>
      <c r="AK47" s="331"/>
      <c r="AL47" s="331"/>
      <c r="AM47" s="331" t="s">
        <v>371</v>
      </c>
      <c r="AN47" s="331"/>
      <c r="AO47" s="331"/>
      <c r="AP47" s="333"/>
      <c r="AQ47" s="118" t="s">
        <v>367</v>
      </c>
      <c r="AR47" s="110"/>
      <c r="AS47" s="110"/>
      <c r="AT47" s="111"/>
      <c r="AU47" s="334" t="s">
        <v>262</v>
      </c>
      <c r="AV47" s="334"/>
      <c r="AW47" s="334"/>
      <c r="AX47" s="335"/>
    </row>
    <row r="48" spans="1:50" ht="18.75" hidden="1" customHeight="1">
      <c r="A48" s="486"/>
      <c r="B48" s="487"/>
      <c r="C48" s="487"/>
      <c r="D48" s="487"/>
      <c r="E48" s="487"/>
      <c r="F48" s="488"/>
      <c r="G48" s="479"/>
      <c r="H48" s="364"/>
      <c r="I48" s="364"/>
      <c r="J48" s="364"/>
      <c r="K48" s="364"/>
      <c r="L48" s="364"/>
      <c r="M48" s="364"/>
      <c r="N48" s="364"/>
      <c r="O48" s="480"/>
      <c r="P48" s="482"/>
      <c r="Q48" s="364"/>
      <c r="R48" s="364"/>
      <c r="S48" s="364"/>
      <c r="T48" s="364"/>
      <c r="U48" s="364"/>
      <c r="V48" s="364"/>
      <c r="W48" s="364"/>
      <c r="X48" s="480"/>
      <c r="Y48" s="897"/>
      <c r="Z48" s="898"/>
      <c r="AA48" s="899"/>
      <c r="AB48" s="903"/>
      <c r="AC48" s="904"/>
      <c r="AD48" s="905"/>
      <c r="AE48" s="332"/>
      <c r="AF48" s="332"/>
      <c r="AG48" s="332"/>
      <c r="AH48" s="332"/>
      <c r="AI48" s="332"/>
      <c r="AJ48" s="332"/>
      <c r="AK48" s="332"/>
      <c r="AL48" s="332"/>
      <c r="AM48" s="332"/>
      <c r="AN48" s="332"/>
      <c r="AO48" s="332"/>
      <c r="AP48" s="316"/>
      <c r="AQ48" s="336"/>
      <c r="AR48" s="337"/>
      <c r="AS48" s="113" t="s">
        <v>368</v>
      </c>
      <c r="AT48" s="114"/>
      <c r="AU48" s="337"/>
      <c r="AV48" s="337"/>
      <c r="AW48" s="364" t="s">
        <v>313</v>
      </c>
      <c r="AX48" s="365"/>
    </row>
    <row r="49" spans="1:50" ht="22.5" hidden="1" customHeight="1">
      <c r="A49" s="489"/>
      <c r="B49" s="487"/>
      <c r="C49" s="487"/>
      <c r="D49" s="487"/>
      <c r="E49" s="487"/>
      <c r="F49" s="488"/>
      <c r="G49" s="462"/>
      <c r="H49" s="717"/>
      <c r="I49" s="717"/>
      <c r="J49" s="717"/>
      <c r="K49" s="717"/>
      <c r="L49" s="717"/>
      <c r="M49" s="717"/>
      <c r="N49" s="717"/>
      <c r="O49" s="718"/>
      <c r="P49" s="102"/>
      <c r="Q49" s="670"/>
      <c r="R49" s="670"/>
      <c r="S49" s="670"/>
      <c r="T49" s="670"/>
      <c r="U49" s="670"/>
      <c r="V49" s="670"/>
      <c r="W49" s="670"/>
      <c r="X49" s="671"/>
      <c r="Y49" s="893" t="s">
        <v>14</v>
      </c>
      <c r="Z49" s="894"/>
      <c r="AA49" s="895"/>
      <c r="AB49" s="483"/>
      <c r="AC49" s="892"/>
      <c r="AD49" s="892"/>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hidden="1" customHeight="1">
      <c r="A50" s="490"/>
      <c r="B50" s="491"/>
      <c r="C50" s="491"/>
      <c r="D50" s="491"/>
      <c r="E50" s="491"/>
      <c r="F50" s="492"/>
      <c r="G50" s="719"/>
      <c r="H50" s="720"/>
      <c r="I50" s="720"/>
      <c r="J50" s="720"/>
      <c r="K50" s="720"/>
      <c r="L50" s="720"/>
      <c r="M50" s="720"/>
      <c r="N50" s="720"/>
      <c r="O50" s="721"/>
      <c r="P50" s="672"/>
      <c r="Q50" s="672"/>
      <c r="R50" s="672"/>
      <c r="S50" s="672"/>
      <c r="T50" s="672"/>
      <c r="U50" s="672"/>
      <c r="V50" s="672"/>
      <c r="W50" s="672"/>
      <c r="X50" s="673"/>
      <c r="Y50" s="252" t="s">
        <v>61</v>
      </c>
      <c r="Z50" s="890"/>
      <c r="AA50" s="891"/>
      <c r="AB50" s="498"/>
      <c r="AC50" s="908"/>
      <c r="AD50" s="908"/>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hidden="1" customHeight="1">
      <c r="A51" s="493"/>
      <c r="B51" s="494"/>
      <c r="C51" s="494"/>
      <c r="D51" s="494"/>
      <c r="E51" s="494"/>
      <c r="F51" s="495"/>
      <c r="G51" s="722"/>
      <c r="H51" s="723"/>
      <c r="I51" s="723"/>
      <c r="J51" s="723"/>
      <c r="K51" s="723"/>
      <c r="L51" s="723"/>
      <c r="M51" s="723"/>
      <c r="N51" s="723"/>
      <c r="O51" s="724"/>
      <c r="P51" s="674"/>
      <c r="Q51" s="674"/>
      <c r="R51" s="674"/>
      <c r="S51" s="674"/>
      <c r="T51" s="674"/>
      <c r="U51" s="674"/>
      <c r="V51" s="674"/>
      <c r="W51" s="674"/>
      <c r="X51" s="675"/>
      <c r="Y51" s="906" t="s">
        <v>15</v>
      </c>
      <c r="Z51" s="890"/>
      <c r="AA51" s="891"/>
      <c r="AB51" s="461"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53" priority="219">
      <formula>IF(RIGHT(TEXT(AE4,"0.#"),1)=".",FALSE,TRUE)</formula>
    </cfRule>
    <cfRule type="expression" dxfId="752" priority="220">
      <formula>IF(RIGHT(TEXT(AE4,"0.#"),1)=".",TRUE,FALSE)</formula>
    </cfRule>
  </conditionalFormatting>
  <conditionalFormatting sqref="AE5">
    <cfRule type="expression" dxfId="751" priority="217">
      <formula>IF(RIGHT(TEXT(AE5,"0.#"),1)=".",FALSE,TRUE)</formula>
    </cfRule>
    <cfRule type="expression" dxfId="750" priority="218">
      <formula>IF(RIGHT(TEXT(AE5,"0.#"),1)=".",TRUE,FALSE)</formula>
    </cfRule>
  </conditionalFormatting>
  <conditionalFormatting sqref="AE6">
    <cfRule type="expression" dxfId="749" priority="215">
      <formula>IF(RIGHT(TEXT(AE6,"0.#"),1)=".",FALSE,TRUE)</formula>
    </cfRule>
    <cfRule type="expression" dxfId="748" priority="216">
      <formula>IF(RIGHT(TEXT(AE6,"0.#"),1)=".",TRUE,FALSE)</formula>
    </cfRule>
  </conditionalFormatting>
  <conditionalFormatting sqref="AI6">
    <cfRule type="expression" dxfId="747" priority="213">
      <formula>IF(RIGHT(TEXT(AI6,"0.#"),1)=".",FALSE,TRUE)</formula>
    </cfRule>
    <cfRule type="expression" dxfId="746" priority="214">
      <formula>IF(RIGHT(TEXT(AI6,"0.#"),1)=".",TRUE,FALSE)</formula>
    </cfRule>
  </conditionalFormatting>
  <conditionalFormatting sqref="AI5">
    <cfRule type="expression" dxfId="745" priority="211">
      <formula>IF(RIGHT(TEXT(AI5,"0.#"),1)=".",FALSE,TRUE)</formula>
    </cfRule>
    <cfRule type="expression" dxfId="744" priority="212">
      <formula>IF(RIGHT(TEXT(AI5,"0.#"),1)=".",TRUE,FALSE)</formula>
    </cfRule>
  </conditionalFormatting>
  <conditionalFormatting sqref="AI4">
    <cfRule type="expression" dxfId="743" priority="209">
      <formula>IF(RIGHT(TEXT(AI4,"0.#"),1)=".",FALSE,TRUE)</formula>
    </cfRule>
    <cfRule type="expression" dxfId="742" priority="210">
      <formula>IF(RIGHT(TEXT(AI4,"0.#"),1)=".",TRUE,FALSE)</formula>
    </cfRule>
  </conditionalFormatting>
  <conditionalFormatting sqref="AM4">
    <cfRule type="expression" dxfId="741" priority="207">
      <formula>IF(RIGHT(TEXT(AM4,"0.#"),1)=".",FALSE,TRUE)</formula>
    </cfRule>
    <cfRule type="expression" dxfId="740" priority="208">
      <formula>IF(RIGHT(TEXT(AM4,"0.#"),1)=".",TRUE,FALSE)</formula>
    </cfRule>
  </conditionalFormatting>
  <conditionalFormatting sqref="AM5">
    <cfRule type="expression" dxfId="739" priority="205">
      <formula>IF(RIGHT(TEXT(AM5,"0.#"),1)=".",FALSE,TRUE)</formula>
    </cfRule>
    <cfRule type="expression" dxfId="738" priority="206">
      <formula>IF(RIGHT(TEXT(AM5,"0.#"),1)=".",TRUE,FALSE)</formula>
    </cfRule>
  </conditionalFormatting>
  <conditionalFormatting sqref="AM6">
    <cfRule type="expression" dxfId="737" priority="203">
      <formula>IF(RIGHT(TEXT(AM6,"0.#"),1)=".",FALSE,TRUE)</formula>
    </cfRule>
    <cfRule type="expression" dxfId="736" priority="204">
      <formula>IF(RIGHT(TEXT(AM6,"0.#"),1)=".",TRUE,FALSE)</formula>
    </cfRule>
  </conditionalFormatting>
  <conditionalFormatting sqref="AQ4:AQ6">
    <cfRule type="expression" dxfId="735" priority="201">
      <formula>IF(RIGHT(TEXT(AQ4,"0.#"),1)=".",FALSE,TRUE)</formula>
    </cfRule>
    <cfRule type="expression" dxfId="734" priority="202">
      <formula>IF(RIGHT(TEXT(AQ4,"0.#"),1)=".",TRUE,FALSE)</formula>
    </cfRule>
  </conditionalFormatting>
  <conditionalFormatting sqref="AU4:AU6">
    <cfRule type="expression" dxfId="733" priority="199">
      <formula>IF(RIGHT(TEXT(AU4,"0.#"),1)=".",FALSE,TRUE)</formula>
    </cfRule>
    <cfRule type="expression" dxfId="732" priority="200">
      <formula>IF(RIGHT(TEXT(AU4,"0.#"),1)=".",TRUE,FALSE)</formula>
    </cfRule>
  </conditionalFormatting>
  <conditionalFormatting sqref="AE9">
    <cfRule type="expression" dxfId="731" priority="197">
      <formula>IF(RIGHT(TEXT(AE9,"0.#"),1)=".",FALSE,TRUE)</formula>
    </cfRule>
    <cfRule type="expression" dxfId="730" priority="198">
      <formula>IF(RIGHT(TEXT(AE9,"0.#"),1)=".",TRUE,FALSE)</formula>
    </cfRule>
  </conditionalFormatting>
  <conditionalFormatting sqref="AE10">
    <cfRule type="expression" dxfId="729" priority="195">
      <formula>IF(RIGHT(TEXT(AE10,"0.#"),1)=".",FALSE,TRUE)</formula>
    </cfRule>
    <cfRule type="expression" dxfId="728" priority="196">
      <formula>IF(RIGHT(TEXT(AE10,"0.#"),1)=".",TRUE,FALSE)</formula>
    </cfRule>
  </conditionalFormatting>
  <conditionalFormatting sqref="AE11">
    <cfRule type="expression" dxfId="727" priority="193">
      <formula>IF(RIGHT(TEXT(AE11,"0.#"),1)=".",FALSE,TRUE)</formula>
    </cfRule>
    <cfRule type="expression" dxfId="726" priority="194">
      <formula>IF(RIGHT(TEXT(AE11,"0.#"),1)=".",TRUE,FALSE)</formula>
    </cfRule>
  </conditionalFormatting>
  <conditionalFormatting sqref="AI11">
    <cfRule type="expression" dxfId="725" priority="191">
      <formula>IF(RIGHT(TEXT(AI11,"0.#"),1)=".",FALSE,TRUE)</formula>
    </cfRule>
    <cfRule type="expression" dxfId="724" priority="192">
      <formula>IF(RIGHT(TEXT(AI11,"0.#"),1)=".",TRUE,FALSE)</formula>
    </cfRule>
  </conditionalFormatting>
  <conditionalFormatting sqref="AI10">
    <cfRule type="expression" dxfId="723" priority="189">
      <formula>IF(RIGHT(TEXT(AI10,"0.#"),1)=".",FALSE,TRUE)</formula>
    </cfRule>
    <cfRule type="expression" dxfId="722" priority="190">
      <formula>IF(RIGHT(TEXT(AI10,"0.#"),1)=".",TRUE,FALSE)</formula>
    </cfRule>
  </conditionalFormatting>
  <conditionalFormatting sqref="AI9">
    <cfRule type="expression" dxfId="721" priority="187">
      <formula>IF(RIGHT(TEXT(AI9,"0.#"),1)=".",FALSE,TRUE)</formula>
    </cfRule>
    <cfRule type="expression" dxfId="720" priority="188">
      <formula>IF(RIGHT(TEXT(AI9,"0.#"),1)=".",TRUE,FALSE)</formula>
    </cfRule>
  </conditionalFormatting>
  <conditionalFormatting sqref="AM9">
    <cfRule type="expression" dxfId="719" priority="185">
      <formula>IF(RIGHT(TEXT(AM9,"0.#"),1)=".",FALSE,TRUE)</formula>
    </cfRule>
    <cfRule type="expression" dxfId="718" priority="186">
      <formula>IF(RIGHT(TEXT(AM9,"0.#"),1)=".",TRUE,FALSE)</formula>
    </cfRule>
  </conditionalFormatting>
  <conditionalFormatting sqref="AM10">
    <cfRule type="expression" dxfId="717" priority="183">
      <formula>IF(RIGHT(TEXT(AM10,"0.#"),1)=".",FALSE,TRUE)</formula>
    </cfRule>
    <cfRule type="expression" dxfId="716" priority="184">
      <formula>IF(RIGHT(TEXT(AM10,"0.#"),1)=".",TRUE,FALSE)</formula>
    </cfRule>
  </conditionalFormatting>
  <conditionalFormatting sqref="AM11">
    <cfRule type="expression" dxfId="715" priority="181">
      <formula>IF(RIGHT(TEXT(AM11,"0.#"),1)=".",FALSE,TRUE)</formula>
    </cfRule>
    <cfRule type="expression" dxfId="714" priority="182">
      <formula>IF(RIGHT(TEXT(AM11,"0.#"),1)=".",TRUE,FALSE)</formula>
    </cfRule>
  </conditionalFormatting>
  <conditionalFormatting sqref="AQ9:AQ11">
    <cfRule type="expression" dxfId="713" priority="179">
      <formula>IF(RIGHT(TEXT(AQ9,"0.#"),1)=".",FALSE,TRUE)</formula>
    </cfRule>
    <cfRule type="expression" dxfId="712" priority="180">
      <formula>IF(RIGHT(TEXT(AQ9,"0.#"),1)=".",TRUE,FALSE)</formula>
    </cfRule>
  </conditionalFormatting>
  <conditionalFormatting sqref="AU9:AU11">
    <cfRule type="expression" dxfId="711" priority="177">
      <formula>IF(RIGHT(TEXT(AU9,"0.#"),1)=".",FALSE,TRUE)</formula>
    </cfRule>
    <cfRule type="expression" dxfId="710" priority="178">
      <formula>IF(RIGHT(TEXT(AU9,"0.#"),1)=".",TRUE,FALSE)</formula>
    </cfRule>
  </conditionalFormatting>
  <conditionalFormatting sqref="AE14">
    <cfRule type="expression" dxfId="709" priority="175">
      <formula>IF(RIGHT(TEXT(AE14,"0.#"),1)=".",FALSE,TRUE)</formula>
    </cfRule>
    <cfRule type="expression" dxfId="708" priority="176">
      <formula>IF(RIGHT(TEXT(AE14,"0.#"),1)=".",TRUE,FALSE)</formula>
    </cfRule>
  </conditionalFormatting>
  <conditionalFormatting sqref="AE15">
    <cfRule type="expression" dxfId="707" priority="173">
      <formula>IF(RIGHT(TEXT(AE15,"0.#"),1)=".",FALSE,TRUE)</formula>
    </cfRule>
    <cfRule type="expression" dxfId="706" priority="174">
      <formula>IF(RIGHT(TEXT(AE15,"0.#"),1)=".",TRUE,FALSE)</formula>
    </cfRule>
  </conditionalFormatting>
  <conditionalFormatting sqref="AE16">
    <cfRule type="expression" dxfId="705" priority="171">
      <formula>IF(RIGHT(TEXT(AE16,"0.#"),1)=".",FALSE,TRUE)</formula>
    </cfRule>
    <cfRule type="expression" dxfId="704" priority="172">
      <formula>IF(RIGHT(TEXT(AE16,"0.#"),1)=".",TRUE,FALSE)</formula>
    </cfRule>
  </conditionalFormatting>
  <conditionalFormatting sqref="AI16">
    <cfRule type="expression" dxfId="703" priority="169">
      <formula>IF(RIGHT(TEXT(AI16,"0.#"),1)=".",FALSE,TRUE)</formula>
    </cfRule>
    <cfRule type="expression" dxfId="702" priority="170">
      <formula>IF(RIGHT(TEXT(AI16,"0.#"),1)=".",TRUE,FALSE)</formula>
    </cfRule>
  </conditionalFormatting>
  <conditionalFormatting sqref="AI15">
    <cfRule type="expression" dxfId="701" priority="167">
      <formula>IF(RIGHT(TEXT(AI15,"0.#"),1)=".",FALSE,TRUE)</formula>
    </cfRule>
    <cfRule type="expression" dxfId="700" priority="168">
      <formula>IF(RIGHT(TEXT(AI15,"0.#"),1)=".",TRUE,FALSE)</formula>
    </cfRule>
  </conditionalFormatting>
  <conditionalFormatting sqref="AI14">
    <cfRule type="expression" dxfId="699" priority="165">
      <formula>IF(RIGHT(TEXT(AI14,"0.#"),1)=".",FALSE,TRUE)</formula>
    </cfRule>
    <cfRule type="expression" dxfId="698" priority="166">
      <formula>IF(RIGHT(TEXT(AI14,"0.#"),1)=".",TRUE,FALSE)</formula>
    </cfRule>
  </conditionalFormatting>
  <conditionalFormatting sqref="AM14">
    <cfRule type="expression" dxfId="697" priority="163">
      <formula>IF(RIGHT(TEXT(AM14,"0.#"),1)=".",FALSE,TRUE)</formula>
    </cfRule>
    <cfRule type="expression" dxfId="696" priority="164">
      <formula>IF(RIGHT(TEXT(AM14,"0.#"),1)=".",TRUE,FALSE)</formula>
    </cfRule>
  </conditionalFormatting>
  <conditionalFormatting sqref="AM15">
    <cfRule type="expression" dxfId="695" priority="161">
      <formula>IF(RIGHT(TEXT(AM15,"0.#"),1)=".",FALSE,TRUE)</formula>
    </cfRule>
    <cfRule type="expression" dxfId="694" priority="162">
      <formula>IF(RIGHT(TEXT(AM15,"0.#"),1)=".",TRUE,FALSE)</formula>
    </cfRule>
  </conditionalFormatting>
  <conditionalFormatting sqref="AM16">
    <cfRule type="expression" dxfId="693" priority="159">
      <formula>IF(RIGHT(TEXT(AM16,"0.#"),1)=".",FALSE,TRUE)</formula>
    </cfRule>
    <cfRule type="expression" dxfId="692" priority="160">
      <formula>IF(RIGHT(TEXT(AM16,"0.#"),1)=".",TRUE,FALSE)</formula>
    </cfRule>
  </conditionalFormatting>
  <conditionalFormatting sqref="AQ14:AQ16">
    <cfRule type="expression" dxfId="691" priority="157">
      <formula>IF(RIGHT(TEXT(AQ14,"0.#"),1)=".",FALSE,TRUE)</formula>
    </cfRule>
    <cfRule type="expression" dxfId="690" priority="158">
      <formula>IF(RIGHT(TEXT(AQ14,"0.#"),1)=".",TRUE,FALSE)</formula>
    </cfRule>
  </conditionalFormatting>
  <conditionalFormatting sqref="AU14:AU16">
    <cfRule type="expression" dxfId="689" priority="155">
      <formula>IF(RIGHT(TEXT(AU14,"0.#"),1)=".",FALSE,TRUE)</formula>
    </cfRule>
    <cfRule type="expression" dxfId="688" priority="156">
      <formula>IF(RIGHT(TEXT(AU14,"0.#"),1)=".",TRUE,FALSE)</formula>
    </cfRule>
  </conditionalFormatting>
  <conditionalFormatting sqref="AE19">
    <cfRule type="expression" dxfId="687" priority="153">
      <formula>IF(RIGHT(TEXT(AE19,"0.#"),1)=".",FALSE,TRUE)</formula>
    </cfRule>
    <cfRule type="expression" dxfId="686" priority="154">
      <formula>IF(RIGHT(TEXT(AE19,"0.#"),1)=".",TRUE,FALSE)</formula>
    </cfRule>
  </conditionalFormatting>
  <conditionalFormatting sqref="AE20">
    <cfRule type="expression" dxfId="685" priority="151">
      <formula>IF(RIGHT(TEXT(AE20,"0.#"),1)=".",FALSE,TRUE)</formula>
    </cfRule>
    <cfRule type="expression" dxfId="684" priority="152">
      <formula>IF(RIGHT(TEXT(AE20,"0.#"),1)=".",TRUE,FALSE)</formula>
    </cfRule>
  </conditionalFormatting>
  <conditionalFormatting sqref="AE21">
    <cfRule type="expression" dxfId="683" priority="149">
      <formula>IF(RIGHT(TEXT(AE21,"0.#"),1)=".",FALSE,TRUE)</formula>
    </cfRule>
    <cfRule type="expression" dxfId="682" priority="150">
      <formula>IF(RIGHT(TEXT(AE21,"0.#"),1)=".",TRUE,FALSE)</formula>
    </cfRule>
  </conditionalFormatting>
  <conditionalFormatting sqref="AI21">
    <cfRule type="expression" dxfId="681" priority="147">
      <formula>IF(RIGHT(TEXT(AI21,"0.#"),1)=".",FALSE,TRUE)</formula>
    </cfRule>
    <cfRule type="expression" dxfId="680" priority="148">
      <formula>IF(RIGHT(TEXT(AI21,"0.#"),1)=".",TRUE,FALSE)</formula>
    </cfRule>
  </conditionalFormatting>
  <conditionalFormatting sqref="AI20">
    <cfRule type="expression" dxfId="679" priority="145">
      <formula>IF(RIGHT(TEXT(AI20,"0.#"),1)=".",FALSE,TRUE)</formula>
    </cfRule>
    <cfRule type="expression" dxfId="678" priority="146">
      <formula>IF(RIGHT(TEXT(AI20,"0.#"),1)=".",TRUE,FALSE)</formula>
    </cfRule>
  </conditionalFormatting>
  <conditionalFormatting sqref="AI19">
    <cfRule type="expression" dxfId="677" priority="143">
      <formula>IF(RIGHT(TEXT(AI19,"0.#"),1)=".",FALSE,TRUE)</formula>
    </cfRule>
    <cfRule type="expression" dxfId="676" priority="144">
      <formula>IF(RIGHT(TEXT(AI19,"0.#"),1)=".",TRUE,FALSE)</formula>
    </cfRule>
  </conditionalFormatting>
  <conditionalFormatting sqref="AM19">
    <cfRule type="expression" dxfId="675" priority="141">
      <formula>IF(RIGHT(TEXT(AM19,"0.#"),1)=".",FALSE,TRUE)</formula>
    </cfRule>
    <cfRule type="expression" dxfId="674" priority="142">
      <formula>IF(RIGHT(TEXT(AM19,"0.#"),1)=".",TRUE,FALSE)</formula>
    </cfRule>
  </conditionalFormatting>
  <conditionalFormatting sqref="AM20">
    <cfRule type="expression" dxfId="673" priority="139">
      <formula>IF(RIGHT(TEXT(AM20,"0.#"),1)=".",FALSE,TRUE)</formula>
    </cfRule>
    <cfRule type="expression" dxfId="672" priority="140">
      <formula>IF(RIGHT(TEXT(AM20,"0.#"),1)=".",TRUE,FALSE)</formula>
    </cfRule>
  </conditionalFormatting>
  <conditionalFormatting sqref="AM21">
    <cfRule type="expression" dxfId="671" priority="137">
      <formula>IF(RIGHT(TEXT(AM21,"0.#"),1)=".",FALSE,TRUE)</formula>
    </cfRule>
    <cfRule type="expression" dxfId="670" priority="138">
      <formula>IF(RIGHT(TEXT(AM21,"0.#"),1)=".",TRUE,FALSE)</formula>
    </cfRule>
  </conditionalFormatting>
  <conditionalFormatting sqref="AQ19:AQ21">
    <cfRule type="expression" dxfId="669" priority="135">
      <formula>IF(RIGHT(TEXT(AQ19,"0.#"),1)=".",FALSE,TRUE)</formula>
    </cfRule>
    <cfRule type="expression" dxfId="668" priority="136">
      <formula>IF(RIGHT(TEXT(AQ19,"0.#"),1)=".",TRUE,FALSE)</formula>
    </cfRule>
  </conditionalFormatting>
  <conditionalFormatting sqref="AU19:AU21">
    <cfRule type="expression" dxfId="667" priority="133">
      <formula>IF(RIGHT(TEXT(AU19,"0.#"),1)=".",FALSE,TRUE)</formula>
    </cfRule>
    <cfRule type="expression" dxfId="666" priority="134">
      <formula>IF(RIGHT(TEXT(AU19,"0.#"),1)=".",TRUE,FALSE)</formula>
    </cfRule>
  </conditionalFormatting>
  <conditionalFormatting sqref="AE24">
    <cfRule type="expression" dxfId="665" priority="131">
      <formula>IF(RIGHT(TEXT(AE24,"0.#"),1)=".",FALSE,TRUE)</formula>
    </cfRule>
    <cfRule type="expression" dxfId="664" priority="132">
      <formula>IF(RIGHT(TEXT(AE24,"0.#"),1)=".",TRUE,FALSE)</formula>
    </cfRule>
  </conditionalFormatting>
  <conditionalFormatting sqref="AE25">
    <cfRule type="expression" dxfId="663" priority="129">
      <formula>IF(RIGHT(TEXT(AE25,"0.#"),1)=".",FALSE,TRUE)</formula>
    </cfRule>
    <cfRule type="expression" dxfId="662" priority="130">
      <formula>IF(RIGHT(TEXT(AE25,"0.#"),1)=".",TRUE,FALSE)</formula>
    </cfRule>
  </conditionalFormatting>
  <conditionalFormatting sqref="AE26">
    <cfRule type="expression" dxfId="661" priority="127">
      <formula>IF(RIGHT(TEXT(AE26,"0.#"),1)=".",FALSE,TRUE)</formula>
    </cfRule>
    <cfRule type="expression" dxfId="660" priority="128">
      <formula>IF(RIGHT(TEXT(AE26,"0.#"),1)=".",TRUE,FALSE)</formula>
    </cfRule>
  </conditionalFormatting>
  <conditionalFormatting sqref="AI26">
    <cfRule type="expression" dxfId="659" priority="125">
      <formula>IF(RIGHT(TEXT(AI26,"0.#"),1)=".",FALSE,TRUE)</formula>
    </cfRule>
    <cfRule type="expression" dxfId="658" priority="126">
      <formula>IF(RIGHT(TEXT(AI26,"0.#"),1)=".",TRUE,FALSE)</formula>
    </cfRule>
  </conditionalFormatting>
  <conditionalFormatting sqref="AI25">
    <cfRule type="expression" dxfId="657" priority="123">
      <formula>IF(RIGHT(TEXT(AI25,"0.#"),1)=".",FALSE,TRUE)</formula>
    </cfRule>
    <cfRule type="expression" dxfId="656" priority="124">
      <formula>IF(RIGHT(TEXT(AI25,"0.#"),1)=".",TRUE,FALSE)</formula>
    </cfRule>
  </conditionalFormatting>
  <conditionalFormatting sqref="AI24">
    <cfRule type="expression" dxfId="655" priority="121">
      <formula>IF(RIGHT(TEXT(AI24,"0.#"),1)=".",FALSE,TRUE)</formula>
    </cfRule>
    <cfRule type="expression" dxfId="654" priority="122">
      <formula>IF(RIGHT(TEXT(AI24,"0.#"),1)=".",TRUE,FALSE)</formula>
    </cfRule>
  </conditionalFormatting>
  <conditionalFormatting sqref="AM24">
    <cfRule type="expression" dxfId="653" priority="119">
      <formula>IF(RIGHT(TEXT(AM24,"0.#"),1)=".",FALSE,TRUE)</formula>
    </cfRule>
    <cfRule type="expression" dxfId="652" priority="120">
      <formula>IF(RIGHT(TEXT(AM24,"0.#"),1)=".",TRUE,FALSE)</formula>
    </cfRule>
  </conditionalFormatting>
  <conditionalFormatting sqref="AM25">
    <cfRule type="expression" dxfId="651" priority="117">
      <formula>IF(RIGHT(TEXT(AM25,"0.#"),1)=".",FALSE,TRUE)</formula>
    </cfRule>
    <cfRule type="expression" dxfId="650" priority="118">
      <formula>IF(RIGHT(TEXT(AM25,"0.#"),1)=".",TRUE,FALSE)</formula>
    </cfRule>
  </conditionalFormatting>
  <conditionalFormatting sqref="AM26">
    <cfRule type="expression" dxfId="649" priority="115">
      <formula>IF(RIGHT(TEXT(AM26,"0.#"),1)=".",FALSE,TRUE)</formula>
    </cfRule>
    <cfRule type="expression" dxfId="648" priority="116">
      <formula>IF(RIGHT(TEXT(AM26,"0.#"),1)=".",TRUE,FALSE)</formula>
    </cfRule>
  </conditionalFormatting>
  <conditionalFormatting sqref="AQ24:AQ26">
    <cfRule type="expression" dxfId="647" priority="113">
      <formula>IF(RIGHT(TEXT(AQ24,"0.#"),1)=".",FALSE,TRUE)</formula>
    </cfRule>
    <cfRule type="expression" dxfId="646" priority="114">
      <formula>IF(RIGHT(TEXT(AQ24,"0.#"),1)=".",TRUE,FALSE)</formula>
    </cfRule>
  </conditionalFormatting>
  <conditionalFormatting sqref="AU24:AU26">
    <cfRule type="expression" dxfId="645" priority="111">
      <formula>IF(RIGHT(TEXT(AU24,"0.#"),1)=".",FALSE,TRUE)</formula>
    </cfRule>
    <cfRule type="expression" dxfId="644" priority="112">
      <formula>IF(RIGHT(TEXT(AU24,"0.#"),1)=".",TRUE,FALSE)</formula>
    </cfRule>
  </conditionalFormatting>
  <conditionalFormatting sqref="AE29">
    <cfRule type="expression" dxfId="643" priority="109">
      <formula>IF(RIGHT(TEXT(AE29,"0.#"),1)=".",FALSE,TRUE)</formula>
    </cfRule>
    <cfRule type="expression" dxfId="642" priority="110">
      <formula>IF(RIGHT(TEXT(AE29,"0.#"),1)=".",TRUE,FALSE)</formula>
    </cfRule>
  </conditionalFormatting>
  <conditionalFormatting sqref="AE30">
    <cfRule type="expression" dxfId="641" priority="107">
      <formula>IF(RIGHT(TEXT(AE30,"0.#"),1)=".",FALSE,TRUE)</formula>
    </cfRule>
    <cfRule type="expression" dxfId="640" priority="108">
      <formula>IF(RIGHT(TEXT(AE30,"0.#"),1)=".",TRUE,FALSE)</formula>
    </cfRule>
  </conditionalFormatting>
  <conditionalFormatting sqref="AE31">
    <cfRule type="expression" dxfId="639" priority="105">
      <formula>IF(RIGHT(TEXT(AE31,"0.#"),1)=".",FALSE,TRUE)</formula>
    </cfRule>
    <cfRule type="expression" dxfId="638" priority="106">
      <formula>IF(RIGHT(TEXT(AE31,"0.#"),1)=".",TRUE,FALSE)</formula>
    </cfRule>
  </conditionalFormatting>
  <conditionalFormatting sqref="AI31">
    <cfRule type="expression" dxfId="637" priority="103">
      <formula>IF(RIGHT(TEXT(AI31,"0.#"),1)=".",FALSE,TRUE)</formula>
    </cfRule>
    <cfRule type="expression" dxfId="636" priority="104">
      <formula>IF(RIGHT(TEXT(AI31,"0.#"),1)=".",TRUE,FALSE)</formula>
    </cfRule>
  </conditionalFormatting>
  <conditionalFormatting sqref="AI30">
    <cfRule type="expression" dxfId="635" priority="101">
      <formula>IF(RIGHT(TEXT(AI30,"0.#"),1)=".",FALSE,TRUE)</formula>
    </cfRule>
    <cfRule type="expression" dxfId="634" priority="102">
      <formula>IF(RIGHT(TEXT(AI30,"0.#"),1)=".",TRUE,FALSE)</formula>
    </cfRule>
  </conditionalFormatting>
  <conditionalFormatting sqref="AI29">
    <cfRule type="expression" dxfId="633" priority="99">
      <formula>IF(RIGHT(TEXT(AI29,"0.#"),1)=".",FALSE,TRUE)</formula>
    </cfRule>
    <cfRule type="expression" dxfId="632" priority="100">
      <formula>IF(RIGHT(TEXT(AI29,"0.#"),1)=".",TRUE,FALSE)</formula>
    </cfRule>
  </conditionalFormatting>
  <conditionalFormatting sqref="AM29">
    <cfRule type="expression" dxfId="631" priority="97">
      <formula>IF(RIGHT(TEXT(AM29,"0.#"),1)=".",FALSE,TRUE)</formula>
    </cfRule>
    <cfRule type="expression" dxfId="630" priority="98">
      <formula>IF(RIGHT(TEXT(AM29,"0.#"),1)=".",TRUE,FALSE)</formula>
    </cfRule>
  </conditionalFormatting>
  <conditionalFormatting sqref="AM30">
    <cfRule type="expression" dxfId="629" priority="95">
      <formula>IF(RIGHT(TEXT(AM30,"0.#"),1)=".",FALSE,TRUE)</formula>
    </cfRule>
    <cfRule type="expression" dxfId="628" priority="96">
      <formula>IF(RIGHT(TEXT(AM30,"0.#"),1)=".",TRUE,FALSE)</formula>
    </cfRule>
  </conditionalFormatting>
  <conditionalFormatting sqref="AM31">
    <cfRule type="expression" dxfId="627" priority="93">
      <formula>IF(RIGHT(TEXT(AM31,"0.#"),1)=".",FALSE,TRUE)</formula>
    </cfRule>
    <cfRule type="expression" dxfId="626" priority="94">
      <formula>IF(RIGHT(TEXT(AM31,"0.#"),1)=".",TRUE,FALSE)</formula>
    </cfRule>
  </conditionalFormatting>
  <conditionalFormatting sqref="AQ29:AQ31">
    <cfRule type="expression" dxfId="625" priority="91">
      <formula>IF(RIGHT(TEXT(AQ29,"0.#"),1)=".",FALSE,TRUE)</formula>
    </cfRule>
    <cfRule type="expression" dxfId="624" priority="92">
      <formula>IF(RIGHT(TEXT(AQ29,"0.#"),1)=".",TRUE,FALSE)</formula>
    </cfRule>
  </conditionalFormatting>
  <conditionalFormatting sqref="AU29:AU31">
    <cfRule type="expression" dxfId="623" priority="89">
      <formula>IF(RIGHT(TEXT(AU29,"0.#"),1)=".",FALSE,TRUE)</formula>
    </cfRule>
    <cfRule type="expression" dxfId="622" priority="90">
      <formula>IF(RIGHT(TEXT(AU29,"0.#"),1)=".",TRUE,FALSE)</formula>
    </cfRule>
  </conditionalFormatting>
  <conditionalFormatting sqref="AE34">
    <cfRule type="expression" dxfId="621" priority="87">
      <formula>IF(RIGHT(TEXT(AE34,"0.#"),1)=".",FALSE,TRUE)</formula>
    </cfRule>
    <cfRule type="expression" dxfId="620" priority="88">
      <formula>IF(RIGHT(TEXT(AE34,"0.#"),1)=".",TRUE,FALSE)</formula>
    </cfRule>
  </conditionalFormatting>
  <conditionalFormatting sqref="AE35">
    <cfRule type="expression" dxfId="619" priority="85">
      <formula>IF(RIGHT(TEXT(AE35,"0.#"),1)=".",FALSE,TRUE)</formula>
    </cfRule>
    <cfRule type="expression" dxfId="618" priority="86">
      <formula>IF(RIGHT(TEXT(AE35,"0.#"),1)=".",TRUE,FALSE)</formula>
    </cfRule>
  </conditionalFormatting>
  <conditionalFormatting sqref="AE36">
    <cfRule type="expression" dxfId="617" priority="83">
      <formula>IF(RIGHT(TEXT(AE36,"0.#"),1)=".",FALSE,TRUE)</formula>
    </cfRule>
    <cfRule type="expression" dxfId="616" priority="84">
      <formula>IF(RIGHT(TEXT(AE36,"0.#"),1)=".",TRUE,FALSE)</formula>
    </cfRule>
  </conditionalFormatting>
  <conditionalFormatting sqref="AI36">
    <cfRule type="expression" dxfId="615" priority="81">
      <formula>IF(RIGHT(TEXT(AI36,"0.#"),1)=".",FALSE,TRUE)</formula>
    </cfRule>
    <cfRule type="expression" dxfId="614" priority="82">
      <formula>IF(RIGHT(TEXT(AI36,"0.#"),1)=".",TRUE,FALSE)</formula>
    </cfRule>
  </conditionalFormatting>
  <conditionalFormatting sqref="AI35">
    <cfRule type="expression" dxfId="613" priority="79">
      <formula>IF(RIGHT(TEXT(AI35,"0.#"),1)=".",FALSE,TRUE)</formula>
    </cfRule>
    <cfRule type="expression" dxfId="612" priority="80">
      <formula>IF(RIGHT(TEXT(AI35,"0.#"),1)=".",TRUE,FALSE)</formula>
    </cfRule>
  </conditionalFormatting>
  <conditionalFormatting sqref="AI34">
    <cfRule type="expression" dxfId="611" priority="77">
      <formula>IF(RIGHT(TEXT(AI34,"0.#"),1)=".",FALSE,TRUE)</formula>
    </cfRule>
    <cfRule type="expression" dxfId="610" priority="78">
      <formula>IF(RIGHT(TEXT(AI34,"0.#"),1)=".",TRUE,FALSE)</formula>
    </cfRule>
  </conditionalFormatting>
  <conditionalFormatting sqref="AM34">
    <cfRule type="expression" dxfId="609" priority="75">
      <formula>IF(RIGHT(TEXT(AM34,"0.#"),1)=".",FALSE,TRUE)</formula>
    </cfRule>
    <cfRule type="expression" dxfId="608" priority="76">
      <formula>IF(RIGHT(TEXT(AM34,"0.#"),1)=".",TRUE,FALSE)</formula>
    </cfRule>
  </conditionalFormatting>
  <conditionalFormatting sqref="AM35">
    <cfRule type="expression" dxfId="607" priority="73">
      <formula>IF(RIGHT(TEXT(AM35,"0.#"),1)=".",FALSE,TRUE)</formula>
    </cfRule>
    <cfRule type="expression" dxfId="606" priority="74">
      <formula>IF(RIGHT(TEXT(AM35,"0.#"),1)=".",TRUE,FALSE)</formula>
    </cfRule>
  </conditionalFormatting>
  <conditionalFormatting sqref="AM36">
    <cfRule type="expression" dxfId="605" priority="71">
      <formula>IF(RIGHT(TEXT(AM36,"0.#"),1)=".",FALSE,TRUE)</formula>
    </cfRule>
    <cfRule type="expression" dxfId="604" priority="72">
      <formula>IF(RIGHT(TEXT(AM36,"0.#"),1)=".",TRUE,FALSE)</formula>
    </cfRule>
  </conditionalFormatting>
  <conditionalFormatting sqref="AQ34:AQ36">
    <cfRule type="expression" dxfId="603" priority="69">
      <formula>IF(RIGHT(TEXT(AQ34,"0.#"),1)=".",FALSE,TRUE)</formula>
    </cfRule>
    <cfRule type="expression" dxfId="602" priority="70">
      <formula>IF(RIGHT(TEXT(AQ34,"0.#"),1)=".",TRUE,FALSE)</formula>
    </cfRule>
  </conditionalFormatting>
  <conditionalFormatting sqref="AU34:AU36">
    <cfRule type="expression" dxfId="601" priority="67">
      <formula>IF(RIGHT(TEXT(AU34,"0.#"),1)=".",FALSE,TRUE)</formula>
    </cfRule>
    <cfRule type="expression" dxfId="600" priority="68">
      <formula>IF(RIGHT(TEXT(AU34,"0.#"),1)=".",TRUE,FALSE)</formula>
    </cfRule>
  </conditionalFormatting>
  <conditionalFormatting sqref="AE39">
    <cfRule type="expression" dxfId="599" priority="65">
      <formula>IF(RIGHT(TEXT(AE39,"0.#"),1)=".",FALSE,TRUE)</formula>
    </cfRule>
    <cfRule type="expression" dxfId="598" priority="66">
      <formula>IF(RIGHT(TEXT(AE39,"0.#"),1)=".",TRUE,FALSE)</formula>
    </cfRule>
  </conditionalFormatting>
  <conditionalFormatting sqref="AE40">
    <cfRule type="expression" dxfId="597" priority="63">
      <formula>IF(RIGHT(TEXT(AE40,"0.#"),1)=".",FALSE,TRUE)</formula>
    </cfRule>
    <cfRule type="expression" dxfId="596" priority="64">
      <formula>IF(RIGHT(TEXT(AE40,"0.#"),1)=".",TRUE,FALSE)</formula>
    </cfRule>
  </conditionalFormatting>
  <conditionalFormatting sqref="AE41">
    <cfRule type="expression" dxfId="595" priority="61">
      <formula>IF(RIGHT(TEXT(AE41,"0.#"),1)=".",FALSE,TRUE)</formula>
    </cfRule>
    <cfRule type="expression" dxfId="594" priority="62">
      <formula>IF(RIGHT(TEXT(AE41,"0.#"),1)=".",TRUE,FALSE)</formula>
    </cfRule>
  </conditionalFormatting>
  <conditionalFormatting sqref="AI41">
    <cfRule type="expression" dxfId="593" priority="59">
      <formula>IF(RIGHT(TEXT(AI41,"0.#"),1)=".",FALSE,TRUE)</formula>
    </cfRule>
    <cfRule type="expression" dxfId="592" priority="60">
      <formula>IF(RIGHT(TEXT(AI41,"0.#"),1)=".",TRUE,FALSE)</formula>
    </cfRule>
  </conditionalFormatting>
  <conditionalFormatting sqref="AI40">
    <cfRule type="expression" dxfId="591" priority="57">
      <formula>IF(RIGHT(TEXT(AI40,"0.#"),1)=".",FALSE,TRUE)</formula>
    </cfRule>
    <cfRule type="expression" dxfId="590" priority="58">
      <formula>IF(RIGHT(TEXT(AI40,"0.#"),1)=".",TRUE,FALSE)</formula>
    </cfRule>
  </conditionalFormatting>
  <conditionalFormatting sqref="AI39">
    <cfRule type="expression" dxfId="589" priority="55">
      <formula>IF(RIGHT(TEXT(AI39,"0.#"),1)=".",FALSE,TRUE)</formula>
    </cfRule>
    <cfRule type="expression" dxfId="588" priority="56">
      <formula>IF(RIGHT(TEXT(AI39,"0.#"),1)=".",TRUE,FALSE)</formula>
    </cfRule>
  </conditionalFormatting>
  <conditionalFormatting sqref="AM39">
    <cfRule type="expression" dxfId="587" priority="53">
      <formula>IF(RIGHT(TEXT(AM39,"0.#"),1)=".",FALSE,TRUE)</formula>
    </cfRule>
    <cfRule type="expression" dxfId="586" priority="54">
      <formula>IF(RIGHT(TEXT(AM39,"0.#"),1)=".",TRUE,FALSE)</formula>
    </cfRule>
  </conditionalFormatting>
  <conditionalFormatting sqref="AM40">
    <cfRule type="expression" dxfId="585" priority="51">
      <formula>IF(RIGHT(TEXT(AM40,"0.#"),1)=".",FALSE,TRUE)</formula>
    </cfRule>
    <cfRule type="expression" dxfId="584" priority="52">
      <formula>IF(RIGHT(TEXT(AM40,"0.#"),1)=".",TRUE,FALSE)</formula>
    </cfRule>
  </conditionalFormatting>
  <conditionalFormatting sqref="AM41">
    <cfRule type="expression" dxfId="583" priority="49">
      <formula>IF(RIGHT(TEXT(AM41,"0.#"),1)=".",FALSE,TRUE)</formula>
    </cfRule>
    <cfRule type="expression" dxfId="582" priority="50">
      <formula>IF(RIGHT(TEXT(AM41,"0.#"),1)=".",TRUE,FALSE)</formula>
    </cfRule>
  </conditionalFormatting>
  <conditionalFormatting sqref="AQ39:AQ41">
    <cfRule type="expression" dxfId="581" priority="47">
      <formula>IF(RIGHT(TEXT(AQ39,"0.#"),1)=".",FALSE,TRUE)</formula>
    </cfRule>
    <cfRule type="expression" dxfId="580" priority="48">
      <formula>IF(RIGHT(TEXT(AQ39,"0.#"),1)=".",TRUE,FALSE)</formula>
    </cfRule>
  </conditionalFormatting>
  <conditionalFormatting sqref="AU39:AU41">
    <cfRule type="expression" dxfId="579" priority="45">
      <formula>IF(RIGHT(TEXT(AU39,"0.#"),1)=".",FALSE,TRUE)</formula>
    </cfRule>
    <cfRule type="expression" dxfId="578" priority="46">
      <formula>IF(RIGHT(TEXT(AU39,"0.#"),1)=".",TRUE,FALSE)</formula>
    </cfRule>
  </conditionalFormatting>
  <conditionalFormatting sqref="AE44">
    <cfRule type="expression" dxfId="577" priority="43">
      <formula>IF(RIGHT(TEXT(AE44,"0.#"),1)=".",FALSE,TRUE)</formula>
    </cfRule>
    <cfRule type="expression" dxfId="576" priority="44">
      <formula>IF(RIGHT(TEXT(AE44,"0.#"),1)=".",TRUE,FALSE)</formula>
    </cfRule>
  </conditionalFormatting>
  <conditionalFormatting sqref="AE45">
    <cfRule type="expression" dxfId="575" priority="41">
      <formula>IF(RIGHT(TEXT(AE45,"0.#"),1)=".",FALSE,TRUE)</formula>
    </cfRule>
    <cfRule type="expression" dxfId="574" priority="42">
      <formula>IF(RIGHT(TEXT(AE45,"0.#"),1)=".",TRUE,FALSE)</formula>
    </cfRule>
  </conditionalFormatting>
  <conditionalFormatting sqref="AE46">
    <cfRule type="expression" dxfId="573" priority="39">
      <formula>IF(RIGHT(TEXT(AE46,"0.#"),1)=".",FALSE,TRUE)</formula>
    </cfRule>
    <cfRule type="expression" dxfId="572" priority="40">
      <formula>IF(RIGHT(TEXT(AE46,"0.#"),1)=".",TRUE,FALSE)</formula>
    </cfRule>
  </conditionalFormatting>
  <conditionalFormatting sqref="AI46">
    <cfRule type="expression" dxfId="571" priority="37">
      <formula>IF(RIGHT(TEXT(AI46,"0.#"),1)=".",FALSE,TRUE)</formula>
    </cfRule>
    <cfRule type="expression" dxfId="570" priority="38">
      <formula>IF(RIGHT(TEXT(AI46,"0.#"),1)=".",TRUE,FALSE)</formula>
    </cfRule>
  </conditionalFormatting>
  <conditionalFormatting sqref="AI45">
    <cfRule type="expression" dxfId="569" priority="35">
      <formula>IF(RIGHT(TEXT(AI45,"0.#"),1)=".",FALSE,TRUE)</formula>
    </cfRule>
    <cfRule type="expression" dxfId="568" priority="36">
      <formula>IF(RIGHT(TEXT(AI45,"0.#"),1)=".",TRUE,FALSE)</formula>
    </cfRule>
  </conditionalFormatting>
  <conditionalFormatting sqref="AI44">
    <cfRule type="expression" dxfId="567" priority="33">
      <formula>IF(RIGHT(TEXT(AI44,"0.#"),1)=".",FALSE,TRUE)</formula>
    </cfRule>
    <cfRule type="expression" dxfId="566" priority="34">
      <formula>IF(RIGHT(TEXT(AI44,"0.#"),1)=".",TRUE,FALSE)</formula>
    </cfRule>
  </conditionalFormatting>
  <conditionalFormatting sqref="AM44">
    <cfRule type="expression" dxfId="565" priority="31">
      <formula>IF(RIGHT(TEXT(AM44,"0.#"),1)=".",FALSE,TRUE)</formula>
    </cfRule>
    <cfRule type="expression" dxfId="564" priority="32">
      <formula>IF(RIGHT(TEXT(AM44,"0.#"),1)=".",TRUE,FALSE)</formula>
    </cfRule>
  </conditionalFormatting>
  <conditionalFormatting sqref="AM45">
    <cfRule type="expression" dxfId="563" priority="29">
      <formula>IF(RIGHT(TEXT(AM45,"0.#"),1)=".",FALSE,TRUE)</formula>
    </cfRule>
    <cfRule type="expression" dxfId="562" priority="30">
      <formula>IF(RIGHT(TEXT(AM45,"0.#"),1)=".",TRUE,FALSE)</formula>
    </cfRule>
  </conditionalFormatting>
  <conditionalFormatting sqref="AM46">
    <cfRule type="expression" dxfId="561" priority="27">
      <formula>IF(RIGHT(TEXT(AM46,"0.#"),1)=".",FALSE,TRUE)</formula>
    </cfRule>
    <cfRule type="expression" dxfId="560" priority="28">
      <formula>IF(RIGHT(TEXT(AM46,"0.#"),1)=".",TRUE,FALSE)</formula>
    </cfRule>
  </conditionalFormatting>
  <conditionalFormatting sqref="AQ44:AQ46">
    <cfRule type="expression" dxfId="559" priority="25">
      <formula>IF(RIGHT(TEXT(AQ44,"0.#"),1)=".",FALSE,TRUE)</formula>
    </cfRule>
    <cfRule type="expression" dxfId="558" priority="26">
      <formula>IF(RIGHT(TEXT(AQ44,"0.#"),1)=".",TRUE,FALSE)</formula>
    </cfRule>
  </conditionalFormatting>
  <conditionalFormatting sqref="AU44:AU46">
    <cfRule type="expression" dxfId="557" priority="23">
      <formula>IF(RIGHT(TEXT(AU44,"0.#"),1)=".",FALSE,TRUE)</formula>
    </cfRule>
    <cfRule type="expression" dxfId="556" priority="24">
      <formula>IF(RIGHT(TEXT(AU44,"0.#"),1)=".",TRUE,FALSE)</formula>
    </cfRule>
  </conditionalFormatting>
  <conditionalFormatting sqref="AE49">
    <cfRule type="expression" dxfId="555" priority="21">
      <formula>IF(RIGHT(TEXT(AE49,"0.#"),1)=".",FALSE,TRUE)</formula>
    </cfRule>
    <cfRule type="expression" dxfId="554" priority="22">
      <formula>IF(RIGHT(TEXT(AE49,"0.#"),1)=".",TRUE,FALSE)</formula>
    </cfRule>
  </conditionalFormatting>
  <conditionalFormatting sqref="AE50">
    <cfRule type="expression" dxfId="553" priority="19">
      <formula>IF(RIGHT(TEXT(AE50,"0.#"),1)=".",FALSE,TRUE)</formula>
    </cfRule>
    <cfRule type="expression" dxfId="552" priority="20">
      <formula>IF(RIGHT(TEXT(AE50,"0.#"),1)=".",TRUE,FALSE)</formula>
    </cfRule>
  </conditionalFormatting>
  <conditionalFormatting sqref="AE51">
    <cfRule type="expression" dxfId="551" priority="17">
      <formula>IF(RIGHT(TEXT(AE51,"0.#"),1)=".",FALSE,TRUE)</formula>
    </cfRule>
    <cfRule type="expression" dxfId="550" priority="18">
      <formula>IF(RIGHT(TEXT(AE51,"0.#"),1)=".",TRUE,FALSE)</formula>
    </cfRule>
  </conditionalFormatting>
  <conditionalFormatting sqref="AI51">
    <cfRule type="expression" dxfId="549" priority="15">
      <formula>IF(RIGHT(TEXT(AI51,"0.#"),1)=".",FALSE,TRUE)</formula>
    </cfRule>
    <cfRule type="expression" dxfId="548" priority="16">
      <formula>IF(RIGHT(TEXT(AI51,"0.#"),1)=".",TRUE,FALSE)</formula>
    </cfRule>
  </conditionalFormatting>
  <conditionalFormatting sqref="AI50">
    <cfRule type="expression" dxfId="547" priority="13">
      <formula>IF(RIGHT(TEXT(AI50,"0.#"),1)=".",FALSE,TRUE)</formula>
    </cfRule>
    <cfRule type="expression" dxfId="546" priority="14">
      <formula>IF(RIGHT(TEXT(AI50,"0.#"),1)=".",TRUE,FALSE)</formula>
    </cfRule>
  </conditionalFormatting>
  <conditionalFormatting sqref="AI49">
    <cfRule type="expression" dxfId="545" priority="11">
      <formula>IF(RIGHT(TEXT(AI49,"0.#"),1)=".",FALSE,TRUE)</formula>
    </cfRule>
    <cfRule type="expression" dxfId="544" priority="12">
      <formula>IF(RIGHT(TEXT(AI49,"0.#"),1)=".",TRUE,FALSE)</formula>
    </cfRule>
  </conditionalFormatting>
  <conditionalFormatting sqref="AM49">
    <cfRule type="expression" dxfId="543" priority="9">
      <formula>IF(RIGHT(TEXT(AM49,"0.#"),1)=".",FALSE,TRUE)</formula>
    </cfRule>
    <cfRule type="expression" dxfId="542" priority="10">
      <formula>IF(RIGHT(TEXT(AM49,"0.#"),1)=".",TRUE,FALSE)</formula>
    </cfRule>
  </conditionalFormatting>
  <conditionalFormatting sqref="AM50">
    <cfRule type="expression" dxfId="541" priority="7">
      <formula>IF(RIGHT(TEXT(AM50,"0.#"),1)=".",FALSE,TRUE)</formula>
    </cfRule>
    <cfRule type="expression" dxfId="540" priority="8">
      <formula>IF(RIGHT(TEXT(AM50,"0.#"),1)=".",TRUE,FALSE)</formula>
    </cfRule>
  </conditionalFormatting>
  <conditionalFormatting sqref="AM51">
    <cfRule type="expression" dxfId="539" priority="5">
      <formula>IF(RIGHT(TEXT(AM51,"0.#"),1)=".",FALSE,TRUE)</formula>
    </cfRule>
    <cfRule type="expression" dxfId="538" priority="6">
      <formula>IF(RIGHT(TEXT(AM51,"0.#"),1)=".",TRUE,FALSE)</formula>
    </cfRule>
  </conditionalFormatting>
  <conditionalFormatting sqref="AQ49:AQ51">
    <cfRule type="expression" dxfId="537" priority="3">
      <formula>IF(RIGHT(TEXT(AQ49,"0.#"),1)=".",FALSE,TRUE)</formula>
    </cfRule>
    <cfRule type="expression" dxfId="536" priority="4">
      <formula>IF(RIGHT(TEXT(AQ49,"0.#"),1)=".",TRUE,FALSE)</formula>
    </cfRule>
  </conditionalFormatting>
  <conditionalFormatting sqref="AU49:AU51">
    <cfRule type="expression" dxfId="535" priority="1">
      <formula>IF(RIGHT(TEXT(AU49,"0.#"),1)=".",FALSE,TRUE)</formula>
    </cfRule>
    <cfRule type="expression" dxfId="53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7" sqref="L7:X7"/>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9" t="s">
        <v>32</v>
      </c>
      <c r="B2" s="910"/>
      <c r="C2" s="910"/>
      <c r="D2" s="910"/>
      <c r="E2" s="910"/>
      <c r="F2" s="911"/>
      <c r="G2" s="391" t="s">
        <v>616</v>
      </c>
      <c r="H2" s="392"/>
      <c r="I2" s="392"/>
      <c r="J2" s="392"/>
      <c r="K2" s="392"/>
      <c r="L2" s="392"/>
      <c r="M2" s="392"/>
      <c r="N2" s="392"/>
      <c r="O2" s="392"/>
      <c r="P2" s="392"/>
      <c r="Q2" s="392"/>
      <c r="R2" s="392"/>
      <c r="S2" s="392"/>
      <c r="T2" s="392"/>
      <c r="U2" s="392"/>
      <c r="V2" s="392"/>
      <c r="W2" s="392"/>
      <c r="X2" s="392"/>
      <c r="Y2" s="392"/>
      <c r="Z2" s="392"/>
      <c r="AA2" s="392"/>
      <c r="AB2" s="394"/>
      <c r="AC2" s="391" t="s">
        <v>617</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c r="A3" s="912"/>
      <c r="B3" s="913"/>
      <c r="C3" s="913"/>
      <c r="D3" s="913"/>
      <c r="E3" s="913"/>
      <c r="F3" s="91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3"/>
    </row>
    <row r="4" spans="1:50" ht="12" hidden="1" customHeight="1">
      <c r="A4" s="912"/>
      <c r="B4" s="913"/>
      <c r="C4" s="913"/>
      <c r="D4" s="913"/>
      <c r="E4" s="913"/>
      <c r="F4" s="914"/>
      <c r="G4" s="291"/>
      <c r="H4" s="292"/>
      <c r="I4" s="292"/>
      <c r="J4" s="292"/>
      <c r="K4" s="293"/>
      <c r="L4" s="294"/>
      <c r="M4" s="295"/>
      <c r="N4" s="295"/>
      <c r="O4" s="295"/>
      <c r="P4" s="295"/>
      <c r="Q4" s="295"/>
      <c r="R4" s="295"/>
      <c r="S4" s="295"/>
      <c r="T4" s="295"/>
      <c r="U4" s="295"/>
      <c r="V4" s="295"/>
      <c r="W4" s="295"/>
      <c r="X4" s="296"/>
      <c r="Y4" s="454"/>
      <c r="Z4" s="455"/>
      <c r="AA4" s="455"/>
      <c r="AB4" s="538"/>
      <c r="AC4" s="291"/>
      <c r="AD4" s="292"/>
      <c r="AE4" s="292"/>
      <c r="AF4" s="292"/>
      <c r="AG4" s="293"/>
      <c r="AH4" s="294"/>
      <c r="AI4" s="295"/>
      <c r="AJ4" s="295"/>
      <c r="AK4" s="295"/>
      <c r="AL4" s="295"/>
      <c r="AM4" s="295"/>
      <c r="AN4" s="295"/>
      <c r="AO4" s="295"/>
      <c r="AP4" s="295"/>
      <c r="AQ4" s="295"/>
      <c r="AR4" s="295"/>
      <c r="AS4" s="295"/>
      <c r="AT4" s="296"/>
      <c r="AU4" s="454"/>
      <c r="AV4" s="455"/>
      <c r="AW4" s="455"/>
      <c r="AX4" s="456"/>
    </row>
    <row r="5" spans="1:50" ht="16.5" customHeight="1">
      <c r="A5" s="912"/>
      <c r="B5" s="913"/>
      <c r="C5" s="913"/>
      <c r="D5" s="913"/>
      <c r="E5" s="913"/>
      <c r="F5" s="914"/>
      <c r="G5" s="271" t="s">
        <v>729</v>
      </c>
      <c r="H5" s="272"/>
      <c r="I5" s="272"/>
      <c r="J5" s="272"/>
      <c r="K5" s="273"/>
      <c r="L5" s="370" t="s">
        <v>730</v>
      </c>
      <c r="M5" s="371"/>
      <c r="N5" s="371"/>
      <c r="O5" s="371"/>
      <c r="P5" s="371"/>
      <c r="Q5" s="371"/>
      <c r="R5" s="371"/>
      <c r="S5" s="371"/>
      <c r="T5" s="371"/>
      <c r="U5" s="371"/>
      <c r="V5" s="371"/>
      <c r="W5" s="371"/>
      <c r="X5" s="372"/>
      <c r="Y5" s="367">
        <v>18.5</v>
      </c>
      <c r="Z5" s="368"/>
      <c r="AA5" s="368"/>
      <c r="AB5" s="374"/>
      <c r="AC5" s="271" t="s">
        <v>729</v>
      </c>
      <c r="AD5" s="272"/>
      <c r="AE5" s="272"/>
      <c r="AF5" s="272"/>
      <c r="AG5" s="273"/>
      <c r="AH5" s="370" t="s">
        <v>730</v>
      </c>
      <c r="AI5" s="371"/>
      <c r="AJ5" s="371"/>
      <c r="AK5" s="371"/>
      <c r="AL5" s="371"/>
      <c r="AM5" s="371"/>
      <c r="AN5" s="371"/>
      <c r="AO5" s="371"/>
      <c r="AP5" s="371"/>
      <c r="AQ5" s="371"/>
      <c r="AR5" s="371"/>
      <c r="AS5" s="371"/>
      <c r="AT5" s="372"/>
      <c r="AU5" s="367">
        <v>13.8</v>
      </c>
      <c r="AV5" s="368"/>
      <c r="AW5" s="368"/>
      <c r="AX5" s="369"/>
    </row>
    <row r="6" spans="1:50" ht="16.5" customHeight="1">
      <c r="A6" s="912"/>
      <c r="B6" s="913"/>
      <c r="C6" s="913"/>
      <c r="D6" s="913"/>
      <c r="E6" s="913"/>
      <c r="F6" s="914"/>
      <c r="G6" s="271" t="s">
        <v>725</v>
      </c>
      <c r="H6" s="272"/>
      <c r="I6" s="272"/>
      <c r="J6" s="272"/>
      <c r="K6" s="273"/>
      <c r="L6" s="370"/>
      <c r="M6" s="371"/>
      <c r="N6" s="371"/>
      <c r="O6" s="371"/>
      <c r="P6" s="371"/>
      <c r="Q6" s="371"/>
      <c r="R6" s="371"/>
      <c r="S6" s="371"/>
      <c r="T6" s="371"/>
      <c r="U6" s="371"/>
      <c r="V6" s="371"/>
      <c r="W6" s="371"/>
      <c r="X6" s="372"/>
      <c r="Y6" s="367">
        <v>1.5</v>
      </c>
      <c r="Z6" s="368"/>
      <c r="AA6" s="368"/>
      <c r="AB6" s="374"/>
      <c r="AC6" s="271" t="s">
        <v>725</v>
      </c>
      <c r="AD6" s="272"/>
      <c r="AE6" s="272"/>
      <c r="AF6" s="272"/>
      <c r="AG6" s="273"/>
      <c r="AH6" s="370"/>
      <c r="AI6" s="371"/>
      <c r="AJ6" s="371"/>
      <c r="AK6" s="371"/>
      <c r="AL6" s="371"/>
      <c r="AM6" s="371"/>
      <c r="AN6" s="371"/>
      <c r="AO6" s="371"/>
      <c r="AP6" s="371"/>
      <c r="AQ6" s="371"/>
      <c r="AR6" s="371"/>
      <c r="AS6" s="371"/>
      <c r="AT6" s="372"/>
      <c r="AU6" s="367">
        <v>1</v>
      </c>
      <c r="AV6" s="368"/>
      <c r="AW6" s="368"/>
      <c r="AX6" s="369"/>
    </row>
    <row r="7" spans="1:50" ht="16.5" customHeight="1">
      <c r="A7" s="912"/>
      <c r="B7" s="913"/>
      <c r="C7" s="913"/>
      <c r="D7" s="913"/>
      <c r="E7" s="913"/>
      <c r="F7" s="914"/>
      <c r="G7" s="271"/>
      <c r="H7" s="272"/>
      <c r="I7" s="272"/>
      <c r="J7" s="272"/>
      <c r="K7" s="273"/>
      <c r="L7" s="370"/>
      <c r="M7" s="371"/>
      <c r="N7" s="371"/>
      <c r="O7" s="371"/>
      <c r="P7" s="371"/>
      <c r="Q7" s="371"/>
      <c r="R7" s="371"/>
      <c r="S7" s="371"/>
      <c r="T7" s="371"/>
      <c r="U7" s="371"/>
      <c r="V7" s="371"/>
      <c r="W7" s="371"/>
      <c r="X7" s="372"/>
      <c r="Y7" s="367"/>
      <c r="Z7" s="368"/>
      <c r="AA7" s="368"/>
      <c r="AB7" s="374"/>
      <c r="AC7" s="271"/>
      <c r="AD7" s="272"/>
      <c r="AE7" s="272"/>
      <c r="AF7" s="272"/>
      <c r="AG7" s="273"/>
      <c r="AH7" s="370"/>
      <c r="AI7" s="371"/>
      <c r="AJ7" s="371"/>
      <c r="AK7" s="371"/>
      <c r="AL7" s="371"/>
      <c r="AM7" s="371"/>
      <c r="AN7" s="371"/>
      <c r="AO7" s="371"/>
      <c r="AP7" s="371"/>
      <c r="AQ7" s="371"/>
      <c r="AR7" s="371"/>
      <c r="AS7" s="371"/>
      <c r="AT7" s="372"/>
      <c r="AU7" s="367"/>
      <c r="AV7" s="368"/>
      <c r="AW7" s="368"/>
      <c r="AX7" s="369"/>
    </row>
    <row r="8" spans="1:50" ht="16.5" customHeight="1">
      <c r="A8" s="912"/>
      <c r="B8" s="913"/>
      <c r="C8" s="913"/>
      <c r="D8" s="913"/>
      <c r="E8" s="913"/>
      <c r="F8" s="914"/>
      <c r="G8" s="271"/>
      <c r="H8" s="272"/>
      <c r="I8" s="272"/>
      <c r="J8" s="272"/>
      <c r="K8" s="273"/>
      <c r="L8" s="370"/>
      <c r="M8" s="371"/>
      <c r="N8" s="371"/>
      <c r="O8" s="371"/>
      <c r="P8" s="371"/>
      <c r="Q8" s="371"/>
      <c r="R8" s="371"/>
      <c r="S8" s="371"/>
      <c r="T8" s="371"/>
      <c r="U8" s="371"/>
      <c r="V8" s="371"/>
      <c r="W8" s="371"/>
      <c r="X8" s="372"/>
      <c r="Y8" s="367"/>
      <c r="Z8" s="368"/>
      <c r="AA8" s="368"/>
      <c r="AB8" s="374"/>
      <c r="AC8" s="271"/>
      <c r="AD8" s="272"/>
      <c r="AE8" s="272"/>
      <c r="AF8" s="272"/>
      <c r="AG8" s="273"/>
      <c r="AH8" s="370"/>
      <c r="AI8" s="371"/>
      <c r="AJ8" s="371"/>
      <c r="AK8" s="371"/>
      <c r="AL8" s="371"/>
      <c r="AM8" s="371"/>
      <c r="AN8" s="371"/>
      <c r="AO8" s="371"/>
      <c r="AP8" s="371"/>
      <c r="AQ8" s="371"/>
      <c r="AR8" s="371"/>
      <c r="AS8" s="371"/>
      <c r="AT8" s="372"/>
      <c r="AU8" s="367"/>
      <c r="AV8" s="368"/>
      <c r="AW8" s="368"/>
      <c r="AX8" s="369"/>
    </row>
    <row r="9" spans="1:50" ht="16.5" customHeight="1">
      <c r="A9" s="912"/>
      <c r="B9" s="913"/>
      <c r="C9" s="913"/>
      <c r="D9" s="913"/>
      <c r="E9" s="913"/>
      <c r="F9" s="914"/>
      <c r="G9" s="271"/>
      <c r="H9" s="272"/>
      <c r="I9" s="272"/>
      <c r="J9" s="272"/>
      <c r="K9" s="273"/>
      <c r="L9" s="370"/>
      <c r="M9" s="371"/>
      <c r="N9" s="371"/>
      <c r="O9" s="371"/>
      <c r="P9" s="371"/>
      <c r="Q9" s="371"/>
      <c r="R9" s="371"/>
      <c r="S9" s="371"/>
      <c r="T9" s="371"/>
      <c r="U9" s="371"/>
      <c r="V9" s="371"/>
      <c r="W9" s="371"/>
      <c r="X9" s="372"/>
      <c r="Y9" s="367"/>
      <c r="Z9" s="368"/>
      <c r="AA9" s="368"/>
      <c r="AB9" s="374"/>
      <c r="AC9" s="271"/>
      <c r="AD9" s="272"/>
      <c r="AE9" s="272"/>
      <c r="AF9" s="272"/>
      <c r="AG9" s="273"/>
      <c r="AH9" s="370"/>
      <c r="AI9" s="371"/>
      <c r="AJ9" s="371"/>
      <c r="AK9" s="371"/>
      <c r="AL9" s="371"/>
      <c r="AM9" s="371"/>
      <c r="AN9" s="371"/>
      <c r="AO9" s="371"/>
      <c r="AP9" s="371"/>
      <c r="AQ9" s="371"/>
      <c r="AR9" s="371"/>
      <c r="AS9" s="371"/>
      <c r="AT9" s="372"/>
      <c r="AU9" s="367"/>
      <c r="AV9" s="368"/>
      <c r="AW9" s="368"/>
      <c r="AX9" s="369"/>
    </row>
    <row r="10" spans="1:50" ht="16.5" customHeight="1">
      <c r="A10" s="912"/>
      <c r="B10" s="913"/>
      <c r="C10" s="913"/>
      <c r="D10" s="913"/>
      <c r="E10" s="913"/>
      <c r="F10" s="914"/>
      <c r="G10" s="271"/>
      <c r="H10" s="272"/>
      <c r="I10" s="272"/>
      <c r="J10" s="272"/>
      <c r="K10" s="273"/>
      <c r="L10" s="370"/>
      <c r="M10" s="371"/>
      <c r="N10" s="371"/>
      <c r="O10" s="371"/>
      <c r="P10" s="371"/>
      <c r="Q10" s="371"/>
      <c r="R10" s="371"/>
      <c r="S10" s="371"/>
      <c r="T10" s="371"/>
      <c r="U10" s="371"/>
      <c r="V10" s="371"/>
      <c r="W10" s="371"/>
      <c r="X10" s="372"/>
      <c r="Y10" s="367"/>
      <c r="Z10" s="368"/>
      <c r="AA10" s="368"/>
      <c r="AB10" s="374"/>
      <c r="AC10" s="271"/>
      <c r="AD10" s="272"/>
      <c r="AE10" s="272"/>
      <c r="AF10" s="272"/>
      <c r="AG10" s="273"/>
      <c r="AH10" s="370"/>
      <c r="AI10" s="371"/>
      <c r="AJ10" s="371"/>
      <c r="AK10" s="371"/>
      <c r="AL10" s="371"/>
      <c r="AM10" s="371"/>
      <c r="AN10" s="371"/>
      <c r="AO10" s="371"/>
      <c r="AP10" s="371"/>
      <c r="AQ10" s="371"/>
      <c r="AR10" s="371"/>
      <c r="AS10" s="371"/>
      <c r="AT10" s="372"/>
      <c r="AU10" s="367"/>
      <c r="AV10" s="368"/>
      <c r="AW10" s="368"/>
      <c r="AX10" s="369"/>
    </row>
    <row r="11" spans="1:50" ht="16.5" customHeight="1">
      <c r="A11" s="912"/>
      <c r="B11" s="913"/>
      <c r="C11" s="913"/>
      <c r="D11" s="913"/>
      <c r="E11" s="913"/>
      <c r="F11" s="914"/>
      <c r="G11" s="271"/>
      <c r="H11" s="272"/>
      <c r="I11" s="272"/>
      <c r="J11" s="272"/>
      <c r="K11" s="273"/>
      <c r="L11" s="370"/>
      <c r="M11" s="371"/>
      <c r="N11" s="371"/>
      <c r="O11" s="371"/>
      <c r="P11" s="371"/>
      <c r="Q11" s="371"/>
      <c r="R11" s="371"/>
      <c r="S11" s="371"/>
      <c r="T11" s="371"/>
      <c r="U11" s="371"/>
      <c r="V11" s="371"/>
      <c r="W11" s="371"/>
      <c r="X11" s="372"/>
      <c r="Y11" s="367"/>
      <c r="Z11" s="368"/>
      <c r="AA11" s="368"/>
      <c r="AB11" s="374"/>
      <c r="AC11" s="271"/>
      <c r="AD11" s="272"/>
      <c r="AE11" s="272"/>
      <c r="AF11" s="272"/>
      <c r="AG11" s="273"/>
      <c r="AH11" s="370"/>
      <c r="AI11" s="371"/>
      <c r="AJ11" s="371"/>
      <c r="AK11" s="371"/>
      <c r="AL11" s="371"/>
      <c r="AM11" s="371"/>
      <c r="AN11" s="371"/>
      <c r="AO11" s="371"/>
      <c r="AP11" s="371"/>
      <c r="AQ11" s="371"/>
      <c r="AR11" s="371"/>
      <c r="AS11" s="371"/>
      <c r="AT11" s="372"/>
      <c r="AU11" s="367"/>
      <c r="AV11" s="368"/>
      <c r="AW11" s="368"/>
      <c r="AX11" s="369"/>
    </row>
    <row r="12" spans="1:50" ht="16.5" customHeight="1">
      <c r="A12" s="912"/>
      <c r="B12" s="913"/>
      <c r="C12" s="913"/>
      <c r="D12" s="913"/>
      <c r="E12" s="913"/>
      <c r="F12" s="914"/>
      <c r="G12" s="271"/>
      <c r="H12" s="272"/>
      <c r="I12" s="272"/>
      <c r="J12" s="272"/>
      <c r="K12" s="273"/>
      <c r="L12" s="370"/>
      <c r="M12" s="371"/>
      <c r="N12" s="371"/>
      <c r="O12" s="371"/>
      <c r="P12" s="371"/>
      <c r="Q12" s="371"/>
      <c r="R12" s="371"/>
      <c r="S12" s="371"/>
      <c r="T12" s="371"/>
      <c r="U12" s="371"/>
      <c r="V12" s="371"/>
      <c r="W12" s="371"/>
      <c r="X12" s="372"/>
      <c r="Y12" s="367"/>
      <c r="Z12" s="368"/>
      <c r="AA12" s="368"/>
      <c r="AB12" s="374"/>
      <c r="AC12" s="271"/>
      <c r="AD12" s="272"/>
      <c r="AE12" s="272"/>
      <c r="AF12" s="272"/>
      <c r="AG12" s="273"/>
      <c r="AH12" s="370"/>
      <c r="AI12" s="371"/>
      <c r="AJ12" s="371"/>
      <c r="AK12" s="371"/>
      <c r="AL12" s="371"/>
      <c r="AM12" s="371"/>
      <c r="AN12" s="371"/>
      <c r="AO12" s="371"/>
      <c r="AP12" s="371"/>
      <c r="AQ12" s="371"/>
      <c r="AR12" s="371"/>
      <c r="AS12" s="371"/>
      <c r="AT12" s="372"/>
      <c r="AU12" s="367"/>
      <c r="AV12" s="368"/>
      <c r="AW12" s="368"/>
      <c r="AX12" s="369"/>
    </row>
    <row r="13" spans="1:50" ht="16.5" customHeight="1">
      <c r="A13" s="912"/>
      <c r="B13" s="913"/>
      <c r="C13" s="913"/>
      <c r="D13" s="913"/>
      <c r="E13" s="913"/>
      <c r="F13" s="914"/>
      <c r="G13" s="271"/>
      <c r="H13" s="272"/>
      <c r="I13" s="272"/>
      <c r="J13" s="272"/>
      <c r="K13" s="273"/>
      <c r="L13" s="370"/>
      <c r="M13" s="371"/>
      <c r="N13" s="371"/>
      <c r="O13" s="371"/>
      <c r="P13" s="371"/>
      <c r="Q13" s="371"/>
      <c r="R13" s="371"/>
      <c r="S13" s="371"/>
      <c r="T13" s="371"/>
      <c r="U13" s="371"/>
      <c r="V13" s="371"/>
      <c r="W13" s="371"/>
      <c r="X13" s="372"/>
      <c r="Y13" s="367"/>
      <c r="Z13" s="368"/>
      <c r="AA13" s="368"/>
      <c r="AB13" s="374"/>
      <c r="AC13" s="271"/>
      <c r="AD13" s="272"/>
      <c r="AE13" s="272"/>
      <c r="AF13" s="272"/>
      <c r="AG13" s="273"/>
      <c r="AH13" s="370"/>
      <c r="AI13" s="371"/>
      <c r="AJ13" s="371"/>
      <c r="AK13" s="371"/>
      <c r="AL13" s="371"/>
      <c r="AM13" s="371"/>
      <c r="AN13" s="371"/>
      <c r="AO13" s="371"/>
      <c r="AP13" s="371"/>
      <c r="AQ13" s="371"/>
      <c r="AR13" s="371"/>
      <c r="AS13" s="371"/>
      <c r="AT13" s="372"/>
      <c r="AU13" s="367"/>
      <c r="AV13" s="368"/>
      <c r="AW13" s="368"/>
      <c r="AX13" s="369"/>
    </row>
    <row r="14" spans="1:50" ht="24.75" customHeight="1" thickBot="1">
      <c r="A14" s="912"/>
      <c r="B14" s="913"/>
      <c r="C14" s="913"/>
      <c r="D14" s="913"/>
      <c r="E14" s="913"/>
      <c r="F14" s="914"/>
      <c r="G14" s="375" t="s">
        <v>22</v>
      </c>
      <c r="H14" s="376"/>
      <c r="I14" s="376"/>
      <c r="J14" s="376"/>
      <c r="K14" s="376"/>
      <c r="L14" s="377"/>
      <c r="M14" s="378"/>
      <c r="N14" s="378"/>
      <c r="O14" s="378"/>
      <c r="P14" s="378"/>
      <c r="Q14" s="378"/>
      <c r="R14" s="378"/>
      <c r="S14" s="378"/>
      <c r="T14" s="378"/>
      <c r="U14" s="378"/>
      <c r="V14" s="378"/>
      <c r="W14" s="378"/>
      <c r="X14" s="379"/>
      <c r="Y14" s="380">
        <f>SUM(Y4:AB13)</f>
        <v>20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14.8</v>
      </c>
      <c r="AV14" s="381"/>
      <c r="AW14" s="381"/>
      <c r="AX14" s="383"/>
    </row>
    <row r="15" spans="1:50" ht="30" customHeight="1">
      <c r="A15" s="912"/>
      <c r="B15" s="913"/>
      <c r="C15" s="913"/>
      <c r="D15" s="913"/>
      <c r="E15" s="913"/>
      <c r="F15" s="914"/>
      <c r="G15" s="391" t="s">
        <v>618</v>
      </c>
      <c r="H15" s="392"/>
      <c r="I15" s="392"/>
      <c r="J15" s="392"/>
      <c r="K15" s="392"/>
      <c r="L15" s="392"/>
      <c r="M15" s="392"/>
      <c r="N15" s="392"/>
      <c r="O15" s="392"/>
      <c r="P15" s="392"/>
      <c r="Q15" s="392"/>
      <c r="R15" s="392"/>
      <c r="S15" s="392"/>
      <c r="T15" s="392"/>
      <c r="U15" s="392"/>
      <c r="V15" s="392"/>
      <c r="W15" s="392"/>
      <c r="X15" s="392"/>
      <c r="Y15" s="392"/>
      <c r="Z15" s="392"/>
      <c r="AA15" s="392"/>
      <c r="AB15" s="394"/>
      <c r="AC15" s="391" t="s">
        <v>619</v>
      </c>
      <c r="AD15" s="392"/>
      <c r="AE15" s="392"/>
      <c r="AF15" s="392"/>
      <c r="AG15" s="392"/>
      <c r="AH15" s="392"/>
      <c r="AI15" s="392"/>
      <c r="AJ15" s="392"/>
      <c r="AK15" s="392"/>
      <c r="AL15" s="392"/>
      <c r="AM15" s="392"/>
      <c r="AN15" s="392"/>
      <c r="AO15" s="392"/>
      <c r="AP15" s="392"/>
      <c r="AQ15" s="392"/>
      <c r="AR15" s="392"/>
      <c r="AS15" s="392"/>
      <c r="AT15" s="392"/>
      <c r="AU15" s="392"/>
      <c r="AV15" s="392"/>
      <c r="AW15" s="392"/>
      <c r="AX15" s="393"/>
    </row>
    <row r="16" spans="1:50" ht="25.5" customHeight="1">
      <c r="A16" s="912"/>
      <c r="B16" s="913"/>
      <c r="C16" s="913"/>
      <c r="D16" s="913"/>
      <c r="E16" s="913"/>
      <c r="F16" s="91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3"/>
    </row>
    <row r="17" spans="1:50" ht="18.75" hidden="1" customHeight="1">
      <c r="A17" s="912"/>
      <c r="B17" s="913"/>
      <c r="C17" s="913"/>
      <c r="D17" s="913"/>
      <c r="E17" s="913"/>
      <c r="F17" s="914"/>
      <c r="G17" s="291"/>
      <c r="H17" s="292"/>
      <c r="I17" s="292"/>
      <c r="J17" s="292"/>
      <c r="K17" s="293"/>
      <c r="L17" s="294"/>
      <c r="M17" s="295"/>
      <c r="N17" s="295"/>
      <c r="O17" s="295"/>
      <c r="P17" s="295"/>
      <c r="Q17" s="295"/>
      <c r="R17" s="295"/>
      <c r="S17" s="295"/>
      <c r="T17" s="295"/>
      <c r="U17" s="295"/>
      <c r="V17" s="295"/>
      <c r="W17" s="295"/>
      <c r="X17" s="296"/>
      <c r="Y17" s="454"/>
      <c r="Z17" s="455"/>
      <c r="AA17" s="455"/>
      <c r="AB17" s="538"/>
      <c r="AC17" s="291"/>
      <c r="AD17" s="292"/>
      <c r="AE17" s="292"/>
      <c r="AF17" s="292"/>
      <c r="AG17" s="293"/>
      <c r="AH17" s="294"/>
      <c r="AI17" s="295"/>
      <c r="AJ17" s="295"/>
      <c r="AK17" s="295"/>
      <c r="AL17" s="295"/>
      <c r="AM17" s="295"/>
      <c r="AN17" s="295"/>
      <c r="AO17" s="295"/>
      <c r="AP17" s="295"/>
      <c r="AQ17" s="295"/>
      <c r="AR17" s="295"/>
      <c r="AS17" s="295"/>
      <c r="AT17" s="296"/>
      <c r="AU17" s="454"/>
      <c r="AV17" s="455"/>
      <c r="AW17" s="455"/>
      <c r="AX17" s="456"/>
    </row>
    <row r="18" spans="1:50" ht="16.5" customHeight="1">
      <c r="A18" s="912"/>
      <c r="B18" s="913"/>
      <c r="C18" s="913"/>
      <c r="D18" s="913"/>
      <c r="E18" s="913"/>
      <c r="F18" s="914"/>
      <c r="G18" s="271" t="s">
        <v>729</v>
      </c>
      <c r="H18" s="272"/>
      <c r="I18" s="272"/>
      <c r="J18" s="272"/>
      <c r="K18" s="273"/>
      <c r="L18" s="370" t="s">
        <v>730</v>
      </c>
      <c r="M18" s="371"/>
      <c r="N18" s="371"/>
      <c r="O18" s="371"/>
      <c r="P18" s="371"/>
      <c r="Q18" s="371"/>
      <c r="R18" s="371"/>
      <c r="S18" s="371"/>
      <c r="T18" s="371"/>
      <c r="U18" s="371"/>
      <c r="V18" s="371"/>
      <c r="W18" s="371"/>
      <c r="X18" s="372"/>
      <c r="Y18" s="367">
        <v>1.9</v>
      </c>
      <c r="Z18" s="368"/>
      <c r="AA18" s="368"/>
      <c r="AB18" s="374"/>
      <c r="AC18" s="271" t="s">
        <v>729</v>
      </c>
      <c r="AD18" s="272"/>
      <c r="AE18" s="272"/>
      <c r="AF18" s="272"/>
      <c r="AG18" s="273"/>
      <c r="AH18" s="370" t="s">
        <v>730</v>
      </c>
      <c r="AI18" s="371"/>
      <c r="AJ18" s="371"/>
      <c r="AK18" s="371"/>
      <c r="AL18" s="371"/>
      <c r="AM18" s="371"/>
      <c r="AN18" s="371"/>
      <c r="AO18" s="371"/>
      <c r="AP18" s="371"/>
      <c r="AQ18" s="371"/>
      <c r="AR18" s="371"/>
      <c r="AS18" s="371"/>
      <c r="AT18" s="372"/>
      <c r="AU18" s="367">
        <v>8.1999999999999993</v>
      </c>
      <c r="AV18" s="368"/>
      <c r="AW18" s="368"/>
      <c r="AX18" s="369"/>
    </row>
    <row r="19" spans="1:50" ht="16.5" customHeight="1">
      <c r="A19" s="912"/>
      <c r="B19" s="913"/>
      <c r="C19" s="913"/>
      <c r="D19" s="913"/>
      <c r="E19" s="913"/>
      <c r="F19" s="914"/>
      <c r="G19" s="271" t="s">
        <v>725</v>
      </c>
      <c r="H19" s="272"/>
      <c r="I19" s="272"/>
      <c r="J19" s="272"/>
      <c r="K19" s="273"/>
      <c r="L19" s="370"/>
      <c r="M19" s="371"/>
      <c r="N19" s="371"/>
      <c r="O19" s="371"/>
      <c r="P19" s="371"/>
      <c r="Q19" s="371"/>
      <c r="R19" s="371"/>
      <c r="S19" s="371"/>
      <c r="T19" s="371"/>
      <c r="U19" s="371"/>
      <c r="V19" s="371"/>
      <c r="W19" s="371"/>
      <c r="X19" s="372"/>
      <c r="Y19" s="367">
        <v>0.1</v>
      </c>
      <c r="Z19" s="368"/>
      <c r="AA19" s="368"/>
      <c r="AB19" s="374"/>
      <c r="AC19" s="271" t="s">
        <v>725</v>
      </c>
      <c r="AD19" s="272"/>
      <c r="AE19" s="272"/>
      <c r="AF19" s="272"/>
      <c r="AG19" s="273"/>
      <c r="AH19" s="370"/>
      <c r="AI19" s="371"/>
      <c r="AJ19" s="371"/>
      <c r="AK19" s="371"/>
      <c r="AL19" s="371"/>
      <c r="AM19" s="371"/>
      <c r="AN19" s="371"/>
      <c r="AO19" s="371"/>
      <c r="AP19" s="371"/>
      <c r="AQ19" s="371"/>
      <c r="AR19" s="371"/>
      <c r="AS19" s="371"/>
      <c r="AT19" s="372"/>
      <c r="AU19" s="367">
        <v>0.6</v>
      </c>
      <c r="AV19" s="368"/>
      <c r="AW19" s="368"/>
      <c r="AX19" s="369"/>
    </row>
    <row r="20" spans="1:50" ht="16.5" customHeight="1">
      <c r="A20" s="912"/>
      <c r="B20" s="913"/>
      <c r="C20" s="913"/>
      <c r="D20" s="913"/>
      <c r="E20" s="913"/>
      <c r="F20" s="914"/>
      <c r="G20" s="271"/>
      <c r="H20" s="272"/>
      <c r="I20" s="272"/>
      <c r="J20" s="272"/>
      <c r="K20" s="273"/>
      <c r="L20" s="370"/>
      <c r="M20" s="371"/>
      <c r="N20" s="371"/>
      <c r="O20" s="371"/>
      <c r="P20" s="371"/>
      <c r="Q20" s="371"/>
      <c r="R20" s="371"/>
      <c r="S20" s="371"/>
      <c r="T20" s="371"/>
      <c r="U20" s="371"/>
      <c r="V20" s="371"/>
      <c r="W20" s="371"/>
      <c r="X20" s="372"/>
      <c r="Y20" s="367"/>
      <c r="Z20" s="368"/>
      <c r="AA20" s="368"/>
      <c r="AB20" s="374"/>
      <c r="AC20" s="271"/>
      <c r="AD20" s="272"/>
      <c r="AE20" s="272"/>
      <c r="AF20" s="272"/>
      <c r="AG20" s="273"/>
      <c r="AH20" s="370"/>
      <c r="AI20" s="371"/>
      <c r="AJ20" s="371"/>
      <c r="AK20" s="371"/>
      <c r="AL20" s="371"/>
      <c r="AM20" s="371"/>
      <c r="AN20" s="371"/>
      <c r="AO20" s="371"/>
      <c r="AP20" s="371"/>
      <c r="AQ20" s="371"/>
      <c r="AR20" s="371"/>
      <c r="AS20" s="371"/>
      <c r="AT20" s="372"/>
      <c r="AU20" s="367"/>
      <c r="AV20" s="368"/>
      <c r="AW20" s="368"/>
      <c r="AX20" s="369"/>
    </row>
    <row r="21" spans="1:50" ht="16.5" customHeight="1">
      <c r="A21" s="912"/>
      <c r="B21" s="913"/>
      <c r="C21" s="913"/>
      <c r="D21" s="913"/>
      <c r="E21" s="913"/>
      <c r="F21" s="914"/>
      <c r="G21" s="271"/>
      <c r="H21" s="272"/>
      <c r="I21" s="272"/>
      <c r="J21" s="272"/>
      <c r="K21" s="273"/>
      <c r="L21" s="370"/>
      <c r="M21" s="371"/>
      <c r="N21" s="371"/>
      <c r="O21" s="371"/>
      <c r="P21" s="371"/>
      <c r="Q21" s="371"/>
      <c r="R21" s="371"/>
      <c r="S21" s="371"/>
      <c r="T21" s="371"/>
      <c r="U21" s="371"/>
      <c r="V21" s="371"/>
      <c r="W21" s="371"/>
      <c r="X21" s="372"/>
      <c r="Y21" s="367"/>
      <c r="Z21" s="368"/>
      <c r="AA21" s="368"/>
      <c r="AB21" s="374"/>
      <c r="AC21" s="271"/>
      <c r="AD21" s="272"/>
      <c r="AE21" s="272"/>
      <c r="AF21" s="272"/>
      <c r="AG21" s="273"/>
      <c r="AH21" s="370"/>
      <c r="AI21" s="371"/>
      <c r="AJ21" s="371"/>
      <c r="AK21" s="371"/>
      <c r="AL21" s="371"/>
      <c r="AM21" s="371"/>
      <c r="AN21" s="371"/>
      <c r="AO21" s="371"/>
      <c r="AP21" s="371"/>
      <c r="AQ21" s="371"/>
      <c r="AR21" s="371"/>
      <c r="AS21" s="371"/>
      <c r="AT21" s="372"/>
      <c r="AU21" s="367"/>
      <c r="AV21" s="368"/>
      <c r="AW21" s="368"/>
      <c r="AX21" s="369"/>
    </row>
    <row r="22" spans="1:50" ht="16.5" customHeight="1">
      <c r="A22" s="912"/>
      <c r="B22" s="913"/>
      <c r="C22" s="913"/>
      <c r="D22" s="913"/>
      <c r="E22" s="913"/>
      <c r="F22" s="914"/>
      <c r="G22" s="271"/>
      <c r="H22" s="272"/>
      <c r="I22" s="272"/>
      <c r="J22" s="272"/>
      <c r="K22" s="273"/>
      <c r="L22" s="370"/>
      <c r="M22" s="371"/>
      <c r="N22" s="371"/>
      <c r="O22" s="371"/>
      <c r="P22" s="371"/>
      <c r="Q22" s="371"/>
      <c r="R22" s="371"/>
      <c r="S22" s="371"/>
      <c r="T22" s="371"/>
      <c r="U22" s="371"/>
      <c r="V22" s="371"/>
      <c r="W22" s="371"/>
      <c r="X22" s="372"/>
      <c r="Y22" s="367"/>
      <c r="Z22" s="368"/>
      <c r="AA22" s="368"/>
      <c r="AB22" s="374"/>
      <c r="AC22" s="271"/>
      <c r="AD22" s="272"/>
      <c r="AE22" s="272"/>
      <c r="AF22" s="272"/>
      <c r="AG22" s="273"/>
      <c r="AH22" s="370"/>
      <c r="AI22" s="371"/>
      <c r="AJ22" s="371"/>
      <c r="AK22" s="371"/>
      <c r="AL22" s="371"/>
      <c r="AM22" s="371"/>
      <c r="AN22" s="371"/>
      <c r="AO22" s="371"/>
      <c r="AP22" s="371"/>
      <c r="AQ22" s="371"/>
      <c r="AR22" s="371"/>
      <c r="AS22" s="371"/>
      <c r="AT22" s="372"/>
      <c r="AU22" s="367"/>
      <c r="AV22" s="368"/>
      <c r="AW22" s="368"/>
      <c r="AX22" s="369"/>
    </row>
    <row r="23" spans="1:50" ht="16.5" customHeight="1">
      <c r="A23" s="912"/>
      <c r="B23" s="913"/>
      <c r="C23" s="913"/>
      <c r="D23" s="913"/>
      <c r="E23" s="913"/>
      <c r="F23" s="914"/>
      <c r="G23" s="271"/>
      <c r="H23" s="272"/>
      <c r="I23" s="272"/>
      <c r="J23" s="272"/>
      <c r="K23" s="273"/>
      <c r="L23" s="370"/>
      <c r="M23" s="371"/>
      <c r="N23" s="371"/>
      <c r="O23" s="371"/>
      <c r="P23" s="371"/>
      <c r="Q23" s="371"/>
      <c r="R23" s="371"/>
      <c r="S23" s="371"/>
      <c r="T23" s="371"/>
      <c r="U23" s="371"/>
      <c r="V23" s="371"/>
      <c r="W23" s="371"/>
      <c r="X23" s="372"/>
      <c r="Y23" s="367"/>
      <c r="Z23" s="368"/>
      <c r="AA23" s="368"/>
      <c r="AB23" s="374"/>
      <c r="AC23" s="271"/>
      <c r="AD23" s="272"/>
      <c r="AE23" s="272"/>
      <c r="AF23" s="272"/>
      <c r="AG23" s="273"/>
      <c r="AH23" s="370"/>
      <c r="AI23" s="371"/>
      <c r="AJ23" s="371"/>
      <c r="AK23" s="371"/>
      <c r="AL23" s="371"/>
      <c r="AM23" s="371"/>
      <c r="AN23" s="371"/>
      <c r="AO23" s="371"/>
      <c r="AP23" s="371"/>
      <c r="AQ23" s="371"/>
      <c r="AR23" s="371"/>
      <c r="AS23" s="371"/>
      <c r="AT23" s="372"/>
      <c r="AU23" s="367"/>
      <c r="AV23" s="368"/>
      <c r="AW23" s="368"/>
      <c r="AX23" s="369"/>
    </row>
    <row r="24" spans="1:50" ht="16.5" customHeight="1">
      <c r="A24" s="912"/>
      <c r="B24" s="913"/>
      <c r="C24" s="913"/>
      <c r="D24" s="913"/>
      <c r="E24" s="913"/>
      <c r="F24" s="914"/>
      <c r="G24" s="271"/>
      <c r="H24" s="272"/>
      <c r="I24" s="272"/>
      <c r="J24" s="272"/>
      <c r="K24" s="273"/>
      <c r="L24" s="370"/>
      <c r="M24" s="371"/>
      <c r="N24" s="371"/>
      <c r="O24" s="371"/>
      <c r="P24" s="371"/>
      <c r="Q24" s="371"/>
      <c r="R24" s="371"/>
      <c r="S24" s="371"/>
      <c r="T24" s="371"/>
      <c r="U24" s="371"/>
      <c r="V24" s="371"/>
      <c r="W24" s="371"/>
      <c r="X24" s="372"/>
      <c r="Y24" s="367"/>
      <c r="Z24" s="368"/>
      <c r="AA24" s="368"/>
      <c r="AB24" s="374"/>
      <c r="AC24" s="271"/>
      <c r="AD24" s="272"/>
      <c r="AE24" s="272"/>
      <c r="AF24" s="272"/>
      <c r="AG24" s="273"/>
      <c r="AH24" s="370"/>
      <c r="AI24" s="371"/>
      <c r="AJ24" s="371"/>
      <c r="AK24" s="371"/>
      <c r="AL24" s="371"/>
      <c r="AM24" s="371"/>
      <c r="AN24" s="371"/>
      <c r="AO24" s="371"/>
      <c r="AP24" s="371"/>
      <c r="AQ24" s="371"/>
      <c r="AR24" s="371"/>
      <c r="AS24" s="371"/>
      <c r="AT24" s="372"/>
      <c r="AU24" s="367"/>
      <c r="AV24" s="368"/>
      <c r="AW24" s="368"/>
      <c r="AX24" s="369"/>
    </row>
    <row r="25" spans="1:50" ht="16.5" customHeight="1">
      <c r="A25" s="912"/>
      <c r="B25" s="913"/>
      <c r="C25" s="913"/>
      <c r="D25" s="913"/>
      <c r="E25" s="913"/>
      <c r="F25" s="914"/>
      <c r="G25" s="271"/>
      <c r="H25" s="272"/>
      <c r="I25" s="272"/>
      <c r="J25" s="272"/>
      <c r="K25" s="273"/>
      <c r="L25" s="370"/>
      <c r="M25" s="371"/>
      <c r="N25" s="371"/>
      <c r="O25" s="371"/>
      <c r="P25" s="371"/>
      <c r="Q25" s="371"/>
      <c r="R25" s="371"/>
      <c r="S25" s="371"/>
      <c r="T25" s="371"/>
      <c r="U25" s="371"/>
      <c r="V25" s="371"/>
      <c r="W25" s="371"/>
      <c r="X25" s="372"/>
      <c r="Y25" s="367"/>
      <c r="Z25" s="368"/>
      <c r="AA25" s="368"/>
      <c r="AB25" s="374"/>
      <c r="AC25" s="271"/>
      <c r="AD25" s="272"/>
      <c r="AE25" s="272"/>
      <c r="AF25" s="272"/>
      <c r="AG25" s="273"/>
      <c r="AH25" s="370"/>
      <c r="AI25" s="371"/>
      <c r="AJ25" s="371"/>
      <c r="AK25" s="371"/>
      <c r="AL25" s="371"/>
      <c r="AM25" s="371"/>
      <c r="AN25" s="371"/>
      <c r="AO25" s="371"/>
      <c r="AP25" s="371"/>
      <c r="AQ25" s="371"/>
      <c r="AR25" s="371"/>
      <c r="AS25" s="371"/>
      <c r="AT25" s="372"/>
      <c r="AU25" s="367"/>
      <c r="AV25" s="368"/>
      <c r="AW25" s="368"/>
      <c r="AX25" s="369"/>
    </row>
    <row r="26" spans="1:50" ht="16.5" customHeight="1">
      <c r="A26" s="912"/>
      <c r="B26" s="913"/>
      <c r="C26" s="913"/>
      <c r="D26" s="913"/>
      <c r="E26" s="913"/>
      <c r="F26" s="914"/>
      <c r="G26" s="271"/>
      <c r="H26" s="272"/>
      <c r="I26" s="272"/>
      <c r="J26" s="272"/>
      <c r="K26" s="273"/>
      <c r="L26" s="370"/>
      <c r="M26" s="371"/>
      <c r="N26" s="371"/>
      <c r="O26" s="371"/>
      <c r="P26" s="371"/>
      <c r="Q26" s="371"/>
      <c r="R26" s="371"/>
      <c r="S26" s="371"/>
      <c r="T26" s="371"/>
      <c r="U26" s="371"/>
      <c r="V26" s="371"/>
      <c r="W26" s="371"/>
      <c r="X26" s="372"/>
      <c r="Y26" s="367"/>
      <c r="Z26" s="368"/>
      <c r="AA26" s="368"/>
      <c r="AB26" s="374"/>
      <c r="AC26" s="271"/>
      <c r="AD26" s="272"/>
      <c r="AE26" s="272"/>
      <c r="AF26" s="272"/>
      <c r="AG26" s="273"/>
      <c r="AH26" s="370"/>
      <c r="AI26" s="371"/>
      <c r="AJ26" s="371"/>
      <c r="AK26" s="371"/>
      <c r="AL26" s="371"/>
      <c r="AM26" s="371"/>
      <c r="AN26" s="371"/>
      <c r="AO26" s="371"/>
      <c r="AP26" s="371"/>
      <c r="AQ26" s="371"/>
      <c r="AR26" s="371"/>
      <c r="AS26" s="371"/>
      <c r="AT26" s="372"/>
      <c r="AU26" s="367"/>
      <c r="AV26" s="368"/>
      <c r="AW26" s="368"/>
      <c r="AX26" s="369"/>
    </row>
    <row r="27" spans="1:50" ht="24.75" customHeight="1" thickBot="1">
      <c r="A27" s="912"/>
      <c r="B27" s="913"/>
      <c r="C27" s="913"/>
      <c r="D27" s="913"/>
      <c r="E27" s="913"/>
      <c r="F27" s="914"/>
      <c r="G27" s="375" t="s">
        <v>22</v>
      </c>
      <c r="H27" s="376"/>
      <c r="I27" s="376"/>
      <c r="J27" s="376"/>
      <c r="K27" s="376"/>
      <c r="L27" s="377"/>
      <c r="M27" s="378"/>
      <c r="N27" s="378"/>
      <c r="O27" s="378"/>
      <c r="P27" s="378"/>
      <c r="Q27" s="378"/>
      <c r="R27" s="378"/>
      <c r="S27" s="378"/>
      <c r="T27" s="378"/>
      <c r="U27" s="378"/>
      <c r="V27" s="378"/>
      <c r="W27" s="378"/>
      <c r="X27" s="379"/>
      <c r="Y27" s="380">
        <f>SUM(Y17:AB26)</f>
        <v>2</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8.7999999999999989</v>
      </c>
      <c r="AV27" s="381"/>
      <c r="AW27" s="381"/>
      <c r="AX27" s="383"/>
    </row>
    <row r="28" spans="1:50" ht="30" customHeight="1">
      <c r="A28" s="912"/>
      <c r="B28" s="913"/>
      <c r="C28" s="913"/>
      <c r="D28" s="913"/>
      <c r="E28" s="913"/>
      <c r="F28" s="914"/>
      <c r="G28" s="391" t="s">
        <v>708</v>
      </c>
      <c r="H28" s="392"/>
      <c r="I28" s="392"/>
      <c r="J28" s="392"/>
      <c r="K28" s="392"/>
      <c r="L28" s="392"/>
      <c r="M28" s="392"/>
      <c r="N28" s="392"/>
      <c r="O28" s="392"/>
      <c r="P28" s="392"/>
      <c r="Q28" s="392"/>
      <c r="R28" s="392"/>
      <c r="S28" s="392"/>
      <c r="T28" s="392"/>
      <c r="U28" s="392"/>
      <c r="V28" s="392"/>
      <c r="W28" s="392"/>
      <c r="X28" s="392"/>
      <c r="Y28" s="392"/>
      <c r="Z28" s="392"/>
      <c r="AA28" s="392"/>
      <c r="AB28" s="394"/>
      <c r="AC28" s="391" t="s">
        <v>620</v>
      </c>
      <c r="AD28" s="392"/>
      <c r="AE28" s="392"/>
      <c r="AF28" s="392"/>
      <c r="AG28" s="392"/>
      <c r="AH28" s="392"/>
      <c r="AI28" s="392"/>
      <c r="AJ28" s="392"/>
      <c r="AK28" s="392"/>
      <c r="AL28" s="392"/>
      <c r="AM28" s="392"/>
      <c r="AN28" s="392"/>
      <c r="AO28" s="392"/>
      <c r="AP28" s="392"/>
      <c r="AQ28" s="392"/>
      <c r="AR28" s="392"/>
      <c r="AS28" s="392"/>
      <c r="AT28" s="392"/>
      <c r="AU28" s="392"/>
      <c r="AV28" s="392"/>
      <c r="AW28" s="392"/>
      <c r="AX28" s="393"/>
    </row>
    <row r="29" spans="1:50" ht="24.75" customHeight="1">
      <c r="A29" s="912"/>
      <c r="B29" s="913"/>
      <c r="C29" s="913"/>
      <c r="D29" s="913"/>
      <c r="E29" s="913"/>
      <c r="F29" s="91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3"/>
    </row>
    <row r="30" spans="1:50" ht="18" hidden="1" customHeight="1">
      <c r="A30" s="912"/>
      <c r="B30" s="913"/>
      <c r="C30" s="913"/>
      <c r="D30" s="913"/>
      <c r="E30" s="913"/>
      <c r="F30" s="914"/>
      <c r="G30" s="291"/>
      <c r="H30" s="292"/>
      <c r="I30" s="292"/>
      <c r="J30" s="292"/>
      <c r="K30" s="293"/>
      <c r="L30" s="294"/>
      <c r="M30" s="295"/>
      <c r="N30" s="295"/>
      <c r="O30" s="295"/>
      <c r="P30" s="295"/>
      <c r="Q30" s="295"/>
      <c r="R30" s="295"/>
      <c r="S30" s="295"/>
      <c r="T30" s="295"/>
      <c r="U30" s="295"/>
      <c r="V30" s="295"/>
      <c r="W30" s="295"/>
      <c r="X30" s="296"/>
      <c r="Y30" s="454"/>
      <c r="Z30" s="455"/>
      <c r="AA30" s="455"/>
      <c r="AB30" s="538"/>
      <c r="AC30" s="291"/>
      <c r="AD30" s="292"/>
      <c r="AE30" s="292"/>
      <c r="AF30" s="292"/>
      <c r="AG30" s="293"/>
      <c r="AH30" s="294"/>
      <c r="AI30" s="295"/>
      <c r="AJ30" s="295"/>
      <c r="AK30" s="295"/>
      <c r="AL30" s="295"/>
      <c r="AM30" s="295"/>
      <c r="AN30" s="295"/>
      <c r="AO30" s="295"/>
      <c r="AP30" s="295"/>
      <c r="AQ30" s="295"/>
      <c r="AR30" s="295"/>
      <c r="AS30" s="295"/>
      <c r="AT30" s="296"/>
      <c r="AU30" s="454"/>
      <c r="AV30" s="455"/>
      <c r="AW30" s="455"/>
      <c r="AX30" s="456"/>
    </row>
    <row r="31" spans="1:50" ht="16.5" customHeight="1">
      <c r="A31" s="912"/>
      <c r="B31" s="913"/>
      <c r="C31" s="913"/>
      <c r="D31" s="913"/>
      <c r="E31" s="913"/>
      <c r="F31" s="914"/>
      <c r="G31" s="271" t="s">
        <v>729</v>
      </c>
      <c r="H31" s="272"/>
      <c r="I31" s="272"/>
      <c r="J31" s="272"/>
      <c r="K31" s="273"/>
      <c r="L31" s="370" t="s">
        <v>730</v>
      </c>
      <c r="M31" s="371"/>
      <c r="N31" s="371"/>
      <c r="O31" s="371"/>
      <c r="P31" s="371"/>
      <c r="Q31" s="371"/>
      <c r="R31" s="371"/>
      <c r="S31" s="371"/>
      <c r="T31" s="371"/>
      <c r="U31" s="371"/>
      <c r="V31" s="371"/>
      <c r="W31" s="371"/>
      <c r="X31" s="372"/>
      <c r="Y31" s="367">
        <v>6.4</v>
      </c>
      <c r="Z31" s="368"/>
      <c r="AA31" s="368"/>
      <c r="AB31" s="374"/>
      <c r="AC31" s="271" t="s">
        <v>729</v>
      </c>
      <c r="AD31" s="272"/>
      <c r="AE31" s="272"/>
      <c r="AF31" s="272"/>
      <c r="AG31" s="273"/>
      <c r="AH31" s="370" t="s">
        <v>730</v>
      </c>
      <c r="AI31" s="371"/>
      <c r="AJ31" s="371"/>
      <c r="AK31" s="371"/>
      <c r="AL31" s="371"/>
      <c r="AM31" s="371"/>
      <c r="AN31" s="371"/>
      <c r="AO31" s="371"/>
      <c r="AP31" s="371"/>
      <c r="AQ31" s="371"/>
      <c r="AR31" s="371"/>
      <c r="AS31" s="371"/>
      <c r="AT31" s="372"/>
      <c r="AU31" s="367">
        <v>1.1000000000000001</v>
      </c>
      <c r="AV31" s="368"/>
      <c r="AW31" s="368"/>
      <c r="AX31" s="369"/>
    </row>
    <row r="32" spans="1:50" ht="16.5" customHeight="1">
      <c r="A32" s="912"/>
      <c r="B32" s="913"/>
      <c r="C32" s="913"/>
      <c r="D32" s="913"/>
      <c r="E32" s="913"/>
      <c r="F32" s="914"/>
      <c r="G32" s="271" t="s">
        <v>725</v>
      </c>
      <c r="H32" s="272"/>
      <c r="I32" s="272"/>
      <c r="J32" s="272"/>
      <c r="K32" s="273"/>
      <c r="L32" s="370"/>
      <c r="M32" s="371"/>
      <c r="N32" s="371"/>
      <c r="O32" s="371"/>
      <c r="P32" s="371"/>
      <c r="Q32" s="371"/>
      <c r="R32" s="371"/>
      <c r="S32" s="371"/>
      <c r="T32" s="371"/>
      <c r="U32" s="371"/>
      <c r="V32" s="371"/>
      <c r="W32" s="371"/>
      <c r="X32" s="372"/>
      <c r="Y32" s="367">
        <v>0.6</v>
      </c>
      <c r="Z32" s="368"/>
      <c r="AA32" s="368"/>
      <c r="AB32" s="374"/>
      <c r="AC32" s="271" t="s">
        <v>725</v>
      </c>
      <c r="AD32" s="272"/>
      <c r="AE32" s="272"/>
      <c r="AF32" s="272"/>
      <c r="AG32" s="273"/>
      <c r="AH32" s="370"/>
      <c r="AI32" s="371"/>
      <c r="AJ32" s="371"/>
      <c r="AK32" s="371"/>
      <c r="AL32" s="371"/>
      <c r="AM32" s="371"/>
      <c r="AN32" s="371"/>
      <c r="AO32" s="371"/>
      <c r="AP32" s="371"/>
      <c r="AQ32" s="371"/>
      <c r="AR32" s="371"/>
      <c r="AS32" s="371"/>
      <c r="AT32" s="372"/>
      <c r="AU32" s="367">
        <v>0.1</v>
      </c>
      <c r="AV32" s="368"/>
      <c r="AW32" s="368"/>
      <c r="AX32" s="369"/>
    </row>
    <row r="33" spans="1:50" ht="16.5" customHeight="1">
      <c r="A33" s="912"/>
      <c r="B33" s="913"/>
      <c r="C33" s="913"/>
      <c r="D33" s="913"/>
      <c r="E33" s="913"/>
      <c r="F33" s="914"/>
      <c r="G33" s="271"/>
      <c r="H33" s="272"/>
      <c r="I33" s="272"/>
      <c r="J33" s="272"/>
      <c r="K33" s="273"/>
      <c r="L33" s="370"/>
      <c r="M33" s="371"/>
      <c r="N33" s="371"/>
      <c r="O33" s="371"/>
      <c r="P33" s="371"/>
      <c r="Q33" s="371"/>
      <c r="R33" s="371"/>
      <c r="S33" s="371"/>
      <c r="T33" s="371"/>
      <c r="U33" s="371"/>
      <c r="V33" s="371"/>
      <c r="W33" s="371"/>
      <c r="X33" s="372"/>
      <c r="Y33" s="367"/>
      <c r="Z33" s="368"/>
      <c r="AA33" s="368"/>
      <c r="AB33" s="374"/>
      <c r="AC33" s="271"/>
      <c r="AD33" s="272"/>
      <c r="AE33" s="272"/>
      <c r="AF33" s="272"/>
      <c r="AG33" s="273"/>
      <c r="AH33" s="370"/>
      <c r="AI33" s="371"/>
      <c r="AJ33" s="371"/>
      <c r="AK33" s="371"/>
      <c r="AL33" s="371"/>
      <c r="AM33" s="371"/>
      <c r="AN33" s="371"/>
      <c r="AO33" s="371"/>
      <c r="AP33" s="371"/>
      <c r="AQ33" s="371"/>
      <c r="AR33" s="371"/>
      <c r="AS33" s="371"/>
      <c r="AT33" s="372"/>
      <c r="AU33" s="367"/>
      <c r="AV33" s="368"/>
      <c r="AW33" s="368"/>
      <c r="AX33" s="369"/>
    </row>
    <row r="34" spans="1:50" ht="16.5" customHeight="1">
      <c r="A34" s="912"/>
      <c r="B34" s="913"/>
      <c r="C34" s="913"/>
      <c r="D34" s="913"/>
      <c r="E34" s="913"/>
      <c r="F34" s="914"/>
      <c r="G34" s="271"/>
      <c r="H34" s="272"/>
      <c r="I34" s="272"/>
      <c r="J34" s="272"/>
      <c r="K34" s="273"/>
      <c r="L34" s="370"/>
      <c r="M34" s="371"/>
      <c r="N34" s="371"/>
      <c r="O34" s="371"/>
      <c r="P34" s="371"/>
      <c r="Q34" s="371"/>
      <c r="R34" s="371"/>
      <c r="S34" s="371"/>
      <c r="T34" s="371"/>
      <c r="U34" s="371"/>
      <c r="V34" s="371"/>
      <c r="W34" s="371"/>
      <c r="X34" s="372"/>
      <c r="Y34" s="367"/>
      <c r="Z34" s="368"/>
      <c r="AA34" s="368"/>
      <c r="AB34" s="374"/>
      <c r="AC34" s="271"/>
      <c r="AD34" s="272"/>
      <c r="AE34" s="272"/>
      <c r="AF34" s="272"/>
      <c r="AG34" s="273"/>
      <c r="AH34" s="370"/>
      <c r="AI34" s="371"/>
      <c r="AJ34" s="371"/>
      <c r="AK34" s="371"/>
      <c r="AL34" s="371"/>
      <c r="AM34" s="371"/>
      <c r="AN34" s="371"/>
      <c r="AO34" s="371"/>
      <c r="AP34" s="371"/>
      <c r="AQ34" s="371"/>
      <c r="AR34" s="371"/>
      <c r="AS34" s="371"/>
      <c r="AT34" s="372"/>
      <c r="AU34" s="367"/>
      <c r="AV34" s="368"/>
      <c r="AW34" s="368"/>
      <c r="AX34" s="369"/>
    </row>
    <row r="35" spans="1:50" ht="16.5" customHeight="1">
      <c r="A35" s="912"/>
      <c r="B35" s="913"/>
      <c r="C35" s="913"/>
      <c r="D35" s="913"/>
      <c r="E35" s="913"/>
      <c r="F35" s="914"/>
      <c r="G35" s="271"/>
      <c r="H35" s="272"/>
      <c r="I35" s="272"/>
      <c r="J35" s="272"/>
      <c r="K35" s="273"/>
      <c r="L35" s="370"/>
      <c r="M35" s="371"/>
      <c r="N35" s="371"/>
      <c r="O35" s="371"/>
      <c r="P35" s="371"/>
      <c r="Q35" s="371"/>
      <c r="R35" s="371"/>
      <c r="S35" s="371"/>
      <c r="T35" s="371"/>
      <c r="U35" s="371"/>
      <c r="V35" s="371"/>
      <c r="W35" s="371"/>
      <c r="X35" s="372"/>
      <c r="Y35" s="367"/>
      <c r="Z35" s="368"/>
      <c r="AA35" s="368"/>
      <c r="AB35" s="374"/>
      <c r="AC35" s="271"/>
      <c r="AD35" s="272"/>
      <c r="AE35" s="272"/>
      <c r="AF35" s="272"/>
      <c r="AG35" s="273"/>
      <c r="AH35" s="370"/>
      <c r="AI35" s="371"/>
      <c r="AJ35" s="371"/>
      <c r="AK35" s="371"/>
      <c r="AL35" s="371"/>
      <c r="AM35" s="371"/>
      <c r="AN35" s="371"/>
      <c r="AO35" s="371"/>
      <c r="AP35" s="371"/>
      <c r="AQ35" s="371"/>
      <c r="AR35" s="371"/>
      <c r="AS35" s="371"/>
      <c r="AT35" s="372"/>
      <c r="AU35" s="367"/>
      <c r="AV35" s="368"/>
      <c r="AW35" s="368"/>
      <c r="AX35" s="369"/>
    </row>
    <row r="36" spans="1:50" ht="16.5" customHeight="1">
      <c r="A36" s="912"/>
      <c r="B36" s="913"/>
      <c r="C36" s="913"/>
      <c r="D36" s="913"/>
      <c r="E36" s="913"/>
      <c r="F36" s="914"/>
      <c r="G36" s="271"/>
      <c r="H36" s="272"/>
      <c r="I36" s="272"/>
      <c r="J36" s="272"/>
      <c r="K36" s="273"/>
      <c r="L36" s="370"/>
      <c r="M36" s="371"/>
      <c r="N36" s="371"/>
      <c r="O36" s="371"/>
      <c r="P36" s="371"/>
      <c r="Q36" s="371"/>
      <c r="R36" s="371"/>
      <c r="S36" s="371"/>
      <c r="T36" s="371"/>
      <c r="U36" s="371"/>
      <c r="V36" s="371"/>
      <c r="W36" s="371"/>
      <c r="X36" s="372"/>
      <c r="Y36" s="367"/>
      <c r="Z36" s="368"/>
      <c r="AA36" s="368"/>
      <c r="AB36" s="374"/>
      <c r="AC36" s="271"/>
      <c r="AD36" s="272"/>
      <c r="AE36" s="272"/>
      <c r="AF36" s="272"/>
      <c r="AG36" s="273"/>
      <c r="AH36" s="370"/>
      <c r="AI36" s="371"/>
      <c r="AJ36" s="371"/>
      <c r="AK36" s="371"/>
      <c r="AL36" s="371"/>
      <c r="AM36" s="371"/>
      <c r="AN36" s="371"/>
      <c r="AO36" s="371"/>
      <c r="AP36" s="371"/>
      <c r="AQ36" s="371"/>
      <c r="AR36" s="371"/>
      <c r="AS36" s="371"/>
      <c r="AT36" s="372"/>
      <c r="AU36" s="367"/>
      <c r="AV36" s="368"/>
      <c r="AW36" s="368"/>
      <c r="AX36" s="369"/>
    </row>
    <row r="37" spans="1:50" ht="16.5" customHeight="1">
      <c r="A37" s="912"/>
      <c r="B37" s="913"/>
      <c r="C37" s="913"/>
      <c r="D37" s="913"/>
      <c r="E37" s="913"/>
      <c r="F37" s="914"/>
      <c r="G37" s="271"/>
      <c r="H37" s="272"/>
      <c r="I37" s="272"/>
      <c r="J37" s="272"/>
      <c r="K37" s="273"/>
      <c r="L37" s="370"/>
      <c r="M37" s="371"/>
      <c r="N37" s="371"/>
      <c r="O37" s="371"/>
      <c r="P37" s="371"/>
      <c r="Q37" s="371"/>
      <c r="R37" s="371"/>
      <c r="S37" s="371"/>
      <c r="T37" s="371"/>
      <c r="U37" s="371"/>
      <c r="V37" s="371"/>
      <c r="W37" s="371"/>
      <c r="X37" s="372"/>
      <c r="Y37" s="367"/>
      <c r="Z37" s="368"/>
      <c r="AA37" s="368"/>
      <c r="AB37" s="374"/>
      <c r="AC37" s="271"/>
      <c r="AD37" s="272"/>
      <c r="AE37" s="272"/>
      <c r="AF37" s="272"/>
      <c r="AG37" s="273"/>
      <c r="AH37" s="370"/>
      <c r="AI37" s="371"/>
      <c r="AJ37" s="371"/>
      <c r="AK37" s="371"/>
      <c r="AL37" s="371"/>
      <c r="AM37" s="371"/>
      <c r="AN37" s="371"/>
      <c r="AO37" s="371"/>
      <c r="AP37" s="371"/>
      <c r="AQ37" s="371"/>
      <c r="AR37" s="371"/>
      <c r="AS37" s="371"/>
      <c r="AT37" s="372"/>
      <c r="AU37" s="367"/>
      <c r="AV37" s="368"/>
      <c r="AW37" s="368"/>
      <c r="AX37" s="369"/>
    </row>
    <row r="38" spans="1:50" ht="16.5" customHeight="1">
      <c r="A38" s="912"/>
      <c r="B38" s="913"/>
      <c r="C38" s="913"/>
      <c r="D38" s="913"/>
      <c r="E38" s="913"/>
      <c r="F38" s="914"/>
      <c r="G38" s="271"/>
      <c r="H38" s="272"/>
      <c r="I38" s="272"/>
      <c r="J38" s="272"/>
      <c r="K38" s="273"/>
      <c r="L38" s="370"/>
      <c r="M38" s="371"/>
      <c r="N38" s="371"/>
      <c r="O38" s="371"/>
      <c r="P38" s="371"/>
      <c r="Q38" s="371"/>
      <c r="R38" s="371"/>
      <c r="S38" s="371"/>
      <c r="T38" s="371"/>
      <c r="U38" s="371"/>
      <c r="V38" s="371"/>
      <c r="W38" s="371"/>
      <c r="X38" s="372"/>
      <c r="Y38" s="367"/>
      <c r="Z38" s="368"/>
      <c r="AA38" s="368"/>
      <c r="AB38" s="374"/>
      <c r="AC38" s="271"/>
      <c r="AD38" s="272"/>
      <c r="AE38" s="272"/>
      <c r="AF38" s="272"/>
      <c r="AG38" s="273"/>
      <c r="AH38" s="370"/>
      <c r="AI38" s="371"/>
      <c r="AJ38" s="371"/>
      <c r="AK38" s="371"/>
      <c r="AL38" s="371"/>
      <c r="AM38" s="371"/>
      <c r="AN38" s="371"/>
      <c r="AO38" s="371"/>
      <c r="AP38" s="371"/>
      <c r="AQ38" s="371"/>
      <c r="AR38" s="371"/>
      <c r="AS38" s="371"/>
      <c r="AT38" s="372"/>
      <c r="AU38" s="367"/>
      <c r="AV38" s="368"/>
      <c r="AW38" s="368"/>
      <c r="AX38" s="369"/>
    </row>
    <row r="39" spans="1:50" ht="16.5" customHeight="1">
      <c r="A39" s="912"/>
      <c r="B39" s="913"/>
      <c r="C39" s="913"/>
      <c r="D39" s="913"/>
      <c r="E39" s="913"/>
      <c r="F39" s="914"/>
      <c r="G39" s="271"/>
      <c r="H39" s="272"/>
      <c r="I39" s="272"/>
      <c r="J39" s="272"/>
      <c r="K39" s="273"/>
      <c r="L39" s="370"/>
      <c r="M39" s="371"/>
      <c r="N39" s="371"/>
      <c r="O39" s="371"/>
      <c r="P39" s="371"/>
      <c r="Q39" s="371"/>
      <c r="R39" s="371"/>
      <c r="S39" s="371"/>
      <c r="T39" s="371"/>
      <c r="U39" s="371"/>
      <c r="V39" s="371"/>
      <c r="W39" s="371"/>
      <c r="X39" s="372"/>
      <c r="Y39" s="367"/>
      <c r="Z39" s="368"/>
      <c r="AA39" s="368"/>
      <c r="AB39" s="374"/>
      <c r="AC39" s="271"/>
      <c r="AD39" s="272"/>
      <c r="AE39" s="272"/>
      <c r="AF39" s="272"/>
      <c r="AG39" s="273"/>
      <c r="AH39" s="370"/>
      <c r="AI39" s="371"/>
      <c r="AJ39" s="371"/>
      <c r="AK39" s="371"/>
      <c r="AL39" s="371"/>
      <c r="AM39" s="371"/>
      <c r="AN39" s="371"/>
      <c r="AO39" s="371"/>
      <c r="AP39" s="371"/>
      <c r="AQ39" s="371"/>
      <c r="AR39" s="371"/>
      <c r="AS39" s="371"/>
      <c r="AT39" s="372"/>
      <c r="AU39" s="367"/>
      <c r="AV39" s="368"/>
      <c r="AW39" s="368"/>
      <c r="AX39" s="369"/>
    </row>
    <row r="40" spans="1:50" ht="24.75" customHeight="1" thickBot="1">
      <c r="A40" s="912"/>
      <c r="B40" s="913"/>
      <c r="C40" s="913"/>
      <c r="D40" s="913"/>
      <c r="E40" s="913"/>
      <c r="F40" s="914"/>
      <c r="G40" s="375" t="s">
        <v>22</v>
      </c>
      <c r="H40" s="376"/>
      <c r="I40" s="376"/>
      <c r="J40" s="376"/>
      <c r="K40" s="376"/>
      <c r="L40" s="377"/>
      <c r="M40" s="378"/>
      <c r="N40" s="378"/>
      <c r="O40" s="378"/>
      <c r="P40" s="378"/>
      <c r="Q40" s="378"/>
      <c r="R40" s="378"/>
      <c r="S40" s="378"/>
      <c r="T40" s="378"/>
      <c r="U40" s="378"/>
      <c r="V40" s="378"/>
      <c r="W40" s="378"/>
      <c r="X40" s="379"/>
      <c r="Y40" s="380">
        <f>SUM(Y30:AB39)</f>
        <v>7</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1.2000000000000002</v>
      </c>
      <c r="AV40" s="381"/>
      <c r="AW40" s="381"/>
      <c r="AX40" s="383"/>
    </row>
    <row r="41" spans="1:50" ht="30" customHeight="1">
      <c r="A41" s="912"/>
      <c r="B41" s="913"/>
      <c r="C41" s="913"/>
      <c r="D41" s="913"/>
      <c r="E41" s="913"/>
      <c r="F41" s="914"/>
      <c r="G41" s="391" t="s">
        <v>621</v>
      </c>
      <c r="H41" s="392"/>
      <c r="I41" s="392"/>
      <c r="J41" s="392"/>
      <c r="K41" s="392"/>
      <c r="L41" s="392"/>
      <c r="M41" s="392"/>
      <c r="N41" s="392"/>
      <c r="O41" s="392"/>
      <c r="P41" s="392"/>
      <c r="Q41" s="392"/>
      <c r="R41" s="392"/>
      <c r="S41" s="392"/>
      <c r="T41" s="392"/>
      <c r="U41" s="392"/>
      <c r="V41" s="392"/>
      <c r="W41" s="392"/>
      <c r="X41" s="392"/>
      <c r="Y41" s="392"/>
      <c r="Z41" s="392"/>
      <c r="AA41" s="392"/>
      <c r="AB41" s="394"/>
      <c r="AC41" s="391" t="s">
        <v>622</v>
      </c>
      <c r="AD41" s="392"/>
      <c r="AE41" s="392"/>
      <c r="AF41" s="392"/>
      <c r="AG41" s="392"/>
      <c r="AH41" s="392"/>
      <c r="AI41" s="392"/>
      <c r="AJ41" s="392"/>
      <c r="AK41" s="392"/>
      <c r="AL41" s="392"/>
      <c r="AM41" s="392"/>
      <c r="AN41" s="392"/>
      <c r="AO41" s="392"/>
      <c r="AP41" s="392"/>
      <c r="AQ41" s="392"/>
      <c r="AR41" s="392"/>
      <c r="AS41" s="392"/>
      <c r="AT41" s="392"/>
      <c r="AU41" s="392"/>
      <c r="AV41" s="392"/>
      <c r="AW41" s="392"/>
      <c r="AX41" s="393"/>
    </row>
    <row r="42" spans="1:50" ht="24.75" customHeight="1">
      <c r="A42" s="912"/>
      <c r="B42" s="913"/>
      <c r="C42" s="913"/>
      <c r="D42" s="913"/>
      <c r="E42" s="913"/>
      <c r="F42" s="91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3"/>
    </row>
    <row r="43" spans="1:50" ht="15" hidden="1" customHeight="1">
      <c r="A43" s="912"/>
      <c r="B43" s="913"/>
      <c r="C43" s="913"/>
      <c r="D43" s="913"/>
      <c r="E43" s="913"/>
      <c r="F43" s="914"/>
      <c r="G43" s="291"/>
      <c r="H43" s="292"/>
      <c r="I43" s="292"/>
      <c r="J43" s="292"/>
      <c r="K43" s="293"/>
      <c r="L43" s="294"/>
      <c r="M43" s="295"/>
      <c r="N43" s="295"/>
      <c r="O43" s="295"/>
      <c r="P43" s="295"/>
      <c r="Q43" s="295"/>
      <c r="R43" s="295"/>
      <c r="S43" s="295"/>
      <c r="T43" s="295"/>
      <c r="U43" s="295"/>
      <c r="V43" s="295"/>
      <c r="W43" s="295"/>
      <c r="X43" s="296"/>
      <c r="Y43" s="454"/>
      <c r="Z43" s="455"/>
      <c r="AA43" s="455"/>
      <c r="AB43" s="538"/>
      <c r="AC43" s="291"/>
      <c r="AD43" s="292"/>
      <c r="AE43" s="292"/>
      <c r="AF43" s="292"/>
      <c r="AG43" s="293"/>
      <c r="AH43" s="294"/>
      <c r="AI43" s="295"/>
      <c r="AJ43" s="295"/>
      <c r="AK43" s="295"/>
      <c r="AL43" s="295"/>
      <c r="AM43" s="295"/>
      <c r="AN43" s="295"/>
      <c r="AO43" s="295"/>
      <c r="AP43" s="295"/>
      <c r="AQ43" s="295"/>
      <c r="AR43" s="295"/>
      <c r="AS43" s="295"/>
      <c r="AT43" s="296"/>
      <c r="AU43" s="454"/>
      <c r="AV43" s="455"/>
      <c r="AW43" s="455"/>
      <c r="AX43" s="456"/>
    </row>
    <row r="44" spans="1:50" ht="16.5" customHeight="1">
      <c r="A44" s="912"/>
      <c r="B44" s="913"/>
      <c r="C44" s="913"/>
      <c r="D44" s="913"/>
      <c r="E44" s="913"/>
      <c r="F44" s="914"/>
      <c r="G44" s="271" t="s">
        <v>729</v>
      </c>
      <c r="H44" s="272"/>
      <c r="I44" s="272"/>
      <c r="J44" s="272"/>
      <c r="K44" s="273"/>
      <c r="L44" s="370" t="s">
        <v>730</v>
      </c>
      <c r="M44" s="371"/>
      <c r="N44" s="371"/>
      <c r="O44" s="371"/>
      <c r="P44" s="371"/>
      <c r="Q44" s="371"/>
      <c r="R44" s="371"/>
      <c r="S44" s="371"/>
      <c r="T44" s="371"/>
      <c r="U44" s="371"/>
      <c r="V44" s="371"/>
      <c r="W44" s="371"/>
      <c r="X44" s="372"/>
      <c r="Y44" s="367">
        <v>1</v>
      </c>
      <c r="Z44" s="368"/>
      <c r="AA44" s="368"/>
      <c r="AB44" s="374"/>
      <c r="AC44" s="271" t="s">
        <v>729</v>
      </c>
      <c r="AD44" s="272"/>
      <c r="AE44" s="272"/>
      <c r="AF44" s="272"/>
      <c r="AG44" s="273"/>
      <c r="AH44" s="370" t="s">
        <v>730</v>
      </c>
      <c r="AI44" s="371"/>
      <c r="AJ44" s="371"/>
      <c r="AK44" s="371"/>
      <c r="AL44" s="371"/>
      <c r="AM44" s="371"/>
      <c r="AN44" s="371"/>
      <c r="AO44" s="371"/>
      <c r="AP44" s="371"/>
      <c r="AQ44" s="371"/>
      <c r="AR44" s="371"/>
      <c r="AS44" s="371"/>
      <c r="AT44" s="372"/>
      <c r="AU44" s="367">
        <v>5.0999999999999996</v>
      </c>
      <c r="AV44" s="368"/>
      <c r="AW44" s="368"/>
      <c r="AX44" s="369"/>
    </row>
    <row r="45" spans="1:50" ht="16.5" customHeight="1">
      <c r="A45" s="912"/>
      <c r="B45" s="913"/>
      <c r="C45" s="913"/>
      <c r="D45" s="913"/>
      <c r="E45" s="913"/>
      <c r="F45" s="914"/>
      <c r="G45" s="271" t="s">
        <v>725</v>
      </c>
      <c r="H45" s="272"/>
      <c r="I45" s="272"/>
      <c r="J45" s="272"/>
      <c r="K45" s="273"/>
      <c r="L45" s="370"/>
      <c r="M45" s="371"/>
      <c r="N45" s="371"/>
      <c r="O45" s="371"/>
      <c r="P45" s="371"/>
      <c r="Q45" s="371"/>
      <c r="R45" s="371"/>
      <c r="S45" s="371"/>
      <c r="T45" s="371"/>
      <c r="U45" s="371"/>
      <c r="V45" s="371"/>
      <c r="W45" s="371"/>
      <c r="X45" s="372"/>
      <c r="Y45" s="367">
        <v>0.1</v>
      </c>
      <c r="Z45" s="368"/>
      <c r="AA45" s="368"/>
      <c r="AB45" s="374"/>
      <c r="AC45" s="271" t="s">
        <v>725</v>
      </c>
      <c r="AD45" s="272"/>
      <c r="AE45" s="272"/>
      <c r="AF45" s="272"/>
      <c r="AG45" s="273"/>
      <c r="AH45" s="370"/>
      <c r="AI45" s="371"/>
      <c r="AJ45" s="371"/>
      <c r="AK45" s="371"/>
      <c r="AL45" s="371"/>
      <c r="AM45" s="371"/>
      <c r="AN45" s="371"/>
      <c r="AO45" s="371"/>
      <c r="AP45" s="371"/>
      <c r="AQ45" s="371"/>
      <c r="AR45" s="371"/>
      <c r="AS45" s="371"/>
      <c r="AT45" s="372"/>
      <c r="AU45" s="367">
        <v>0.4</v>
      </c>
      <c r="AV45" s="368"/>
      <c r="AW45" s="368"/>
      <c r="AX45" s="369"/>
    </row>
    <row r="46" spans="1:50" ht="16.5" customHeight="1">
      <c r="A46" s="912"/>
      <c r="B46" s="913"/>
      <c r="C46" s="913"/>
      <c r="D46" s="913"/>
      <c r="E46" s="913"/>
      <c r="F46" s="914"/>
      <c r="G46" s="271"/>
      <c r="H46" s="272"/>
      <c r="I46" s="272"/>
      <c r="J46" s="272"/>
      <c r="K46" s="273"/>
      <c r="L46" s="370"/>
      <c r="M46" s="371"/>
      <c r="N46" s="371"/>
      <c r="O46" s="371"/>
      <c r="P46" s="371"/>
      <c r="Q46" s="371"/>
      <c r="R46" s="371"/>
      <c r="S46" s="371"/>
      <c r="T46" s="371"/>
      <c r="U46" s="371"/>
      <c r="V46" s="371"/>
      <c r="W46" s="371"/>
      <c r="X46" s="372"/>
      <c r="Y46" s="367"/>
      <c r="Z46" s="368"/>
      <c r="AA46" s="368"/>
      <c r="AB46" s="374"/>
      <c r="AC46" s="271"/>
      <c r="AD46" s="272"/>
      <c r="AE46" s="272"/>
      <c r="AF46" s="272"/>
      <c r="AG46" s="273"/>
      <c r="AH46" s="370"/>
      <c r="AI46" s="371"/>
      <c r="AJ46" s="371"/>
      <c r="AK46" s="371"/>
      <c r="AL46" s="371"/>
      <c r="AM46" s="371"/>
      <c r="AN46" s="371"/>
      <c r="AO46" s="371"/>
      <c r="AP46" s="371"/>
      <c r="AQ46" s="371"/>
      <c r="AR46" s="371"/>
      <c r="AS46" s="371"/>
      <c r="AT46" s="372"/>
      <c r="AU46" s="367"/>
      <c r="AV46" s="368"/>
      <c r="AW46" s="368"/>
      <c r="AX46" s="369"/>
    </row>
    <row r="47" spans="1:50" ht="16.5" customHeight="1">
      <c r="A47" s="912"/>
      <c r="B47" s="913"/>
      <c r="C47" s="913"/>
      <c r="D47" s="913"/>
      <c r="E47" s="913"/>
      <c r="F47" s="914"/>
      <c r="G47" s="271"/>
      <c r="H47" s="272"/>
      <c r="I47" s="272"/>
      <c r="J47" s="272"/>
      <c r="K47" s="273"/>
      <c r="L47" s="370"/>
      <c r="M47" s="371"/>
      <c r="N47" s="371"/>
      <c r="O47" s="371"/>
      <c r="P47" s="371"/>
      <c r="Q47" s="371"/>
      <c r="R47" s="371"/>
      <c r="S47" s="371"/>
      <c r="T47" s="371"/>
      <c r="U47" s="371"/>
      <c r="V47" s="371"/>
      <c r="W47" s="371"/>
      <c r="X47" s="372"/>
      <c r="Y47" s="367"/>
      <c r="Z47" s="368"/>
      <c r="AA47" s="368"/>
      <c r="AB47" s="374"/>
      <c r="AC47" s="271"/>
      <c r="AD47" s="272"/>
      <c r="AE47" s="272"/>
      <c r="AF47" s="272"/>
      <c r="AG47" s="273"/>
      <c r="AH47" s="370"/>
      <c r="AI47" s="371"/>
      <c r="AJ47" s="371"/>
      <c r="AK47" s="371"/>
      <c r="AL47" s="371"/>
      <c r="AM47" s="371"/>
      <c r="AN47" s="371"/>
      <c r="AO47" s="371"/>
      <c r="AP47" s="371"/>
      <c r="AQ47" s="371"/>
      <c r="AR47" s="371"/>
      <c r="AS47" s="371"/>
      <c r="AT47" s="372"/>
      <c r="AU47" s="367"/>
      <c r="AV47" s="368"/>
      <c r="AW47" s="368"/>
      <c r="AX47" s="369"/>
    </row>
    <row r="48" spans="1:50" ht="16.5" customHeight="1">
      <c r="A48" s="912"/>
      <c r="B48" s="913"/>
      <c r="C48" s="913"/>
      <c r="D48" s="913"/>
      <c r="E48" s="913"/>
      <c r="F48" s="914"/>
      <c r="G48" s="271"/>
      <c r="H48" s="272"/>
      <c r="I48" s="272"/>
      <c r="J48" s="272"/>
      <c r="K48" s="273"/>
      <c r="L48" s="370"/>
      <c r="M48" s="371"/>
      <c r="N48" s="371"/>
      <c r="O48" s="371"/>
      <c r="P48" s="371"/>
      <c r="Q48" s="371"/>
      <c r="R48" s="371"/>
      <c r="S48" s="371"/>
      <c r="T48" s="371"/>
      <c r="U48" s="371"/>
      <c r="V48" s="371"/>
      <c r="W48" s="371"/>
      <c r="X48" s="372"/>
      <c r="Y48" s="367"/>
      <c r="Z48" s="368"/>
      <c r="AA48" s="368"/>
      <c r="AB48" s="374"/>
      <c r="AC48" s="271"/>
      <c r="AD48" s="272"/>
      <c r="AE48" s="272"/>
      <c r="AF48" s="272"/>
      <c r="AG48" s="273"/>
      <c r="AH48" s="370"/>
      <c r="AI48" s="371"/>
      <c r="AJ48" s="371"/>
      <c r="AK48" s="371"/>
      <c r="AL48" s="371"/>
      <c r="AM48" s="371"/>
      <c r="AN48" s="371"/>
      <c r="AO48" s="371"/>
      <c r="AP48" s="371"/>
      <c r="AQ48" s="371"/>
      <c r="AR48" s="371"/>
      <c r="AS48" s="371"/>
      <c r="AT48" s="372"/>
      <c r="AU48" s="367"/>
      <c r="AV48" s="368"/>
      <c r="AW48" s="368"/>
      <c r="AX48" s="369"/>
    </row>
    <row r="49" spans="1:50" ht="16.5" customHeight="1">
      <c r="A49" s="912"/>
      <c r="B49" s="913"/>
      <c r="C49" s="913"/>
      <c r="D49" s="913"/>
      <c r="E49" s="913"/>
      <c r="F49" s="914"/>
      <c r="G49" s="271"/>
      <c r="H49" s="272"/>
      <c r="I49" s="272"/>
      <c r="J49" s="272"/>
      <c r="K49" s="273"/>
      <c r="L49" s="370"/>
      <c r="M49" s="371"/>
      <c r="N49" s="371"/>
      <c r="O49" s="371"/>
      <c r="P49" s="371"/>
      <c r="Q49" s="371"/>
      <c r="R49" s="371"/>
      <c r="S49" s="371"/>
      <c r="T49" s="371"/>
      <c r="U49" s="371"/>
      <c r="V49" s="371"/>
      <c r="W49" s="371"/>
      <c r="X49" s="372"/>
      <c r="Y49" s="367"/>
      <c r="Z49" s="368"/>
      <c r="AA49" s="368"/>
      <c r="AB49" s="374"/>
      <c r="AC49" s="271"/>
      <c r="AD49" s="272"/>
      <c r="AE49" s="272"/>
      <c r="AF49" s="272"/>
      <c r="AG49" s="273"/>
      <c r="AH49" s="370"/>
      <c r="AI49" s="371"/>
      <c r="AJ49" s="371"/>
      <c r="AK49" s="371"/>
      <c r="AL49" s="371"/>
      <c r="AM49" s="371"/>
      <c r="AN49" s="371"/>
      <c r="AO49" s="371"/>
      <c r="AP49" s="371"/>
      <c r="AQ49" s="371"/>
      <c r="AR49" s="371"/>
      <c r="AS49" s="371"/>
      <c r="AT49" s="372"/>
      <c r="AU49" s="367"/>
      <c r="AV49" s="368"/>
      <c r="AW49" s="368"/>
      <c r="AX49" s="369"/>
    </row>
    <row r="50" spans="1:50" ht="16.5" customHeight="1">
      <c r="A50" s="912"/>
      <c r="B50" s="913"/>
      <c r="C50" s="913"/>
      <c r="D50" s="913"/>
      <c r="E50" s="913"/>
      <c r="F50" s="914"/>
      <c r="G50" s="271"/>
      <c r="H50" s="272"/>
      <c r="I50" s="272"/>
      <c r="J50" s="272"/>
      <c r="K50" s="273"/>
      <c r="L50" s="370"/>
      <c r="M50" s="371"/>
      <c r="N50" s="371"/>
      <c r="O50" s="371"/>
      <c r="P50" s="371"/>
      <c r="Q50" s="371"/>
      <c r="R50" s="371"/>
      <c r="S50" s="371"/>
      <c r="T50" s="371"/>
      <c r="U50" s="371"/>
      <c r="V50" s="371"/>
      <c r="W50" s="371"/>
      <c r="X50" s="372"/>
      <c r="Y50" s="367"/>
      <c r="Z50" s="368"/>
      <c r="AA50" s="368"/>
      <c r="AB50" s="374"/>
      <c r="AC50" s="271"/>
      <c r="AD50" s="272"/>
      <c r="AE50" s="272"/>
      <c r="AF50" s="272"/>
      <c r="AG50" s="273"/>
      <c r="AH50" s="370"/>
      <c r="AI50" s="371"/>
      <c r="AJ50" s="371"/>
      <c r="AK50" s="371"/>
      <c r="AL50" s="371"/>
      <c r="AM50" s="371"/>
      <c r="AN50" s="371"/>
      <c r="AO50" s="371"/>
      <c r="AP50" s="371"/>
      <c r="AQ50" s="371"/>
      <c r="AR50" s="371"/>
      <c r="AS50" s="371"/>
      <c r="AT50" s="372"/>
      <c r="AU50" s="367"/>
      <c r="AV50" s="368"/>
      <c r="AW50" s="368"/>
      <c r="AX50" s="369"/>
    </row>
    <row r="51" spans="1:50" ht="16.5" customHeight="1">
      <c r="A51" s="912"/>
      <c r="B51" s="913"/>
      <c r="C51" s="913"/>
      <c r="D51" s="913"/>
      <c r="E51" s="913"/>
      <c r="F51" s="914"/>
      <c r="G51" s="271"/>
      <c r="H51" s="272"/>
      <c r="I51" s="272"/>
      <c r="J51" s="272"/>
      <c r="K51" s="273"/>
      <c r="L51" s="370"/>
      <c r="M51" s="371"/>
      <c r="N51" s="371"/>
      <c r="O51" s="371"/>
      <c r="P51" s="371"/>
      <c r="Q51" s="371"/>
      <c r="R51" s="371"/>
      <c r="S51" s="371"/>
      <c r="T51" s="371"/>
      <c r="U51" s="371"/>
      <c r="V51" s="371"/>
      <c r="W51" s="371"/>
      <c r="X51" s="372"/>
      <c r="Y51" s="367"/>
      <c r="Z51" s="368"/>
      <c r="AA51" s="368"/>
      <c r="AB51" s="374"/>
      <c r="AC51" s="271"/>
      <c r="AD51" s="272"/>
      <c r="AE51" s="272"/>
      <c r="AF51" s="272"/>
      <c r="AG51" s="273"/>
      <c r="AH51" s="370"/>
      <c r="AI51" s="371"/>
      <c r="AJ51" s="371"/>
      <c r="AK51" s="371"/>
      <c r="AL51" s="371"/>
      <c r="AM51" s="371"/>
      <c r="AN51" s="371"/>
      <c r="AO51" s="371"/>
      <c r="AP51" s="371"/>
      <c r="AQ51" s="371"/>
      <c r="AR51" s="371"/>
      <c r="AS51" s="371"/>
      <c r="AT51" s="372"/>
      <c r="AU51" s="367"/>
      <c r="AV51" s="368"/>
      <c r="AW51" s="368"/>
      <c r="AX51" s="369"/>
    </row>
    <row r="52" spans="1:50" ht="16.5" customHeight="1">
      <c r="A52" s="912"/>
      <c r="B52" s="913"/>
      <c r="C52" s="913"/>
      <c r="D52" s="913"/>
      <c r="E52" s="913"/>
      <c r="F52" s="914"/>
      <c r="G52" s="271"/>
      <c r="H52" s="272"/>
      <c r="I52" s="272"/>
      <c r="J52" s="272"/>
      <c r="K52" s="273"/>
      <c r="L52" s="370"/>
      <c r="M52" s="371"/>
      <c r="N52" s="371"/>
      <c r="O52" s="371"/>
      <c r="P52" s="371"/>
      <c r="Q52" s="371"/>
      <c r="R52" s="371"/>
      <c r="S52" s="371"/>
      <c r="T52" s="371"/>
      <c r="U52" s="371"/>
      <c r="V52" s="371"/>
      <c r="W52" s="371"/>
      <c r="X52" s="372"/>
      <c r="Y52" s="367"/>
      <c r="Z52" s="368"/>
      <c r="AA52" s="368"/>
      <c r="AB52" s="374"/>
      <c r="AC52" s="271"/>
      <c r="AD52" s="272"/>
      <c r="AE52" s="272"/>
      <c r="AF52" s="272"/>
      <c r="AG52" s="273"/>
      <c r="AH52" s="370"/>
      <c r="AI52" s="371"/>
      <c r="AJ52" s="371"/>
      <c r="AK52" s="371"/>
      <c r="AL52" s="371"/>
      <c r="AM52" s="371"/>
      <c r="AN52" s="371"/>
      <c r="AO52" s="371"/>
      <c r="AP52" s="371"/>
      <c r="AQ52" s="371"/>
      <c r="AR52" s="371"/>
      <c r="AS52" s="371"/>
      <c r="AT52" s="372"/>
      <c r="AU52" s="367"/>
      <c r="AV52" s="368"/>
      <c r="AW52" s="368"/>
      <c r="AX52" s="369"/>
    </row>
    <row r="53" spans="1:50" ht="24.75" customHeight="1" thickBot="1">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1.1000000000000001</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5.5</v>
      </c>
      <c r="AV53" s="926"/>
      <c r="AW53" s="926"/>
      <c r="AX53" s="928"/>
    </row>
    <row r="54" spans="1:50" s="39" customFormat="1" ht="24.75" customHeight="1" thickBot="1"/>
    <row r="55" spans="1:50" ht="30" customHeight="1">
      <c r="A55" s="909" t="s">
        <v>32</v>
      </c>
      <c r="B55" s="910"/>
      <c r="C55" s="910"/>
      <c r="D55" s="910"/>
      <c r="E55" s="910"/>
      <c r="F55" s="911"/>
      <c r="G55" s="391" t="s">
        <v>623</v>
      </c>
      <c r="H55" s="392"/>
      <c r="I55" s="392"/>
      <c r="J55" s="392"/>
      <c r="K55" s="392"/>
      <c r="L55" s="392"/>
      <c r="M55" s="392"/>
      <c r="N55" s="392"/>
      <c r="O55" s="392"/>
      <c r="P55" s="392"/>
      <c r="Q55" s="392"/>
      <c r="R55" s="392"/>
      <c r="S55" s="392"/>
      <c r="T55" s="392"/>
      <c r="U55" s="392"/>
      <c r="V55" s="392"/>
      <c r="W55" s="392"/>
      <c r="X55" s="392"/>
      <c r="Y55" s="392"/>
      <c r="Z55" s="392"/>
      <c r="AA55" s="392"/>
      <c r="AB55" s="394"/>
      <c r="AC55" s="391" t="s">
        <v>625</v>
      </c>
      <c r="AD55" s="392"/>
      <c r="AE55" s="392"/>
      <c r="AF55" s="392"/>
      <c r="AG55" s="392"/>
      <c r="AH55" s="392"/>
      <c r="AI55" s="392"/>
      <c r="AJ55" s="392"/>
      <c r="AK55" s="392"/>
      <c r="AL55" s="392"/>
      <c r="AM55" s="392"/>
      <c r="AN55" s="392"/>
      <c r="AO55" s="392"/>
      <c r="AP55" s="392"/>
      <c r="AQ55" s="392"/>
      <c r="AR55" s="392"/>
      <c r="AS55" s="392"/>
      <c r="AT55" s="392"/>
      <c r="AU55" s="392"/>
      <c r="AV55" s="392"/>
      <c r="AW55" s="392"/>
      <c r="AX55" s="393"/>
    </row>
    <row r="56" spans="1:50" ht="24.75" customHeight="1">
      <c r="A56" s="912"/>
      <c r="B56" s="913"/>
      <c r="C56" s="913"/>
      <c r="D56" s="913"/>
      <c r="E56" s="913"/>
      <c r="F56" s="91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3"/>
    </row>
    <row r="57" spans="1:50" ht="22.5" hidden="1" customHeight="1">
      <c r="A57" s="912"/>
      <c r="B57" s="913"/>
      <c r="C57" s="913"/>
      <c r="D57" s="913"/>
      <c r="E57" s="913"/>
      <c r="F57" s="914"/>
      <c r="G57" s="291"/>
      <c r="H57" s="292"/>
      <c r="I57" s="292"/>
      <c r="J57" s="292"/>
      <c r="K57" s="293"/>
      <c r="L57" s="294"/>
      <c r="M57" s="295"/>
      <c r="N57" s="295"/>
      <c r="O57" s="295"/>
      <c r="P57" s="295"/>
      <c r="Q57" s="295"/>
      <c r="R57" s="295"/>
      <c r="S57" s="295"/>
      <c r="T57" s="295"/>
      <c r="U57" s="295"/>
      <c r="V57" s="295"/>
      <c r="W57" s="295"/>
      <c r="X57" s="296"/>
      <c r="Y57" s="454"/>
      <c r="Z57" s="455"/>
      <c r="AA57" s="455"/>
      <c r="AB57" s="538"/>
      <c r="AC57" s="291"/>
      <c r="AD57" s="292"/>
      <c r="AE57" s="292"/>
      <c r="AF57" s="292"/>
      <c r="AG57" s="293"/>
      <c r="AH57" s="294"/>
      <c r="AI57" s="295"/>
      <c r="AJ57" s="295"/>
      <c r="AK57" s="295"/>
      <c r="AL57" s="295"/>
      <c r="AM57" s="295"/>
      <c r="AN57" s="295"/>
      <c r="AO57" s="295"/>
      <c r="AP57" s="295"/>
      <c r="AQ57" s="295"/>
      <c r="AR57" s="295"/>
      <c r="AS57" s="295"/>
      <c r="AT57" s="296"/>
      <c r="AU57" s="454"/>
      <c r="AV57" s="455"/>
      <c r="AW57" s="455"/>
      <c r="AX57" s="456"/>
    </row>
    <row r="58" spans="1:50" ht="16.5" customHeight="1">
      <c r="A58" s="912"/>
      <c r="B58" s="913"/>
      <c r="C58" s="913"/>
      <c r="D58" s="913"/>
      <c r="E58" s="913"/>
      <c r="F58" s="914"/>
      <c r="G58" s="271" t="s">
        <v>729</v>
      </c>
      <c r="H58" s="272"/>
      <c r="I58" s="272"/>
      <c r="J58" s="272"/>
      <c r="K58" s="273"/>
      <c r="L58" s="370" t="s">
        <v>730</v>
      </c>
      <c r="M58" s="371"/>
      <c r="N58" s="371"/>
      <c r="O58" s="371"/>
      <c r="P58" s="371"/>
      <c r="Q58" s="371"/>
      <c r="R58" s="371"/>
      <c r="S58" s="371"/>
      <c r="T58" s="371"/>
      <c r="U58" s="371"/>
      <c r="V58" s="371"/>
      <c r="W58" s="371"/>
      <c r="X58" s="372"/>
      <c r="Y58" s="367">
        <v>3.4</v>
      </c>
      <c r="Z58" s="368"/>
      <c r="AA58" s="368"/>
      <c r="AB58" s="374"/>
      <c r="AC58" s="271" t="s">
        <v>729</v>
      </c>
      <c r="AD58" s="272"/>
      <c r="AE58" s="272"/>
      <c r="AF58" s="272"/>
      <c r="AG58" s="273"/>
      <c r="AH58" s="370" t="s">
        <v>730</v>
      </c>
      <c r="AI58" s="371"/>
      <c r="AJ58" s="371"/>
      <c r="AK58" s="371"/>
      <c r="AL58" s="371"/>
      <c r="AM58" s="371"/>
      <c r="AN58" s="371"/>
      <c r="AO58" s="371"/>
      <c r="AP58" s="371"/>
      <c r="AQ58" s="371"/>
      <c r="AR58" s="371"/>
      <c r="AS58" s="371"/>
      <c r="AT58" s="372"/>
      <c r="AU58" s="367">
        <v>37</v>
      </c>
      <c r="AV58" s="368"/>
      <c r="AW58" s="368"/>
      <c r="AX58" s="369"/>
    </row>
    <row r="59" spans="1:50" ht="16.5" customHeight="1">
      <c r="A59" s="912"/>
      <c r="B59" s="913"/>
      <c r="C59" s="913"/>
      <c r="D59" s="913"/>
      <c r="E59" s="913"/>
      <c r="F59" s="914"/>
      <c r="G59" s="271" t="s">
        <v>725</v>
      </c>
      <c r="H59" s="272"/>
      <c r="I59" s="272"/>
      <c r="J59" s="272"/>
      <c r="K59" s="273"/>
      <c r="L59" s="370"/>
      <c r="M59" s="371"/>
      <c r="N59" s="371"/>
      <c r="O59" s="371"/>
      <c r="P59" s="371"/>
      <c r="Q59" s="371"/>
      <c r="R59" s="371"/>
      <c r="S59" s="371"/>
      <c r="T59" s="371"/>
      <c r="U59" s="371"/>
      <c r="V59" s="371"/>
      <c r="W59" s="371"/>
      <c r="X59" s="372"/>
      <c r="Y59" s="367">
        <v>0.3</v>
      </c>
      <c r="Z59" s="368"/>
      <c r="AA59" s="368"/>
      <c r="AB59" s="374"/>
      <c r="AC59" s="271" t="s">
        <v>725</v>
      </c>
      <c r="AD59" s="272"/>
      <c r="AE59" s="272"/>
      <c r="AF59" s="272"/>
      <c r="AG59" s="273"/>
      <c r="AH59" s="370"/>
      <c r="AI59" s="371"/>
      <c r="AJ59" s="371"/>
      <c r="AK59" s="371"/>
      <c r="AL59" s="371"/>
      <c r="AM59" s="371"/>
      <c r="AN59" s="371"/>
      <c r="AO59" s="371"/>
      <c r="AP59" s="371"/>
      <c r="AQ59" s="371"/>
      <c r="AR59" s="371"/>
      <c r="AS59" s="371"/>
      <c r="AT59" s="372"/>
      <c r="AU59" s="367">
        <v>3</v>
      </c>
      <c r="AV59" s="368"/>
      <c r="AW59" s="368"/>
      <c r="AX59" s="369"/>
    </row>
    <row r="60" spans="1:50" ht="16.5" customHeight="1">
      <c r="A60" s="912"/>
      <c r="B60" s="913"/>
      <c r="C60" s="913"/>
      <c r="D60" s="913"/>
      <c r="E60" s="913"/>
      <c r="F60" s="914"/>
      <c r="G60" s="271"/>
      <c r="H60" s="272"/>
      <c r="I60" s="272"/>
      <c r="J60" s="272"/>
      <c r="K60" s="273"/>
      <c r="L60" s="370"/>
      <c r="M60" s="371"/>
      <c r="N60" s="371"/>
      <c r="O60" s="371"/>
      <c r="P60" s="371"/>
      <c r="Q60" s="371"/>
      <c r="R60" s="371"/>
      <c r="S60" s="371"/>
      <c r="T60" s="371"/>
      <c r="U60" s="371"/>
      <c r="V60" s="371"/>
      <c r="W60" s="371"/>
      <c r="X60" s="372"/>
      <c r="Y60" s="367"/>
      <c r="Z60" s="368"/>
      <c r="AA60" s="368"/>
      <c r="AB60" s="374"/>
      <c r="AC60" s="271"/>
      <c r="AD60" s="272"/>
      <c r="AE60" s="272"/>
      <c r="AF60" s="272"/>
      <c r="AG60" s="273"/>
      <c r="AH60" s="370"/>
      <c r="AI60" s="371"/>
      <c r="AJ60" s="371"/>
      <c r="AK60" s="371"/>
      <c r="AL60" s="371"/>
      <c r="AM60" s="371"/>
      <c r="AN60" s="371"/>
      <c r="AO60" s="371"/>
      <c r="AP60" s="371"/>
      <c r="AQ60" s="371"/>
      <c r="AR60" s="371"/>
      <c r="AS60" s="371"/>
      <c r="AT60" s="372"/>
      <c r="AU60" s="367"/>
      <c r="AV60" s="368"/>
      <c r="AW60" s="368"/>
      <c r="AX60" s="369"/>
    </row>
    <row r="61" spans="1:50" ht="16.5" customHeight="1">
      <c r="A61" s="912"/>
      <c r="B61" s="913"/>
      <c r="C61" s="913"/>
      <c r="D61" s="913"/>
      <c r="E61" s="913"/>
      <c r="F61" s="914"/>
      <c r="G61" s="271"/>
      <c r="H61" s="272"/>
      <c r="I61" s="272"/>
      <c r="J61" s="272"/>
      <c r="K61" s="273"/>
      <c r="L61" s="370"/>
      <c r="M61" s="371"/>
      <c r="N61" s="371"/>
      <c r="O61" s="371"/>
      <c r="P61" s="371"/>
      <c r="Q61" s="371"/>
      <c r="R61" s="371"/>
      <c r="S61" s="371"/>
      <c r="T61" s="371"/>
      <c r="U61" s="371"/>
      <c r="V61" s="371"/>
      <c r="W61" s="371"/>
      <c r="X61" s="372"/>
      <c r="Y61" s="367"/>
      <c r="Z61" s="368"/>
      <c r="AA61" s="368"/>
      <c r="AB61" s="374"/>
      <c r="AC61" s="271"/>
      <c r="AD61" s="272"/>
      <c r="AE61" s="272"/>
      <c r="AF61" s="272"/>
      <c r="AG61" s="273"/>
      <c r="AH61" s="370"/>
      <c r="AI61" s="371"/>
      <c r="AJ61" s="371"/>
      <c r="AK61" s="371"/>
      <c r="AL61" s="371"/>
      <c r="AM61" s="371"/>
      <c r="AN61" s="371"/>
      <c r="AO61" s="371"/>
      <c r="AP61" s="371"/>
      <c r="AQ61" s="371"/>
      <c r="AR61" s="371"/>
      <c r="AS61" s="371"/>
      <c r="AT61" s="372"/>
      <c r="AU61" s="367"/>
      <c r="AV61" s="368"/>
      <c r="AW61" s="368"/>
      <c r="AX61" s="369"/>
    </row>
    <row r="62" spans="1:50" ht="16.5" customHeight="1">
      <c r="A62" s="912"/>
      <c r="B62" s="913"/>
      <c r="C62" s="913"/>
      <c r="D62" s="913"/>
      <c r="E62" s="913"/>
      <c r="F62" s="914"/>
      <c r="G62" s="271"/>
      <c r="H62" s="272"/>
      <c r="I62" s="272"/>
      <c r="J62" s="272"/>
      <c r="K62" s="273"/>
      <c r="L62" s="370"/>
      <c r="M62" s="371"/>
      <c r="N62" s="371"/>
      <c r="O62" s="371"/>
      <c r="P62" s="371"/>
      <c r="Q62" s="371"/>
      <c r="R62" s="371"/>
      <c r="S62" s="371"/>
      <c r="T62" s="371"/>
      <c r="U62" s="371"/>
      <c r="V62" s="371"/>
      <c r="W62" s="371"/>
      <c r="X62" s="372"/>
      <c r="Y62" s="367"/>
      <c r="Z62" s="368"/>
      <c r="AA62" s="368"/>
      <c r="AB62" s="374"/>
      <c r="AC62" s="271"/>
      <c r="AD62" s="272"/>
      <c r="AE62" s="272"/>
      <c r="AF62" s="272"/>
      <c r="AG62" s="273"/>
      <c r="AH62" s="370"/>
      <c r="AI62" s="371"/>
      <c r="AJ62" s="371"/>
      <c r="AK62" s="371"/>
      <c r="AL62" s="371"/>
      <c r="AM62" s="371"/>
      <c r="AN62" s="371"/>
      <c r="AO62" s="371"/>
      <c r="AP62" s="371"/>
      <c r="AQ62" s="371"/>
      <c r="AR62" s="371"/>
      <c r="AS62" s="371"/>
      <c r="AT62" s="372"/>
      <c r="AU62" s="367"/>
      <c r="AV62" s="368"/>
      <c r="AW62" s="368"/>
      <c r="AX62" s="369"/>
    </row>
    <row r="63" spans="1:50" ht="16.5" customHeight="1">
      <c r="A63" s="912"/>
      <c r="B63" s="913"/>
      <c r="C63" s="913"/>
      <c r="D63" s="913"/>
      <c r="E63" s="913"/>
      <c r="F63" s="914"/>
      <c r="G63" s="271"/>
      <c r="H63" s="272"/>
      <c r="I63" s="272"/>
      <c r="J63" s="272"/>
      <c r="K63" s="273"/>
      <c r="L63" s="370"/>
      <c r="M63" s="371"/>
      <c r="N63" s="371"/>
      <c r="O63" s="371"/>
      <c r="P63" s="371"/>
      <c r="Q63" s="371"/>
      <c r="R63" s="371"/>
      <c r="S63" s="371"/>
      <c r="T63" s="371"/>
      <c r="U63" s="371"/>
      <c r="V63" s="371"/>
      <c r="W63" s="371"/>
      <c r="X63" s="372"/>
      <c r="Y63" s="367"/>
      <c r="Z63" s="368"/>
      <c r="AA63" s="368"/>
      <c r="AB63" s="374"/>
      <c r="AC63" s="271"/>
      <c r="AD63" s="272"/>
      <c r="AE63" s="272"/>
      <c r="AF63" s="272"/>
      <c r="AG63" s="273"/>
      <c r="AH63" s="370"/>
      <c r="AI63" s="371"/>
      <c r="AJ63" s="371"/>
      <c r="AK63" s="371"/>
      <c r="AL63" s="371"/>
      <c r="AM63" s="371"/>
      <c r="AN63" s="371"/>
      <c r="AO63" s="371"/>
      <c r="AP63" s="371"/>
      <c r="AQ63" s="371"/>
      <c r="AR63" s="371"/>
      <c r="AS63" s="371"/>
      <c r="AT63" s="372"/>
      <c r="AU63" s="367"/>
      <c r="AV63" s="368"/>
      <c r="AW63" s="368"/>
      <c r="AX63" s="369"/>
    </row>
    <row r="64" spans="1:50" ht="16.5" customHeight="1">
      <c r="A64" s="912"/>
      <c r="B64" s="913"/>
      <c r="C64" s="913"/>
      <c r="D64" s="913"/>
      <c r="E64" s="913"/>
      <c r="F64" s="914"/>
      <c r="G64" s="271"/>
      <c r="H64" s="272"/>
      <c r="I64" s="272"/>
      <c r="J64" s="272"/>
      <c r="K64" s="273"/>
      <c r="L64" s="370"/>
      <c r="M64" s="371"/>
      <c r="N64" s="371"/>
      <c r="O64" s="371"/>
      <c r="P64" s="371"/>
      <c r="Q64" s="371"/>
      <c r="R64" s="371"/>
      <c r="S64" s="371"/>
      <c r="T64" s="371"/>
      <c r="U64" s="371"/>
      <c r="V64" s="371"/>
      <c r="W64" s="371"/>
      <c r="X64" s="372"/>
      <c r="Y64" s="367"/>
      <c r="Z64" s="368"/>
      <c r="AA64" s="368"/>
      <c r="AB64" s="374"/>
      <c r="AC64" s="271"/>
      <c r="AD64" s="272"/>
      <c r="AE64" s="272"/>
      <c r="AF64" s="272"/>
      <c r="AG64" s="273"/>
      <c r="AH64" s="370"/>
      <c r="AI64" s="371"/>
      <c r="AJ64" s="371"/>
      <c r="AK64" s="371"/>
      <c r="AL64" s="371"/>
      <c r="AM64" s="371"/>
      <c r="AN64" s="371"/>
      <c r="AO64" s="371"/>
      <c r="AP64" s="371"/>
      <c r="AQ64" s="371"/>
      <c r="AR64" s="371"/>
      <c r="AS64" s="371"/>
      <c r="AT64" s="372"/>
      <c r="AU64" s="367"/>
      <c r="AV64" s="368"/>
      <c r="AW64" s="368"/>
      <c r="AX64" s="369"/>
    </row>
    <row r="65" spans="1:50" ht="16.5" customHeight="1">
      <c r="A65" s="912"/>
      <c r="B65" s="913"/>
      <c r="C65" s="913"/>
      <c r="D65" s="913"/>
      <c r="E65" s="913"/>
      <c r="F65" s="914"/>
      <c r="G65" s="271"/>
      <c r="H65" s="272"/>
      <c r="I65" s="272"/>
      <c r="J65" s="272"/>
      <c r="K65" s="273"/>
      <c r="L65" s="370"/>
      <c r="M65" s="371"/>
      <c r="N65" s="371"/>
      <c r="O65" s="371"/>
      <c r="P65" s="371"/>
      <c r="Q65" s="371"/>
      <c r="R65" s="371"/>
      <c r="S65" s="371"/>
      <c r="T65" s="371"/>
      <c r="U65" s="371"/>
      <c r="V65" s="371"/>
      <c r="W65" s="371"/>
      <c r="X65" s="372"/>
      <c r="Y65" s="367"/>
      <c r="Z65" s="368"/>
      <c r="AA65" s="368"/>
      <c r="AB65" s="374"/>
      <c r="AC65" s="271"/>
      <c r="AD65" s="272"/>
      <c r="AE65" s="272"/>
      <c r="AF65" s="272"/>
      <c r="AG65" s="273"/>
      <c r="AH65" s="370"/>
      <c r="AI65" s="371"/>
      <c r="AJ65" s="371"/>
      <c r="AK65" s="371"/>
      <c r="AL65" s="371"/>
      <c r="AM65" s="371"/>
      <c r="AN65" s="371"/>
      <c r="AO65" s="371"/>
      <c r="AP65" s="371"/>
      <c r="AQ65" s="371"/>
      <c r="AR65" s="371"/>
      <c r="AS65" s="371"/>
      <c r="AT65" s="372"/>
      <c r="AU65" s="367"/>
      <c r="AV65" s="368"/>
      <c r="AW65" s="368"/>
      <c r="AX65" s="369"/>
    </row>
    <row r="66" spans="1:50" ht="16.5" customHeight="1">
      <c r="A66" s="912"/>
      <c r="B66" s="913"/>
      <c r="C66" s="913"/>
      <c r="D66" s="913"/>
      <c r="E66" s="913"/>
      <c r="F66" s="914"/>
      <c r="G66" s="271"/>
      <c r="H66" s="272"/>
      <c r="I66" s="272"/>
      <c r="J66" s="272"/>
      <c r="K66" s="273"/>
      <c r="L66" s="370"/>
      <c r="M66" s="371"/>
      <c r="N66" s="371"/>
      <c r="O66" s="371"/>
      <c r="P66" s="371"/>
      <c r="Q66" s="371"/>
      <c r="R66" s="371"/>
      <c r="S66" s="371"/>
      <c r="T66" s="371"/>
      <c r="U66" s="371"/>
      <c r="V66" s="371"/>
      <c r="W66" s="371"/>
      <c r="X66" s="372"/>
      <c r="Y66" s="367"/>
      <c r="Z66" s="368"/>
      <c r="AA66" s="368"/>
      <c r="AB66" s="374"/>
      <c r="AC66" s="271"/>
      <c r="AD66" s="272"/>
      <c r="AE66" s="272"/>
      <c r="AF66" s="272"/>
      <c r="AG66" s="273"/>
      <c r="AH66" s="370"/>
      <c r="AI66" s="371"/>
      <c r="AJ66" s="371"/>
      <c r="AK66" s="371"/>
      <c r="AL66" s="371"/>
      <c r="AM66" s="371"/>
      <c r="AN66" s="371"/>
      <c r="AO66" s="371"/>
      <c r="AP66" s="371"/>
      <c r="AQ66" s="371"/>
      <c r="AR66" s="371"/>
      <c r="AS66" s="371"/>
      <c r="AT66" s="372"/>
      <c r="AU66" s="367"/>
      <c r="AV66" s="368"/>
      <c r="AW66" s="368"/>
      <c r="AX66" s="369"/>
    </row>
    <row r="67" spans="1:50" ht="24.75" customHeight="1" thickBot="1">
      <c r="A67" s="912"/>
      <c r="B67" s="913"/>
      <c r="C67" s="913"/>
      <c r="D67" s="913"/>
      <c r="E67" s="913"/>
      <c r="F67" s="914"/>
      <c r="G67" s="375" t="s">
        <v>22</v>
      </c>
      <c r="H67" s="376"/>
      <c r="I67" s="376"/>
      <c r="J67" s="376"/>
      <c r="K67" s="376"/>
      <c r="L67" s="377"/>
      <c r="M67" s="378"/>
      <c r="N67" s="378"/>
      <c r="O67" s="378"/>
      <c r="P67" s="378"/>
      <c r="Q67" s="378"/>
      <c r="R67" s="378"/>
      <c r="S67" s="378"/>
      <c r="T67" s="378"/>
      <c r="U67" s="378"/>
      <c r="V67" s="378"/>
      <c r="W67" s="378"/>
      <c r="X67" s="379"/>
      <c r="Y67" s="380">
        <f>SUM(Y57:AB66)</f>
        <v>3.6999999999999997</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40</v>
      </c>
      <c r="AV67" s="381"/>
      <c r="AW67" s="381"/>
      <c r="AX67" s="383"/>
    </row>
    <row r="68" spans="1:50" ht="30" customHeight="1">
      <c r="A68" s="912"/>
      <c r="B68" s="913"/>
      <c r="C68" s="913"/>
      <c r="D68" s="913"/>
      <c r="E68" s="913"/>
      <c r="F68" s="914"/>
      <c r="G68" s="391" t="s">
        <v>640</v>
      </c>
      <c r="H68" s="392"/>
      <c r="I68" s="392"/>
      <c r="J68" s="392"/>
      <c r="K68" s="392"/>
      <c r="L68" s="392"/>
      <c r="M68" s="392"/>
      <c r="N68" s="392"/>
      <c r="O68" s="392"/>
      <c r="P68" s="392"/>
      <c r="Q68" s="392"/>
      <c r="R68" s="392"/>
      <c r="S68" s="392"/>
      <c r="T68" s="392"/>
      <c r="U68" s="392"/>
      <c r="V68" s="392"/>
      <c r="W68" s="392"/>
      <c r="X68" s="392"/>
      <c r="Y68" s="392"/>
      <c r="Z68" s="392"/>
      <c r="AA68" s="392"/>
      <c r="AB68" s="394"/>
      <c r="AC68" s="391" t="s">
        <v>651</v>
      </c>
      <c r="AD68" s="392"/>
      <c r="AE68" s="392"/>
      <c r="AF68" s="392"/>
      <c r="AG68" s="392"/>
      <c r="AH68" s="392"/>
      <c r="AI68" s="392"/>
      <c r="AJ68" s="392"/>
      <c r="AK68" s="392"/>
      <c r="AL68" s="392"/>
      <c r="AM68" s="392"/>
      <c r="AN68" s="392"/>
      <c r="AO68" s="392"/>
      <c r="AP68" s="392"/>
      <c r="AQ68" s="392"/>
      <c r="AR68" s="392"/>
      <c r="AS68" s="392"/>
      <c r="AT68" s="392"/>
      <c r="AU68" s="392"/>
      <c r="AV68" s="392"/>
      <c r="AW68" s="392"/>
      <c r="AX68" s="393"/>
    </row>
    <row r="69" spans="1:50" ht="25.5" customHeight="1">
      <c r="A69" s="912"/>
      <c r="B69" s="913"/>
      <c r="C69" s="913"/>
      <c r="D69" s="913"/>
      <c r="E69" s="913"/>
      <c r="F69" s="91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3"/>
    </row>
    <row r="70" spans="1:50" ht="33" customHeight="1">
      <c r="A70" s="912"/>
      <c r="B70" s="913"/>
      <c r="C70" s="913"/>
      <c r="D70" s="913"/>
      <c r="E70" s="913"/>
      <c r="F70" s="914"/>
      <c r="G70" s="291" t="s">
        <v>729</v>
      </c>
      <c r="H70" s="292"/>
      <c r="I70" s="292"/>
      <c r="J70" s="292"/>
      <c r="K70" s="293"/>
      <c r="L70" s="294" t="s">
        <v>730</v>
      </c>
      <c r="M70" s="295"/>
      <c r="N70" s="295"/>
      <c r="O70" s="295"/>
      <c r="P70" s="295"/>
      <c r="Q70" s="295"/>
      <c r="R70" s="295"/>
      <c r="S70" s="295"/>
      <c r="T70" s="295"/>
      <c r="U70" s="295"/>
      <c r="V70" s="295"/>
      <c r="W70" s="295"/>
      <c r="X70" s="296"/>
      <c r="Y70" s="454">
        <v>1.5</v>
      </c>
      <c r="Z70" s="455"/>
      <c r="AA70" s="455"/>
      <c r="AB70" s="538"/>
      <c r="AC70" s="935" t="s">
        <v>641</v>
      </c>
      <c r="AD70" s="936"/>
      <c r="AE70" s="936"/>
      <c r="AF70" s="936"/>
      <c r="AG70" s="937"/>
      <c r="AH70" s="938" t="s">
        <v>642</v>
      </c>
      <c r="AI70" s="939"/>
      <c r="AJ70" s="939"/>
      <c r="AK70" s="939"/>
      <c r="AL70" s="939"/>
      <c r="AM70" s="939"/>
      <c r="AN70" s="939"/>
      <c r="AO70" s="939"/>
      <c r="AP70" s="939"/>
      <c r="AQ70" s="939"/>
      <c r="AR70" s="939"/>
      <c r="AS70" s="939"/>
      <c r="AT70" s="940"/>
      <c r="AU70" s="454">
        <v>1.8</v>
      </c>
      <c r="AV70" s="455"/>
      <c r="AW70" s="455"/>
      <c r="AX70" s="456"/>
    </row>
    <row r="71" spans="1:50" ht="16.5" customHeight="1">
      <c r="A71" s="912"/>
      <c r="B71" s="913"/>
      <c r="C71" s="913"/>
      <c r="D71" s="913"/>
      <c r="E71" s="913"/>
      <c r="F71" s="914"/>
      <c r="G71" s="271" t="s">
        <v>725</v>
      </c>
      <c r="H71" s="272"/>
      <c r="I71" s="272"/>
      <c r="J71" s="272"/>
      <c r="K71" s="273"/>
      <c r="L71" s="370"/>
      <c r="M71" s="371"/>
      <c r="N71" s="371"/>
      <c r="O71" s="371"/>
      <c r="P71" s="371"/>
      <c r="Q71" s="371"/>
      <c r="R71" s="371"/>
      <c r="S71" s="371"/>
      <c r="T71" s="371"/>
      <c r="U71" s="371"/>
      <c r="V71" s="371"/>
      <c r="W71" s="371"/>
      <c r="X71" s="372"/>
      <c r="Y71" s="367">
        <v>0.1</v>
      </c>
      <c r="Z71" s="368"/>
      <c r="AA71" s="368"/>
      <c r="AB71" s="374"/>
      <c r="AC71" s="929" t="s">
        <v>643</v>
      </c>
      <c r="AD71" s="930"/>
      <c r="AE71" s="930"/>
      <c r="AF71" s="930"/>
      <c r="AG71" s="931"/>
      <c r="AH71" s="932" t="s">
        <v>644</v>
      </c>
      <c r="AI71" s="933"/>
      <c r="AJ71" s="933"/>
      <c r="AK71" s="933"/>
      <c r="AL71" s="933"/>
      <c r="AM71" s="933"/>
      <c r="AN71" s="933"/>
      <c r="AO71" s="933"/>
      <c r="AP71" s="933"/>
      <c r="AQ71" s="933"/>
      <c r="AR71" s="933"/>
      <c r="AS71" s="933"/>
      <c r="AT71" s="934"/>
      <c r="AU71" s="367">
        <v>0.1</v>
      </c>
      <c r="AV71" s="368"/>
      <c r="AW71" s="368"/>
      <c r="AX71" s="369"/>
    </row>
    <row r="72" spans="1:50" ht="16.5" customHeight="1">
      <c r="A72" s="912"/>
      <c r="B72" s="913"/>
      <c r="C72" s="913"/>
      <c r="D72" s="913"/>
      <c r="E72" s="913"/>
      <c r="F72" s="914"/>
      <c r="G72" s="271"/>
      <c r="H72" s="272"/>
      <c r="I72" s="272"/>
      <c r="J72" s="272"/>
      <c r="K72" s="273"/>
      <c r="L72" s="370"/>
      <c r="M72" s="371"/>
      <c r="N72" s="371"/>
      <c r="O72" s="371"/>
      <c r="P72" s="371"/>
      <c r="Q72" s="371"/>
      <c r="R72" s="371"/>
      <c r="S72" s="371"/>
      <c r="T72" s="371"/>
      <c r="U72" s="371"/>
      <c r="V72" s="371"/>
      <c r="W72" s="371"/>
      <c r="X72" s="372"/>
      <c r="Y72" s="367"/>
      <c r="Z72" s="368"/>
      <c r="AA72" s="368"/>
      <c r="AB72" s="374"/>
      <c r="AC72" s="929" t="s">
        <v>645</v>
      </c>
      <c r="AD72" s="930"/>
      <c r="AE72" s="930"/>
      <c r="AF72" s="930"/>
      <c r="AG72" s="931"/>
      <c r="AH72" s="941" t="s">
        <v>646</v>
      </c>
      <c r="AI72" s="942"/>
      <c r="AJ72" s="942"/>
      <c r="AK72" s="942"/>
      <c r="AL72" s="942"/>
      <c r="AM72" s="942"/>
      <c r="AN72" s="942"/>
      <c r="AO72" s="942"/>
      <c r="AP72" s="942"/>
      <c r="AQ72" s="942"/>
      <c r="AR72" s="942"/>
      <c r="AS72" s="942"/>
      <c r="AT72" s="943"/>
      <c r="AU72" s="367">
        <v>0.1</v>
      </c>
      <c r="AV72" s="368"/>
      <c r="AW72" s="368"/>
      <c r="AX72" s="369"/>
    </row>
    <row r="73" spans="1:50" ht="16.5" customHeight="1">
      <c r="A73" s="912"/>
      <c r="B73" s="913"/>
      <c r="C73" s="913"/>
      <c r="D73" s="913"/>
      <c r="E73" s="913"/>
      <c r="F73" s="914"/>
      <c r="G73" s="271"/>
      <c r="H73" s="272"/>
      <c r="I73" s="272"/>
      <c r="J73" s="272"/>
      <c r="K73" s="273"/>
      <c r="L73" s="370"/>
      <c r="M73" s="371"/>
      <c r="N73" s="371"/>
      <c r="O73" s="371"/>
      <c r="P73" s="371"/>
      <c r="Q73" s="371"/>
      <c r="R73" s="371"/>
      <c r="S73" s="371"/>
      <c r="T73" s="371"/>
      <c r="U73" s="371"/>
      <c r="V73" s="371"/>
      <c r="W73" s="371"/>
      <c r="X73" s="372"/>
      <c r="Y73" s="367"/>
      <c r="Z73" s="368"/>
      <c r="AA73" s="368"/>
      <c r="AB73" s="374"/>
      <c r="AC73" s="929" t="s">
        <v>647</v>
      </c>
      <c r="AD73" s="930"/>
      <c r="AE73" s="930"/>
      <c r="AF73" s="930"/>
      <c r="AG73" s="931"/>
      <c r="AH73" s="932" t="s">
        <v>648</v>
      </c>
      <c r="AI73" s="933"/>
      <c r="AJ73" s="933"/>
      <c r="AK73" s="933"/>
      <c r="AL73" s="933"/>
      <c r="AM73" s="933"/>
      <c r="AN73" s="933"/>
      <c r="AO73" s="933"/>
      <c r="AP73" s="933"/>
      <c r="AQ73" s="933"/>
      <c r="AR73" s="933"/>
      <c r="AS73" s="933"/>
      <c r="AT73" s="934"/>
      <c r="AU73" s="367">
        <v>0.1</v>
      </c>
      <c r="AV73" s="368"/>
      <c r="AW73" s="368"/>
      <c r="AX73" s="369"/>
    </row>
    <row r="74" spans="1:50" ht="16.5" customHeight="1">
      <c r="A74" s="912"/>
      <c r="B74" s="913"/>
      <c r="C74" s="913"/>
      <c r="D74" s="913"/>
      <c r="E74" s="913"/>
      <c r="F74" s="914"/>
      <c r="G74" s="271"/>
      <c r="H74" s="272"/>
      <c r="I74" s="272"/>
      <c r="J74" s="272"/>
      <c r="K74" s="273"/>
      <c r="L74" s="370"/>
      <c r="M74" s="371"/>
      <c r="N74" s="371"/>
      <c r="O74" s="371"/>
      <c r="P74" s="371"/>
      <c r="Q74" s="371"/>
      <c r="R74" s="371"/>
      <c r="S74" s="371"/>
      <c r="T74" s="371"/>
      <c r="U74" s="371"/>
      <c r="V74" s="371"/>
      <c r="W74" s="371"/>
      <c r="X74" s="372"/>
      <c r="Y74" s="367"/>
      <c r="Z74" s="368"/>
      <c r="AA74" s="368"/>
      <c r="AB74" s="374"/>
      <c r="AC74" s="929" t="s">
        <v>649</v>
      </c>
      <c r="AD74" s="930"/>
      <c r="AE74" s="930"/>
      <c r="AF74" s="930"/>
      <c r="AG74" s="931"/>
      <c r="AH74" s="932" t="s">
        <v>650</v>
      </c>
      <c r="AI74" s="933"/>
      <c r="AJ74" s="933"/>
      <c r="AK74" s="933"/>
      <c r="AL74" s="933"/>
      <c r="AM74" s="933"/>
      <c r="AN74" s="933"/>
      <c r="AO74" s="933"/>
      <c r="AP74" s="933"/>
      <c r="AQ74" s="933"/>
      <c r="AR74" s="933"/>
      <c r="AS74" s="933"/>
      <c r="AT74" s="934"/>
      <c r="AU74" s="367">
        <v>0.5</v>
      </c>
      <c r="AV74" s="368"/>
      <c r="AW74" s="368"/>
      <c r="AX74" s="369"/>
    </row>
    <row r="75" spans="1:50" ht="16.5" customHeight="1">
      <c r="A75" s="912"/>
      <c r="B75" s="913"/>
      <c r="C75" s="913"/>
      <c r="D75" s="913"/>
      <c r="E75" s="913"/>
      <c r="F75" s="914"/>
      <c r="G75" s="271"/>
      <c r="H75" s="272"/>
      <c r="I75" s="272"/>
      <c r="J75" s="272"/>
      <c r="K75" s="273"/>
      <c r="L75" s="370"/>
      <c r="M75" s="371"/>
      <c r="N75" s="371"/>
      <c r="O75" s="371"/>
      <c r="P75" s="371"/>
      <c r="Q75" s="371"/>
      <c r="R75" s="371"/>
      <c r="S75" s="371"/>
      <c r="T75" s="371"/>
      <c r="U75" s="371"/>
      <c r="V75" s="371"/>
      <c r="W75" s="371"/>
      <c r="X75" s="372"/>
      <c r="Y75" s="367"/>
      <c r="Z75" s="368"/>
      <c r="AA75" s="368"/>
      <c r="AB75" s="374"/>
      <c r="AC75" s="271"/>
      <c r="AD75" s="272"/>
      <c r="AE75" s="272"/>
      <c r="AF75" s="272"/>
      <c r="AG75" s="273"/>
      <c r="AH75" s="370"/>
      <c r="AI75" s="371"/>
      <c r="AJ75" s="371"/>
      <c r="AK75" s="371"/>
      <c r="AL75" s="371"/>
      <c r="AM75" s="371"/>
      <c r="AN75" s="371"/>
      <c r="AO75" s="371"/>
      <c r="AP75" s="371"/>
      <c r="AQ75" s="371"/>
      <c r="AR75" s="371"/>
      <c r="AS75" s="371"/>
      <c r="AT75" s="372"/>
      <c r="AU75" s="367"/>
      <c r="AV75" s="368"/>
      <c r="AW75" s="368"/>
      <c r="AX75" s="369"/>
    </row>
    <row r="76" spans="1:50" ht="16.5" customHeight="1">
      <c r="A76" s="912"/>
      <c r="B76" s="913"/>
      <c r="C76" s="913"/>
      <c r="D76" s="913"/>
      <c r="E76" s="913"/>
      <c r="F76" s="914"/>
      <c r="G76" s="271"/>
      <c r="H76" s="272"/>
      <c r="I76" s="272"/>
      <c r="J76" s="272"/>
      <c r="K76" s="273"/>
      <c r="L76" s="370"/>
      <c r="M76" s="371"/>
      <c r="N76" s="371"/>
      <c r="O76" s="371"/>
      <c r="P76" s="371"/>
      <c r="Q76" s="371"/>
      <c r="R76" s="371"/>
      <c r="S76" s="371"/>
      <c r="T76" s="371"/>
      <c r="U76" s="371"/>
      <c r="V76" s="371"/>
      <c r="W76" s="371"/>
      <c r="X76" s="372"/>
      <c r="Y76" s="367"/>
      <c r="Z76" s="368"/>
      <c r="AA76" s="368"/>
      <c r="AB76" s="374"/>
      <c r="AC76" s="271"/>
      <c r="AD76" s="272"/>
      <c r="AE76" s="272"/>
      <c r="AF76" s="272"/>
      <c r="AG76" s="273"/>
      <c r="AH76" s="370"/>
      <c r="AI76" s="371"/>
      <c r="AJ76" s="371"/>
      <c r="AK76" s="371"/>
      <c r="AL76" s="371"/>
      <c r="AM76" s="371"/>
      <c r="AN76" s="371"/>
      <c r="AO76" s="371"/>
      <c r="AP76" s="371"/>
      <c r="AQ76" s="371"/>
      <c r="AR76" s="371"/>
      <c r="AS76" s="371"/>
      <c r="AT76" s="372"/>
      <c r="AU76" s="367"/>
      <c r="AV76" s="368"/>
      <c r="AW76" s="368"/>
      <c r="AX76" s="369"/>
    </row>
    <row r="77" spans="1:50" ht="16.5" customHeight="1">
      <c r="A77" s="912"/>
      <c r="B77" s="913"/>
      <c r="C77" s="913"/>
      <c r="D77" s="913"/>
      <c r="E77" s="913"/>
      <c r="F77" s="914"/>
      <c r="G77" s="271"/>
      <c r="H77" s="272"/>
      <c r="I77" s="272"/>
      <c r="J77" s="272"/>
      <c r="K77" s="273"/>
      <c r="L77" s="370"/>
      <c r="M77" s="371"/>
      <c r="N77" s="371"/>
      <c r="O77" s="371"/>
      <c r="P77" s="371"/>
      <c r="Q77" s="371"/>
      <c r="R77" s="371"/>
      <c r="S77" s="371"/>
      <c r="T77" s="371"/>
      <c r="U77" s="371"/>
      <c r="V77" s="371"/>
      <c r="W77" s="371"/>
      <c r="X77" s="372"/>
      <c r="Y77" s="367"/>
      <c r="Z77" s="368"/>
      <c r="AA77" s="368"/>
      <c r="AB77" s="374"/>
      <c r="AC77" s="271"/>
      <c r="AD77" s="272"/>
      <c r="AE77" s="272"/>
      <c r="AF77" s="272"/>
      <c r="AG77" s="273"/>
      <c r="AH77" s="370"/>
      <c r="AI77" s="371"/>
      <c r="AJ77" s="371"/>
      <c r="AK77" s="371"/>
      <c r="AL77" s="371"/>
      <c r="AM77" s="371"/>
      <c r="AN77" s="371"/>
      <c r="AO77" s="371"/>
      <c r="AP77" s="371"/>
      <c r="AQ77" s="371"/>
      <c r="AR77" s="371"/>
      <c r="AS77" s="371"/>
      <c r="AT77" s="372"/>
      <c r="AU77" s="367"/>
      <c r="AV77" s="368"/>
      <c r="AW77" s="368"/>
      <c r="AX77" s="369"/>
    </row>
    <row r="78" spans="1:50" ht="16.5" customHeight="1">
      <c r="A78" s="912"/>
      <c r="B78" s="913"/>
      <c r="C78" s="913"/>
      <c r="D78" s="913"/>
      <c r="E78" s="913"/>
      <c r="F78" s="914"/>
      <c r="G78" s="271"/>
      <c r="H78" s="272"/>
      <c r="I78" s="272"/>
      <c r="J78" s="272"/>
      <c r="K78" s="273"/>
      <c r="L78" s="370"/>
      <c r="M78" s="371"/>
      <c r="N78" s="371"/>
      <c r="O78" s="371"/>
      <c r="P78" s="371"/>
      <c r="Q78" s="371"/>
      <c r="R78" s="371"/>
      <c r="S78" s="371"/>
      <c r="T78" s="371"/>
      <c r="U78" s="371"/>
      <c r="V78" s="371"/>
      <c r="W78" s="371"/>
      <c r="X78" s="372"/>
      <c r="Y78" s="367"/>
      <c r="Z78" s="368"/>
      <c r="AA78" s="368"/>
      <c r="AB78" s="374"/>
      <c r="AC78" s="271"/>
      <c r="AD78" s="272"/>
      <c r="AE78" s="272"/>
      <c r="AF78" s="272"/>
      <c r="AG78" s="273"/>
      <c r="AH78" s="370"/>
      <c r="AI78" s="371"/>
      <c r="AJ78" s="371"/>
      <c r="AK78" s="371"/>
      <c r="AL78" s="371"/>
      <c r="AM78" s="371"/>
      <c r="AN78" s="371"/>
      <c r="AO78" s="371"/>
      <c r="AP78" s="371"/>
      <c r="AQ78" s="371"/>
      <c r="AR78" s="371"/>
      <c r="AS78" s="371"/>
      <c r="AT78" s="372"/>
      <c r="AU78" s="367"/>
      <c r="AV78" s="368"/>
      <c r="AW78" s="368"/>
      <c r="AX78" s="369"/>
    </row>
    <row r="79" spans="1:50" ht="16.5" customHeight="1">
      <c r="A79" s="912"/>
      <c r="B79" s="913"/>
      <c r="C79" s="913"/>
      <c r="D79" s="913"/>
      <c r="E79" s="913"/>
      <c r="F79" s="914"/>
      <c r="G79" s="271"/>
      <c r="H79" s="272"/>
      <c r="I79" s="272"/>
      <c r="J79" s="272"/>
      <c r="K79" s="273"/>
      <c r="L79" s="370"/>
      <c r="M79" s="371"/>
      <c r="N79" s="371"/>
      <c r="O79" s="371"/>
      <c r="P79" s="371"/>
      <c r="Q79" s="371"/>
      <c r="R79" s="371"/>
      <c r="S79" s="371"/>
      <c r="T79" s="371"/>
      <c r="U79" s="371"/>
      <c r="V79" s="371"/>
      <c r="W79" s="371"/>
      <c r="X79" s="372"/>
      <c r="Y79" s="367"/>
      <c r="Z79" s="368"/>
      <c r="AA79" s="368"/>
      <c r="AB79" s="374"/>
      <c r="AC79" s="271"/>
      <c r="AD79" s="272"/>
      <c r="AE79" s="272"/>
      <c r="AF79" s="272"/>
      <c r="AG79" s="273"/>
      <c r="AH79" s="370"/>
      <c r="AI79" s="371"/>
      <c r="AJ79" s="371"/>
      <c r="AK79" s="371"/>
      <c r="AL79" s="371"/>
      <c r="AM79" s="371"/>
      <c r="AN79" s="371"/>
      <c r="AO79" s="371"/>
      <c r="AP79" s="371"/>
      <c r="AQ79" s="371"/>
      <c r="AR79" s="371"/>
      <c r="AS79" s="371"/>
      <c r="AT79" s="372"/>
      <c r="AU79" s="367"/>
      <c r="AV79" s="368"/>
      <c r="AW79" s="368"/>
      <c r="AX79" s="369"/>
    </row>
    <row r="80" spans="1:50" ht="24.75" customHeight="1" thickBot="1">
      <c r="A80" s="912"/>
      <c r="B80" s="913"/>
      <c r="C80" s="913"/>
      <c r="D80" s="913"/>
      <c r="E80" s="913"/>
      <c r="F80" s="914"/>
      <c r="G80" s="375" t="s">
        <v>22</v>
      </c>
      <c r="H80" s="376"/>
      <c r="I80" s="376"/>
      <c r="J80" s="376"/>
      <c r="K80" s="376"/>
      <c r="L80" s="377"/>
      <c r="M80" s="378"/>
      <c r="N80" s="378"/>
      <c r="O80" s="378"/>
      <c r="P80" s="378"/>
      <c r="Q80" s="378"/>
      <c r="R80" s="378"/>
      <c r="S80" s="378"/>
      <c r="T80" s="378"/>
      <c r="U80" s="378"/>
      <c r="V80" s="378"/>
      <c r="W80" s="378"/>
      <c r="X80" s="379"/>
      <c r="Y80" s="380">
        <f>SUM(Y70:AB79)</f>
        <v>1.6</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2.6</v>
      </c>
      <c r="AV80" s="381"/>
      <c r="AW80" s="381"/>
      <c r="AX80" s="383"/>
    </row>
    <row r="81" spans="1:50" ht="30" customHeight="1">
      <c r="A81" s="912"/>
      <c r="B81" s="913"/>
      <c r="C81" s="913"/>
      <c r="D81" s="913"/>
      <c r="E81" s="913"/>
      <c r="F81" s="914"/>
      <c r="G81" s="391" t="s">
        <v>662</v>
      </c>
      <c r="H81" s="392"/>
      <c r="I81" s="392"/>
      <c r="J81" s="392"/>
      <c r="K81" s="392"/>
      <c r="L81" s="392"/>
      <c r="M81" s="392"/>
      <c r="N81" s="392"/>
      <c r="O81" s="392"/>
      <c r="P81" s="392"/>
      <c r="Q81" s="392"/>
      <c r="R81" s="392"/>
      <c r="S81" s="392"/>
      <c r="T81" s="392"/>
      <c r="U81" s="392"/>
      <c r="V81" s="392"/>
      <c r="W81" s="392"/>
      <c r="X81" s="392"/>
      <c r="Y81" s="392"/>
      <c r="Z81" s="392"/>
      <c r="AA81" s="392"/>
      <c r="AB81" s="394"/>
      <c r="AC81" s="391" t="s">
        <v>663</v>
      </c>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24.75" customHeight="1">
      <c r="A82" s="912"/>
      <c r="B82" s="913"/>
      <c r="C82" s="913"/>
      <c r="D82" s="913"/>
      <c r="E82" s="913"/>
      <c r="F82" s="91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3"/>
    </row>
    <row r="83" spans="1:50" ht="27" customHeight="1">
      <c r="A83" s="912"/>
      <c r="B83" s="913"/>
      <c r="C83" s="913"/>
      <c r="D83" s="913"/>
      <c r="E83" s="913"/>
      <c r="F83" s="914"/>
      <c r="G83" s="951" t="s">
        <v>652</v>
      </c>
      <c r="H83" s="952"/>
      <c r="I83" s="952"/>
      <c r="J83" s="952"/>
      <c r="K83" s="953"/>
      <c r="L83" s="294" t="s">
        <v>653</v>
      </c>
      <c r="M83" s="295"/>
      <c r="N83" s="295"/>
      <c r="O83" s="295"/>
      <c r="P83" s="295"/>
      <c r="Q83" s="295"/>
      <c r="R83" s="295"/>
      <c r="S83" s="295"/>
      <c r="T83" s="295"/>
      <c r="U83" s="295"/>
      <c r="V83" s="295"/>
      <c r="W83" s="295"/>
      <c r="X83" s="296"/>
      <c r="Y83" s="454">
        <v>0.2</v>
      </c>
      <c r="Z83" s="455"/>
      <c r="AA83" s="455"/>
      <c r="AB83" s="538"/>
      <c r="AC83" s="954" t="s">
        <v>670</v>
      </c>
      <c r="AD83" s="955"/>
      <c r="AE83" s="955"/>
      <c r="AF83" s="955"/>
      <c r="AG83" s="956"/>
      <c r="AH83" s="957" t="s">
        <v>671</v>
      </c>
      <c r="AI83" s="958"/>
      <c r="AJ83" s="958"/>
      <c r="AK83" s="958"/>
      <c r="AL83" s="958"/>
      <c r="AM83" s="958"/>
      <c r="AN83" s="958"/>
      <c r="AO83" s="958"/>
      <c r="AP83" s="958"/>
      <c r="AQ83" s="958"/>
      <c r="AR83" s="958"/>
      <c r="AS83" s="958"/>
      <c r="AT83" s="959"/>
      <c r="AU83" s="454">
        <v>2</v>
      </c>
      <c r="AV83" s="455"/>
      <c r="AW83" s="455"/>
      <c r="AX83" s="456"/>
    </row>
    <row r="84" spans="1:50" ht="27" customHeight="1">
      <c r="A84" s="912"/>
      <c r="B84" s="913"/>
      <c r="C84" s="913"/>
      <c r="D84" s="913"/>
      <c r="E84" s="913"/>
      <c r="F84" s="914"/>
      <c r="G84" s="944" t="s">
        <v>654</v>
      </c>
      <c r="H84" s="945"/>
      <c r="I84" s="945"/>
      <c r="J84" s="945"/>
      <c r="K84" s="946"/>
      <c r="L84" s="370" t="s">
        <v>655</v>
      </c>
      <c r="M84" s="371"/>
      <c r="N84" s="371"/>
      <c r="O84" s="371"/>
      <c r="P84" s="371"/>
      <c r="Q84" s="371"/>
      <c r="R84" s="371"/>
      <c r="S84" s="371"/>
      <c r="T84" s="371"/>
      <c r="U84" s="371"/>
      <c r="V84" s="371"/>
      <c r="W84" s="371"/>
      <c r="X84" s="372"/>
      <c r="Y84" s="367">
        <v>0.2</v>
      </c>
      <c r="Z84" s="368"/>
      <c r="AA84" s="368"/>
      <c r="AB84" s="374"/>
      <c r="AC84" s="944" t="s">
        <v>519</v>
      </c>
      <c r="AD84" s="947"/>
      <c r="AE84" s="947"/>
      <c r="AF84" s="947"/>
      <c r="AG84" s="948"/>
      <c r="AH84" s="370" t="s">
        <v>672</v>
      </c>
      <c r="AI84" s="949"/>
      <c r="AJ84" s="949"/>
      <c r="AK84" s="949"/>
      <c r="AL84" s="949"/>
      <c r="AM84" s="949"/>
      <c r="AN84" s="949"/>
      <c r="AO84" s="949"/>
      <c r="AP84" s="949"/>
      <c r="AQ84" s="949"/>
      <c r="AR84" s="949"/>
      <c r="AS84" s="949"/>
      <c r="AT84" s="950"/>
      <c r="AU84" s="367">
        <v>1</v>
      </c>
      <c r="AV84" s="368"/>
      <c r="AW84" s="368"/>
      <c r="AX84" s="369"/>
    </row>
    <row r="85" spans="1:50" ht="27" customHeight="1">
      <c r="A85" s="912"/>
      <c r="B85" s="913"/>
      <c r="C85" s="913"/>
      <c r="D85" s="913"/>
      <c r="E85" s="913"/>
      <c r="F85" s="914"/>
      <c r="G85" s="944" t="s">
        <v>520</v>
      </c>
      <c r="H85" s="945"/>
      <c r="I85" s="945"/>
      <c r="J85" s="945"/>
      <c r="K85" s="946"/>
      <c r="L85" s="370"/>
      <c r="M85" s="371"/>
      <c r="N85" s="371"/>
      <c r="O85" s="371"/>
      <c r="P85" s="371"/>
      <c r="Q85" s="371"/>
      <c r="R85" s="371"/>
      <c r="S85" s="371"/>
      <c r="T85" s="371"/>
      <c r="U85" s="371"/>
      <c r="V85" s="371"/>
      <c r="W85" s="371"/>
      <c r="X85" s="372"/>
      <c r="Y85" s="367">
        <v>0.7</v>
      </c>
      <c r="Z85" s="368"/>
      <c r="AA85" s="368"/>
      <c r="AB85" s="374"/>
      <c r="AC85" s="944" t="s">
        <v>205</v>
      </c>
      <c r="AD85" s="947"/>
      <c r="AE85" s="947"/>
      <c r="AF85" s="947"/>
      <c r="AG85" s="948"/>
      <c r="AH85" s="370" t="s">
        <v>673</v>
      </c>
      <c r="AI85" s="949"/>
      <c r="AJ85" s="949"/>
      <c r="AK85" s="949"/>
      <c r="AL85" s="949"/>
      <c r="AM85" s="949"/>
      <c r="AN85" s="949"/>
      <c r="AO85" s="949"/>
      <c r="AP85" s="949"/>
      <c r="AQ85" s="949"/>
      <c r="AR85" s="949"/>
      <c r="AS85" s="949"/>
      <c r="AT85" s="950"/>
      <c r="AU85" s="367">
        <v>1</v>
      </c>
      <c r="AV85" s="368"/>
      <c r="AW85" s="368"/>
      <c r="AX85" s="369"/>
    </row>
    <row r="86" spans="1:50" ht="27" customHeight="1">
      <c r="A86" s="912"/>
      <c r="B86" s="913"/>
      <c r="C86" s="913"/>
      <c r="D86" s="913"/>
      <c r="E86" s="913"/>
      <c r="F86" s="914"/>
      <c r="G86" s="944" t="s">
        <v>656</v>
      </c>
      <c r="H86" s="945"/>
      <c r="I86" s="945"/>
      <c r="J86" s="945"/>
      <c r="K86" s="946"/>
      <c r="L86" s="370" t="s">
        <v>657</v>
      </c>
      <c r="M86" s="371"/>
      <c r="N86" s="371"/>
      <c r="O86" s="371"/>
      <c r="P86" s="371"/>
      <c r="Q86" s="371"/>
      <c r="R86" s="371"/>
      <c r="S86" s="371"/>
      <c r="T86" s="371"/>
      <c r="U86" s="371"/>
      <c r="V86" s="371"/>
      <c r="W86" s="371"/>
      <c r="X86" s="372"/>
      <c r="Y86" s="367">
        <v>0.2</v>
      </c>
      <c r="Z86" s="368"/>
      <c r="AA86" s="368"/>
      <c r="AB86" s="374"/>
      <c r="AC86" s="944" t="s">
        <v>674</v>
      </c>
      <c r="AD86" s="947"/>
      <c r="AE86" s="947"/>
      <c r="AF86" s="947"/>
      <c r="AG86" s="948"/>
      <c r="AH86" s="370" t="s">
        <v>675</v>
      </c>
      <c r="AI86" s="949"/>
      <c r="AJ86" s="949"/>
      <c r="AK86" s="949"/>
      <c r="AL86" s="949"/>
      <c r="AM86" s="949"/>
      <c r="AN86" s="949"/>
      <c r="AO86" s="949"/>
      <c r="AP86" s="949"/>
      <c r="AQ86" s="949"/>
      <c r="AR86" s="949"/>
      <c r="AS86" s="949"/>
      <c r="AT86" s="950"/>
      <c r="AU86" s="367">
        <v>1</v>
      </c>
      <c r="AV86" s="368"/>
      <c r="AW86" s="368"/>
      <c r="AX86" s="369"/>
    </row>
    <row r="87" spans="1:50" ht="27" customHeight="1">
      <c r="A87" s="912"/>
      <c r="B87" s="913"/>
      <c r="C87" s="913"/>
      <c r="D87" s="913"/>
      <c r="E87" s="913"/>
      <c r="F87" s="914"/>
      <c r="G87" s="944" t="s">
        <v>658</v>
      </c>
      <c r="H87" s="945"/>
      <c r="I87" s="945"/>
      <c r="J87" s="945"/>
      <c r="K87" s="946"/>
      <c r="L87" s="370" t="s">
        <v>659</v>
      </c>
      <c r="M87" s="371"/>
      <c r="N87" s="371"/>
      <c r="O87" s="371"/>
      <c r="P87" s="371"/>
      <c r="Q87" s="371"/>
      <c r="R87" s="371"/>
      <c r="S87" s="371"/>
      <c r="T87" s="371"/>
      <c r="U87" s="371"/>
      <c r="V87" s="371"/>
      <c r="W87" s="371"/>
      <c r="X87" s="372"/>
      <c r="Y87" s="367">
        <v>0.2</v>
      </c>
      <c r="Z87" s="368"/>
      <c r="AA87" s="368"/>
      <c r="AB87" s="374"/>
      <c r="AC87" s="271"/>
      <c r="AD87" s="272"/>
      <c r="AE87" s="272"/>
      <c r="AF87" s="272"/>
      <c r="AG87" s="273"/>
      <c r="AH87" s="370"/>
      <c r="AI87" s="371"/>
      <c r="AJ87" s="371"/>
      <c r="AK87" s="371"/>
      <c r="AL87" s="371"/>
      <c r="AM87" s="371"/>
      <c r="AN87" s="371"/>
      <c r="AO87" s="371"/>
      <c r="AP87" s="371"/>
      <c r="AQ87" s="371"/>
      <c r="AR87" s="371"/>
      <c r="AS87" s="371"/>
      <c r="AT87" s="372"/>
      <c r="AU87" s="367"/>
      <c r="AV87" s="368"/>
      <c r="AW87" s="368"/>
      <c r="AX87" s="369"/>
    </row>
    <row r="88" spans="1:50" ht="27" customHeight="1">
      <c r="A88" s="912"/>
      <c r="B88" s="913"/>
      <c r="C88" s="913"/>
      <c r="D88" s="913"/>
      <c r="E88" s="913"/>
      <c r="F88" s="914"/>
      <c r="G88" s="944" t="s">
        <v>578</v>
      </c>
      <c r="H88" s="945"/>
      <c r="I88" s="945"/>
      <c r="J88" s="945"/>
      <c r="K88" s="946"/>
      <c r="L88" s="370"/>
      <c r="M88" s="371"/>
      <c r="N88" s="371"/>
      <c r="O88" s="371"/>
      <c r="P88" s="371"/>
      <c r="Q88" s="371"/>
      <c r="R88" s="371"/>
      <c r="S88" s="371"/>
      <c r="T88" s="371"/>
      <c r="U88" s="371"/>
      <c r="V88" s="371"/>
      <c r="W88" s="371"/>
      <c r="X88" s="372"/>
      <c r="Y88" s="367">
        <v>0.2</v>
      </c>
      <c r="Z88" s="368"/>
      <c r="AA88" s="368"/>
      <c r="AB88" s="374"/>
      <c r="AC88" s="271"/>
      <c r="AD88" s="272"/>
      <c r="AE88" s="272"/>
      <c r="AF88" s="272"/>
      <c r="AG88" s="273"/>
      <c r="AH88" s="370"/>
      <c r="AI88" s="371"/>
      <c r="AJ88" s="371"/>
      <c r="AK88" s="371"/>
      <c r="AL88" s="371"/>
      <c r="AM88" s="371"/>
      <c r="AN88" s="371"/>
      <c r="AO88" s="371"/>
      <c r="AP88" s="371"/>
      <c r="AQ88" s="371"/>
      <c r="AR88" s="371"/>
      <c r="AS88" s="371"/>
      <c r="AT88" s="372"/>
      <c r="AU88" s="367"/>
      <c r="AV88" s="368"/>
      <c r="AW88" s="368"/>
      <c r="AX88" s="369"/>
    </row>
    <row r="89" spans="1:50" ht="27" customHeight="1">
      <c r="A89" s="912"/>
      <c r="B89" s="913"/>
      <c r="C89" s="913"/>
      <c r="D89" s="913"/>
      <c r="E89" s="913"/>
      <c r="F89" s="914"/>
      <c r="G89" s="944" t="s">
        <v>660</v>
      </c>
      <c r="H89" s="945"/>
      <c r="I89" s="945"/>
      <c r="J89" s="945"/>
      <c r="K89" s="946"/>
      <c r="L89" s="370"/>
      <c r="M89" s="371"/>
      <c r="N89" s="371"/>
      <c r="O89" s="371"/>
      <c r="P89" s="371"/>
      <c r="Q89" s="371"/>
      <c r="R89" s="371"/>
      <c r="S89" s="371"/>
      <c r="T89" s="371"/>
      <c r="U89" s="371"/>
      <c r="V89" s="371"/>
      <c r="W89" s="371"/>
      <c r="X89" s="372"/>
      <c r="Y89" s="367">
        <v>0.1</v>
      </c>
      <c r="Z89" s="368"/>
      <c r="AA89" s="368"/>
      <c r="AB89" s="374"/>
      <c r="AC89" s="271"/>
      <c r="AD89" s="272"/>
      <c r="AE89" s="272"/>
      <c r="AF89" s="272"/>
      <c r="AG89" s="273"/>
      <c r="AH89" s="370"/>
      <c r="AI89" s="371"/>
      <c r="AJ89" s="371"/>
      <c r="AK89" s="371"/>
      <c r="AL89" s="371"/>
      <c r="AM89" s="371"/>
      <c r="AN89" s="371"/>
      <c r="AO89" s="371"/>
      <c r="AP89" s="371"/>
      <c r="AQ89" s="371"/>
      <c r="AR89" s="371"/>
      <c r="AS89" s="371"/>
      <c r="AT89" s="372"/>
      <c r="AU89" s="367"/>
      <c r="AV89" s="368"/>
      <c r="AW89" s="368"/>
      <c r="AX89" s="369"/>
    </row>
    <row r="90" spans="1:50" ht="27" customHeight="1">
      <c r="A90" s="912"/>
      <c r="B90" s="913"/>
      <c r="C90" s="913"/>
      <c r="D90" s="913"/>
      <c r="E90" s="913"/>
      <c r="F90" s="914"/>
      <c r="G90" s="960" t="s">
        <v>661</v>
      </c>
      <c r="H90" s="961"/>
      <c r="I90" s="961"/>
      <c r="J90" s="961"/>
      <c r="K90" s="962"/>
      <c r="L90" s="963"/>
      <c r="M90" s="964"/>
      <c r="N90" s="964"/>
      <c r="O90" s="964"/>
      <c r="P90" s="964"/>
      <c r="Q90" s="964"/>
      <c r="R90" s="964"/>
      <c r="S90" s="964"/>
      <c r="T90" s="964"/>
      <c r="U90" s="964"/>
      <c r="V90" s="964"/>
      <c r="W90" s="964"/>
      <c r="X90" s="965"/>
      <c r="Y90" s="367">
        <v>0.1</v>
      </c>
      <c r="Z90" s="368"/>
      <c r="AA90" s="368"/>
      <c r="AB90" s="374"/>
      <c r="AC90" s="271"/>
      <c r="AD90" s="272"/>
      <c r="AE90" s="272"/>
      <c r="AF90" s="272"/>
      <c r="AG90" s="273"/>
      <c r="AH90" s="370"/>
      <c r="AI90" s="371"/>
      <c r="AJ90" s="371"/>
      <c r="AK90" s="371"/>
      <c r="AL90" s="371"/>
      <c r="AM90" s="371"/>
      <c r="AN90" s="371"/>
      <c r="AO90" s="371"/>
      <c r="AP90" s="371"/>
      <c r="AQ90" s="371"/>
      <c r="AR90" s="371"/>
      <c r="AS90" s="371"/>
      <c r="AT90" s="372"/>
      <c r="AU90" s="367"/>
      <c r="AV90" s="368"/>
      <c r="AW90" s="368"/>
      <c r="AX90" s="369"/>
    </row>
    <row r="91" spans="1:50" ht="24.75" customHeight="1">
      <c r="A91" s="912"/>
      <c r="B91" s="913"/>
      <c r="C91" s="913"/>
      <c r="D91" s="913"/>
      <c r="E91" s="913"/>
      <c r="F91" s="914"/>
      <c r="G91" s="271"/>
      <c r="H91" s="272"/>
      <c r="I91" s="272"/>
      <c r="J91" s="272"/>
      <c r="K91" s="273"/>
      <c r="L91" s="370"/>
      <c r="M91" s="371"/>
      <c r="N91" s="371"/>
      <c r="O91" s="371"/>
      <c r="P91" s="371"/>
      <c r="Q91" s="371"/>
      <c r="R91" s="371"/>
      <c r="S91" s="371"/>
      <c r="T91" s="371"/>
      <c r="U91" s="371"/>
      <c r="V91" s="371"/>
      <c r="W91" s="371"/>
      <c r="X91" s="372"/>
      <c r="Y91" s="367"/>
      <c r="Z91" s="368"/>
      <c r="AA91" s="368"/>
      <c r="AB91" s="374"/>
      <c r="AC91" s="271"/>
      <c r="AD91" s="272"/>
      <c r="AE91" s="272"/>
      <c r="AF91" s="272"/>
      <c r="AG91" s="273"/>
      <c r="AH91" s="370"/>
      <c r="AI91" s="371"/>
      <c r="AJ91" s="371"/>
      <c r="AK91" s="371"/>
      <c r="AL91" s="371"/>
      <c r="AM91" s="371"/>
      <c r="AN91" s="371"/>
      <c r="AO91" s="371"/>
      <c r="AP91" s="371"/>
      <c r="AQ91" s="371"/>
      <c r="AR91" s="371"/>
      <c r="AS91" s="371"/>
      <c r="AT91" s="372"/>
      <c r="AU91" s="367"/>
      <c r="AV91" s="368"/>
      <c r="AW91" s="368"/>
      <c r="AX91" s="369"/>
    </row>
    <row r="92" spans="1:50" ht="24.75" customHeight="1">
      <c r="A92" s="912"/>
      <c r="B92" s="913"/>
      <c r="C92" s="913"/>
      <c r="D92" s="913"/>
      <c r="E92" s="913"/>
      <c r="F92" s="914"/>
      <c r="G92" s="271"/>
      <c r="H92" s="272"/>
      <c r="I92" s="272"/>
      <c r="J92" s="272"/>
      <c r="K92" s="273"/>
      <c r="L92" s="370"/>
      <c r="M92" s="371"/>
      <c r="N92" s="371"/>
      <c r="O92" s="371"/>
      <c r="P92" s="371"/>
      <c r="Q92" s="371"/>
      <c r="R92" s="371"/>
      <c r="S92" s="371"/>
      <c r="T92" s="371"/>
      <c r="U92" s="371"/>
      <c r="V92" s="371"/>
      <c r="W92" s="371"/>
      <c r="X92" s="372"/>
      <c r="Y92" s="367"/>
      <c r="Z92" s="368"/>
      <c r="AA92" s="368"/>
      <c r="AB92" s="374"/>
      <c r="AC92" s="271"/>
      <c r="AD92" s="272"/>
      <c r="AE92" s="272"/>
      <c r="AF92" s="272"/>
      <c r="AG92" s="273"/>
      <c r="AH92" s="370"/>
      <c r="AI92" s="371"/>
      <c r="AJ92" s="371"/>
      <c r="AK92" s="371"/>
      <c r="AL92" s="371"/>
      <c r="AM92" s="371"/>
      <c r="AN92" s="371"/>
      <c r="AO92" s="371"/>
      <c r="AP92" s="371"/>
      <c r="AQ92" s="371"/>
      <c r="AR92" s="371"/>
      <c r="AS92" s="371"/>
      <c r="AT92" s="372"/>
      <c r="AU92" s="367"/>
      <c r="AV92" s="368"/>
      <c r="AW92" s="368"/>
      <c r="AX92" s="369"/>
    </row>
    <row r="93" spans="1:50" ht="24.75" customHeight="1">
      <c r="A93" s="912"/>
      <c r="B93" s="913"/>
      <c r="C93" s="913"/>
      <c r="D93" s="913"/>
      <c r="E93" s="913"/>
      <c r="F93" s="914"/>
      <c r="G93" s="375" t="s">
        <v>22</v>
      </c>
      <c r="H93" s="376"/>
      <c r="I93" s="376"/>
      <c r="J93" s="376"/>
      <c r="K93" s="376"/>
      <c r="L93" s="377"/>
      <c r="M93" s="378"/>
      <c r="N93" s="378"/>
      <c r="O93" s="378"/>
      <c r="P93" s="378"/>
      <c r="Q93" s="378"/>
      <c r="R93" s="378"/>
      <c r="S93" s="378"/>
      <c r="T93" s="378"/>
      <c r="U93" s="378"/>
      <c r="V93" s="378"/>
      <c r="W93" s="378"/>
      <c r="X93" s="379"/>
      <c r="Y93" s="380">
        <f>SUM(Y83:AB92)</f>
        <v>1.9000000000000001</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5</v>
      </c>
      <c r="AV93" s="381"/>
      <c r="AW93" s="381"/>
      <c r="AX93" s="383"/>
    </row>
    <row r="94" spans="1:50" ht="30" hidden="1" customHeight="1">
      <c r="A94" s="912"/>
      <c r="B94" s="913"/>
      <c r="C94" s="913"/>
      <c r="D94" s="913"/>
      <c r="E94" s="913"/>
      <c r="F94" s="914"/>
      <c r="G94" s="391" t="s">
        <v>427</v>
      </c>
      <c r="H94" s="392"/>
      <c r="I94" s="392"/>
      <c r="J94" s="392"/>
      <c r="K94" s="392"/>
      <c r="L94" s="392"/>
      <c r="M94" s="392"/>
      <c r="N94" s="392"/>
      <c r="O94" s="392"/>
      <c r="P94" s="392"/>
      <c r="Q94" s="392"/>
      <c r="R94" s="392"/>
      <c r="S94" s="392"/>
      <c r="T94" s="392"/>
      <c r="U94" s="392"/>
      <c r="V94" s="392"/>
      <c r="W94" s="392"/>
      <c r="X94" s="392"/>
      <c r="Y94" s="392"/>
      <c r="Z94" s="392"/>
      <c r="AA94" s="392"/>
      <c r="AB94" s="394"/>
      <c r="AC94" s="391" t="s">
        <v>316</v>
      </c>
      <c r="AD94" s="392"/>
      <c r="AE94" s="392"/>
      <c r="AF94" s="392"/>
      <c r="AG94" s="392"/>
      <c r="AH94" s="392"/>
      <c r="AI94" s="392"/>
      <c r="AJ94" s="392"/>
      <c r="AK94" s="392"/>
      <c r="AL94" s="392"/>
      <c r="AM94" s="392"/>
      <c r="AN94" s="392"/>
      <c r="AO94" s="392"/>
      <c r="AP94" s="392"/>
      <c r="AQ94" s="392"/>
      <c r="AR94" s="392"/>
      <c r="AS94" s="392"/>
      <c r="AT94" s="392"/>
      <c r="AU94" s="392"/>
      <c r="AV94" s="392"/>
      <c r="AW94" s="392"/>
      <c r="AX94" s="393"/>
    </row>
    <row r="95" spans="1:50" ht="24.75" hidden="1" customHeight="1">
      <c r="A95" s="912"/>
      <c r="B95" s="913"/>
      <c r="C95" s="913"/>
      <c r="D95" s="913"/>
      <c r="E95" s="913"/>
      <c r="F95" s="91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3"/>
    </row>
    <row r="96" spans="1:50" ht="24.75" hidden="1" customHeight="1">
      <c r="A96" s="912"/>
      <c r="B96" s="913"/>
      <c r="C96" s="913"/>
      <c r="D96" s="913"/>
      <c r="E96" s="913"/>
      <c r="F96" s="914"/>
      <c r="G96" s="291"/>
      <c r="H96" s="292"/>
      <c r="I96" s="292"/>
      <c r="J96" s="292"/>
      <c r="K96" s="293"/>
      <c r="L96" s="294"/>
      <c r="M96" s="295"/>
      <c r="N96" s="295"/>
      <c r="O96" s="295"/>
      <c r="P96" s="295"/>
      <c r="Q96" s="295"/>
      <c r="R96" s="295"/>
      <c r="S96" s="295"/>
      <c r="T96" s="295"/>
      <c r="U96" s="295"/>
      <c r="V96" s="295"/>
      <c r="W96" s="295"/>
      <c r="X96" s="296"/>
      <c r="Y96" s="454"/>
      <c r="Z96" s="455"/>
      <c r="AA96" s="455"/>
      <c r="AB96" s="538"/>
      <c r="AC96" s="291"/>
      <c r="AD96" s="292"/>
      <c r="AE96" s="292"/>
      <c r="AF96" s="292"/>
      <c r="AG96" s="293"/>
      <c r="AH96" s="294"/>
      <c r="AI96" s="295"/>
      <c r="AJ96" s="295"/>
      <c r="AK96" s="295"/>
      <c r="AL96" s="295"/>
      <c r="AM96" s="295"/>
      <c r="AN96" s="295"/>
      <c r="AO96" s="295"/>
      <c r="AP96" s="295"/>
      <c r="AQ96" s="295"/>
      <c r="AR96" s="295"/>
      <c r="AS96" s="295"/>
      <c r="AT96" s="296"/>
      <c r="AU96" s="454"/>
      <c r="AV96" s="455"/>
      <c r="AW96" s="455"/>
      <c r="AX96" s="456"/>
    </row>
    <row r="97" spans="1:50" ht="24.75" hidden="1" customHeight="1">
      <c r="A97" s="912"/>
      <c r="B97" s="913"/>
      <c r="C97" s="913"/>
      <c r="D97" s="913"/>
      <c r="E97" s="913"/>
      <c r="F97" s="914"/>
      <c r="G97" s="271"/>
      <c r="H97" s="272"/>
      <c r="I97" s="272"/>
      <c r="J97" s="272"/>
      <c r="K97" s="273"/>
      <c r="L97" s="370"/>
      <c r="M97" s="371"/>
      <c r="N97" s="371"/>
      <c r="O97" s="371"/>
      <c r="P97" s="371"/>
      <c r="Q97" s="371"/>
      <c r="R97" s="371"/>
      <c r="S97" s="371"/>
      <c r="T97" s="371"/>
      <c r="U97" s="371"/>
      <c r="V97" s="371"/>
      <c r="W97" s="371"/>
      <c r="X97" s="372"/>
      <c r="Y97" s="367"/>
      <c r="Z97" s="368"/>
      <c r="AA97" s="368"/>
      <c r="AB97" s="374"/>
      <c r="AC97" s="271"/>
      <c r="AD97" s="272"/>
      <c r="AE97" s="272"/>
      <c r="AF97" s="272"/>
      <c r="AG97" s="273"/>
      <c r="AH97" s="370"/>
      <c r="AI97" s="371"/>
      <c r="AJ97" s="371"/>
      <c r="AK97" s="371"/>
      <c r="AL97" s="371"/>
      <c r="AM97" s="371"/>
      <c r="AN97" s="371"/>
      <c r="AO97" s="371"/>
      <c r="AP97" s="371"/>
      <c r="AQ97" s="371"/>
      <c r="AR97" s="371"/>
      <c r="AS97" s="371"/>
      <c r="AT97" s="372"/>
      <c r="AU97" s="367"/>
      <c r="AV97" s="368"/>
      <c r="AW97" s="368"/>
      <c r="AX97" s="369"/>
    </row>
    <row r="98" spans="1:50" ht="24.75" hidden="1" customHeight="1">
      <c r="A98" s="912"/>
      <c r="B98" s="913"/>
      <c r="C98" s="913"/>
      <c r="D98" s="913"/>
      <c r="E98" s="913"/>
      <c r="F98" s="914"/>
      <c r="G98" s="271"/>
      <c r="H98" s="272"/>
      <c r="I98" s="272"/>
      <c r="J98" s="272"/>
      <c r="K98" s="273"/>
      <c r="L98" s="370"/>
      <c r="M98" s="371"/>
      <c r="N98" s="371"/>
      <c r="O98" s="371"/>
      <c r="P98" s="371"/>
      <c r="Q98" s="371"/>
      <c r="R98" s="371"/>
      <c r="S98" s="371"/>
      <c r="T98" s="371"/>
      <c r="U98" s="371"/>
      <c r="V98" s="371"/>
      <c r="W98" s="371"/>
      <c r="X98" s="372"/>
      <c r="Y98" s="367"/>
      <c r="Z98" s="368"/>
      <c r="AA98" s="368"/>
      <c r="AB98" s="374"/>
      <c r="AC98" s="271"/>
      <c r="AD98" s="272"/>
      <c r="AE98" s="272"/>
      <c r="AF98" s="272"/>
      <c r="AG98" s="273"/>
      <c r="AH98" s="370"/>
      <c r="AI98" s="371"/>
      <c r="AJ98" s="371"/>
      <c r="AK98" s="371"/>
      <c r="AL98" s="371"/>
      <c r="AM98" s="371"/>
      <c r="AN98" s="371"/>
      <c r="AO98" s="371"/>
      <c r="AP98" s="371"/>
      <c r="AQ98" s="371"/>
      <c r="AR98" s="371"/>
      <c r="AS98" s="371"/>
      <c r="AT98" s="372"/>
      <c r="AU98" s="367"/>
      <c r="AV98" s="368"/>
      <c r="AW98" s="368"/>
      <c r="AX98" s="369"/>
    </row>
    <row r="99" spans="1:50" ht="24.75" hidden="1" customHeight="1">
      <c r="A99" s="912"/>
      <c r="B99" s="913"/>
      <c r="C99" s="913"/>
      <c r="D99" s="913"/>
      <c r="E99" s="913"/>
      <c r="F99" s="914"/>
      <c r="G99" s="271"/>
      <c r="H99" s="272"/>
      <c r="I99" s="272"/>
      <c r="J99" s="272"/>
      <c r="K99" s="273"/>
      <c r="L99" s="370"/>
      <c r="M99" s="371"/>
      <c r="N99" s="371"/>
      <c r="O99" s="371"/>
      <c r="P99" s="371"/>
      <c r="Q99" s="371"/>
      <c r="R99" s="371"/>
      <c r="S99" s="371"/>
      <c r="T99" s="371"/>
      <c r="U99" s="371"/>
      <c r="V99" s="371"/>
      <c r="W99" s="371"/>
      <c r="X99" s="372"/>
      <c r="Y99" s="367"/>
      <c r="Z99" s="368"/>
      <c r="AA99" s="368"/>
      <c r="AB99" s="374"/>
      <c r="AC99" s="271"/>
      <c r="AD99" s="272"/>
      <c r="AE99" s="272"/>
      <c r="AF99" s="272"/>
      <c r="AG99" s="273"/>
      <c r="AH99" s="370"/>
      <c r="AI99" s="371"/>
      <c r="AJ99" s="371"/>
      <c r="AK99" s="371"/>
      <c r="AL99" s="371"/>
      <c r="AM99" s="371"/>
      <c r="AN99" s="371"/>
      <c r="AO99" s="371"/>
      <c r="AP99" s="371"/>
      <c r="AQ99" s="371"/>
      <c r="AR99" s="371"/>
      <c r="AS99" s="371"/>
      <c r="AT99" s="372"/>
      <c r="AU99" s="367"/>
      <c r="AV99" s="368"/>
      <c r="AW99" s="368"/>
      <c r="AX99" s="369"/>
    </row>
    <row r="100" spans="1:50" ht="24.75" hidden="1" customHeight="1">
      <c r="A100" s="912"/>
      <c r="B100" s="913"/>
      <c r="C100" s="913"/>
      <c r="D100" s="913"/>
      <c r="E100" s="913"/>
      <c r="F100" s="914"/>
      <c r="G100" s="271"/>
      <c r="H100" s="272"/>
      <c r="I100" s="272"/>
      <c r="J100" s="272"/>
      <c r="K100" s="273"/>
      <c r="L100" s="370"/>
      <c r="M100" s="371"/>
      <c r="N100" s="371"/>
      <c r="O100" s="371"/>
      <c r="P100" s="371"/>
      <c r="Q100" s="371"/>
      <c r="R100" s="371"/>
      <c r="S100" s="371"/>
      <c r="T100" s="371"/>
      <c r="U100" s="371"/>
      <c r="V100" s="371"/>
      <c r="W100" s="371"/>
      <c r="X100" s="372"/>
      <c r="Y100" s="367"/>
      <c r="Z100" s="368"/>
      <c r="AA100" s="368"/>
      <c r="AB100" s="374"/>
      <c r="AC100" s="271"/>
      <c r="AD100" s="272"/>
      <c r="AE100" s="272"/>
      <c r="AF100" s="272"/>
      <c r="AG100" s="273"/>
      <c r="AH100" s="370"/>
      <c r="AI100" s="371"/>
      <c r="AJ100" s="371"/>
      <c r="AK100" s="371"/>
      <c r="AL100" s="371"/>
      <c r="AM100" s="371"/>
      <c r="AN100" s="371"/>
      <c r="AO100" s="371"/>
      <c r="AP100" s="371"/>
      <c r="AQ100" s="371"/>
      <c r="AR100" s="371"/>
      <c r="AS100" s="371"/>
      <c r="AT100" s="372"/>
      <c r="AU100" s="367"/>
      <c r="AV100" s="368"/>
      <c r="AW100" s="368"/>
      <c r="AX100" s="369"/>
    </row>
    <row r="101" spans="1:50" ht="24.75" hidden="1" customHeight="1">
      <c r="A101" s="912"/>
      <c r="B101" s="913"/>
      <c r="C101" s="913"/>
      <c r="D101" s="913"/>
      <c r="E101" s="913"/>
      <c r="F101" s="914"/>
      <c r="G101" s="271"/>
      <c r="H101" s="272"/>
      <c r="I101" s="272"/>
      <c r="J101" s="272"/>
      <c r="K101" s="273"/>
      <c r="L101" s="370"/>
      <c r="M101" s="371"/>
      <c r="N101" s="371"/>
      <c r="O101" s="371"/>
      <c r="P101" s="371"/>
      <c r="Q101" s="371"/>
      <c r="R101" s="371"/>
      <c r="S101" s="371"/>
      <c r="T101" s="371"/>
      <c r="U101" s="371"/>
      <c r="V101" s="371"/>
      <c r="W101" s="371"/>
      <c r="X101" s="372"/>
      <c r="Y101" s="367"/>
      <c r="Z101" s="368"/>
      <c r="AA101" s="368"/>
      <c r="AB101" s="374"/>
      <c r="AC101" s="271"/>
      <c r="AD101" s="272"/>
      <c r="AE101" s="272"/>
      <c r="AF101" s="272"/>
      <c r="AG101" s="273"/>
      <c r="AH101" s="370"/>
      <c r="AI101" s="371"/>
      <c r="AJ101" s="371"/>
      <c r="AK101" s="371"/>
      <c r="AL101" s="371"/>
      <c r="AM101" s="371"/>
      <c r="AN101" s="371"/>
      <c r="AO101" s="371"/>
      <c r="AP101" s="371"/>
      <c r="AQ101" s="371"/>
      <c r="AR101" s="371"/>
      <c r="AS101" s="371"/>
      <c r="AT101" s="372"/>
      <c r="AU101" s="367"/>
      <c r="AV101" s="368"/>
      <c r="AW101" s="368"/>
      <c r="AX101" s="369"/>
    </row>
    <row r="102" spans="1:50" ht="24.75" hidden="1" customHeight="1">
      <c r="A102" s="912"/>
      <c r="B102" s="913"/>
      <c r="C102" s="913"/>
      <c r="D102" s="913"/>
      <c r="E102" s="913"/>
      <c r="F102" s="914"/>
      <c r="G102" s="271"/>
      <c r="H102" s="272"/>
      <c r="I102" s="272"/>
      <c r="J102" s="272"/>
      <c r="K102" s="273"/>
      <c r="L102" s="370"/>
      <c r="M102" s="371"/>
      <c r="N102" s="371"/>
      <c r="O102" s="371"/>
      <c r="P102" s="371"/>
      <c r="Q102" s="371"/>
      <c r="R102" s="371"/>
      <c r="S102" s="371"/>
      <c r="T102" s="371"/>
      <c r="U102" s="371"/>
      <c r="V102" s="371"/>
      <c r="W102" s="371"/>
      <c r="X102" s="372"/>
      <c r="Y102" s="367"/>
      <c r="Z102" s="368"/>
      <c r="AA102" s="368"/>
      <c r="AB102" s="374"/>
      <c r="AC102" s="271"/>
      <c r="AD102" s="272"/>
      <c r="AE102" s="272"/>
      <c r="AF102" s="272"/>
      <c r="AG102" s="273"/>
      <c r="AH102" s="370"/>
      <c r="AI102" s="371"/>
      <c r="AJ102" s="371"/>
      <c r="AK102" s="371"/>
      <c r="AL102" s="371"/>
      <c r="AM102" s="371"/>
      <c r="AN102" s="371"/>
      <c r="AO102" s="371"/>
      <c r="AP102" s="371"/>
      <c r="AQ102" s="371"/>
      <c r="AR102" s="371"/>
      <c r="AS102" s="371"/>
      <c r="AT102" s="372"/>
      <c r="AU102" s="367"/>
      <c r="AV102" s="368"/>
      <c r="AW102" s="368"/>
      <c r="AX102" s="369"/>
    </row>
    <row r="103" spans="1:50" ht="24.75" hidden="1" customHeight="1">
      <c r="A103" s="912"/>
      <c r="B103" s="913"/>
      <c r="C103" s="913"/>
      <c r="D103" s="913"/>
      <c r="E103" s="913"/>
      <c r="F103" s="914"/>
      <c r="G103" s="271"/>
      <c r="H103" s="272"/>
      <c r="I103" s="272"/>
      <c r="J103" s="272"/>
      <c r="K103" s="273"/>
      <c r="L103" s="370"/>
      <c r="M103" s="371"/>
      <c r="N103" s="371"/>
      <c r="O103" s="371"/>
      <c r="P103" s="371"/>
      <c r="Q103" s="371"/>
      <c r="R103" s="371"/>
      <c r="S103" s="371"/>
      <c r="T103" s="371"/>
      <c r="U103" s="371"/>
      <c r="V103" s="371"/>
      <c r="W103" s="371"/>
      <c r="X103" s="372"/>
      <c r="Y103" s="367"/>
      <c r="Z103" s="368"/>
      <c r="AA103" s="368"/>
      <c r="AB103" s="374"/>
      <c r="AC103" s="271"/>
      <c r="AD103" s="272"/>
      <c r="AE103" s="272"/>
      <c r="AF103" s="272"/>
      <c r="AG103" s="273"/>
      <c r="AH103" s="370"/>
      <c r="AI103" s="371"/>
      <c r="AJ103" s="371"/>
      <c r="AK103" s="371"/>
      <c r="AL103" s="371"/>
      <c r="AM103" s="371"/>
      <c r="AN103" s="371"/>
      <c r="AO103" s="371"/>
      <c r="AP103" s="371"/>
      <c r="AQ103" s="371"/>
      <c r="AR103" s="371"/>
      <c r="AS103" s="371"/>
      <c r="AT103" s="372"/>
      <c r="AU103" s="367"/>
      <c r="AV103" s="368"/>
      <c r="AW103" s="368"/>
      <c r="AX103" s="369"/>
    </row>
    <row r="104" spans="1:50" ht="24.75" hidden="1" customHeight="1">
      <c r="A104" s="912"/>
      <c r="B104" s="913"/>
      <c r="C104" s="913"/>
      <c r="D104" s="913"/>
      <c r="E104" s="913"/>
      <c r="F104" s="914"/>
      <c r="G104" s="271"/>
      <c r="H104" s="272"/>
      <c r="I104" s="272"/>
      <c r="J104" s="272"/>
      <c r="K104" s="273"/>
      <c r="L104" s="370"/>
      <c r="M104" s="371"/>
      <c r="N104" s="371"/>
      <c r="O104" s="371"/>
      <c r="P104" s="371"/>
      <c r="Q104" s="371"/>
      <c r="R104" s="371"/>
      <c r="S104" s="371"/>
      <c r="T104" s="371"/>
      <c r="U104" s="371"/>
      <c r="V104" s="371"/>
      <c r="W104" s="371"/>
      <c r="X104" s="372"/>
      <c r="Y104" s="367"/>
      <c r="Z104" s="368"/>
      <c r="AA104" s="368"/>
      <c r="AB104" s="374"/>
      <c r="AC104" s="271"/>
      <c r="AD104" s="272"/>
      <c r="AE104" s="272"/>
      <c r="AF104" s="272"/>
      <c r="AG104" s="273"/>
      <c r="AH104" s="370"/>
      <c r="AI104" s="371"/>
      <c r="AJ104" s="371"/>
      <c r="AK104" s="371"/>
      <c r="AL104" s="371"/>
      <c r="AM104" s="371"/>
      <c r="AN104" s="371"/>
      <c r="AO104" s="371"/>
      <c r="AP104" s="371"/>
      <c r="AQ104" s="371"/>
      <c r="AR104" s="371"/>
      <c r="AS104" s="371"/>
      <c r="AT104" s="372"/>
      <c r="AU104" s="367"/>
      <c r="AV104" s="368"/>
      <c r="AW104" s="368"/>
      <c r="AX104" s="369"/>
    </row>
    <row r="105" spans="1:50" ht="24.75" hidden="1" customHeight="1">
      <c r="A105" s="912"/>
      <c r="B105" s="913"/>
      <c r="C105" s="913"/>
      <c r="D105" s="913"/>
      <c r="E105" s="913"/>
      <c r="F105" s="914"/>
      <c r="G105" s="271"/>
      <c r="H105" s="272"/>
      <c r="I105" s="272"/>
      <c r="J105" s="272"/>
      <c r="K105" s="273"/>
      <c r="L105" s="370"/>
      <c r="M105" s="371"/>
      <c r="N105" s="371"/>
      <c r="O105" s="371"/>
      <c r="P105" s="371"/>
      <c r="Q105" s="371"/>
      <c r="R105" s="371"/>
      <c r="S105" s="371"/>
      <c r="T105" s="371"/>
      <c r="U105" s="371"/>
      <c r="V105" s="371"/>
      <c r="W105" s="371"/>
      <c r="X105" s="372"/>
      <c r="Y105" s="367"/>
      <c r="Z105" s="368"/>
      <c r="AA105" s="368"/>
      <c r="AB105" s="374"/>
      <c r="AC105" s="271"/>
      <c r="AD105" s="272"/>
      <c r="AE105" s="272"/>
      <c r="AF105" s="272"/>
      <c r="AG105" s="273"/>
      <c r="AH105" s="370"/>
      <c r="AI105" s="371"/>
      <c r="AJ105" s="371"/>
      <c r="AK105" s="371"/>
      <c r="AL105" s="371"/>
      <c r="AM105" s="371"/>
      <c r="AN105" s="371"/>
      <c r="AO105" s="371"/>
      <c r="AP105" s="371"/>
      <c r="AQ105" s="371"/>
      <c r="AR105" s="371"/>
      <c r="AS105" s="371"/>
      <c r="AT105" s="372"/>
      <c r="AU105" s="367"/>
      <c r="AV105" s="368"/>
      <c r="AW105" s="368"/>
      <c r="AX105" s="369"/>
    </row>
    <row r="106" spans="1:50" ht="24.75" hidden="1" customHeight="1" thickBot="1">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row r="108" spans="1:50" ht="30" customHeight="1">
      <c r="A108" s="909" t="s">
        <v>32</v>
      </c>
      <c r="B108" s="910"/>
      <c r="C108" s="910"/>
      <c r="D108" s="910"/>
      <c r="E108" s="910"/>
      <c r="F108" s="911"/>
      <c r="G108" s="391" t="s">
        <v>317</v>
      </c>
      <c r="H108" s="392"/>
      <c r="I108" s="392"/>
      <c r="J108" s="392"/>
      <c r="K108" s="392"/>
      <c r="L108" s="392"/>
      <c r="M108" s="392"/>
      <c r="N108" s="392"/>
      <c r="O108" s="392"/>
      <c r="P108" s="392"/>
      <c r="Q108" s="392"/>
      <c r="R108" s="392"/>
      <c r="S108" s="392"/>
      <c r="T108" s="392"/>
      <c r="U108" s="392"/>
      <c r="V108" s="392"/>
      <c r="W108" s="392"/>
      <c r="X108" s="392"/>
      <c r="Y108" s="392"/>
      <c r="Z108" s="392"/>
      <c r="AA108" s="392"/>
      <c r="AB108" s="394"/>
      <c r="AC108" s="391" t="s">
        <v>428</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3"/>
    </row>
    <row r="109" spans="1:50" ht="24.75" customHeight="1">
      <c r="A109" s="912"/>
      <c r="B109" s="913"/>
      <c r="C109" s="913"/>
      <c r="D109" s="913"/>
      <c r="E109" s="913"/>
      <c r="F109" s="91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3"/>
    </row>
    <row r="110" spans="1:50" ht="24.75" customHeight="1">
      <c r="A110" s="912"/>
      <c r="B110" s="913"/>
      <c r="C110" s="913"/>
      <c r="D110" s="913"/>
      <c r="E110" s="913"/>
      <c r="F110" s="914"/>
      <c r="G110" s="291"/>
      <c r="H110" s="292"/>
      <c r="I110" s="292"/>
      <c r="J110" s="292"/>
      <c r="K110" s="293"/>
      <c r="L110" s="294"/>
      <c r="M110" s="295"/>
      <c r="N110" s="295"/>
      <c r="O110" s="295"/>
      <c r="P110" s="295"/>
      <c r="Q110" s="295"/>
      <c r="R110" s="295"/>
      <c r="S110" s="295"/>
      <c r="T110" s="295"/>
      <c r="U110" s="295"/>
      <c r="V110" s="295"/>
      <c r="W110" s="295"/>
      <c r="X110" s="296"/>
      <c r="Y110" s="454"/>
      <c r="Z110" s="455"/>
      <c r="AA110" s="455"/>
      <c r="AB110" s="538"/>
      <c r="AC110" s="291"/>
      <c r="AD110" s="292"/>
      <c r="AE110" s="292"/>
      <c r="AF110" s="292"/>
      <c r="AG110" s="293"/>
      <c r="AH110" s="294"/>
      <c r="AI110" s="295"/>
      <c r="AJ110" s="295"/>
      <c r="AK110" s="295"/>
      <c r="AL110" s="295"/>
      <c r="AM110" s="295"/>
      <c r="AN110" s="295"/>
      <c r="AO110" s="295"/>
      <c r="AP110" s="295"/>
      <c r="AQ110" s="295"/>
      <c r="AR110" s="295"/>
      <c r="AS110" s="295"/>
      <c r="AT110" s="296"/>
      <c r="AU110" s="454"/>
      <c r="AV110" s="455"/>
      <c r="AW110" s="455"/>
      <c r="AX110" s="456"/>
    </row>
    <row r="111" spans="1:50" ht="24.75" customHeight="1">
      <c r="A111" s="912"/>
      <c r="B111" s="913"/>
      <c r="C111" s="913"/>
      <c r="D111" s="913"/>
      <c r="E111" s="913"/>
      <c r="F111" s="914"/>
      <c r="G111" s="271"/>
      <c r="H111" s="272"/>
      <c r="I111" s="272"/>
      <c r="J111" s="272"/>
      <c r="K111" s="273"/>
      <c r="L111" s="370"/>
      <c r="M111" s="371"/>
      <c r="N111" s="371"/>
      <c r="O111" s="371"/>
      <c r="P111" s="371"/>
      <c r="Q111" s="371"/>
      <c r="R111" s="371"/>
      <c r="S111" s="371"/>
      <c r="T111" s="371"/>
      <c r="U111" s="371"/>
      <c r="V111" s="371"/>
      <c r="W111" s="371"/>
      <c r="X111" s="372"/>
      <c r="Y111" s="367"/>
      <c r="Z111" s="368"/>
      <c r="AA111" s="368"/>
      <c r="AB111" s="374"/>
      <c r="AC111" s="271"/>
      <c r="AD111" s="272"/>
      <c r="AE111" s="272"/>
      <c r="AF111" s="272"/>
      <c r="AG111" s="273"/>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c r="A112" s="912"/>
      <c r="B112" s="913"/>
      <c r="C112" s="913"/>
      <c r="D112" s="913"/>
      <c r="E112" s="913"/>
      <c r="F112" s="914"/>
      <c r="G112" s="271"/>
      <c r="H112" s="272"/>
      <c r="I112" s="272"/>
      <c r="J112" s="272"/>
      <c r="K112" s="273"/>
      <c r="L112" s="370"/>
      <c r="M112" s="371"/>
      <c r="N112" s="371"/>
      <c r="O112" s="371"/>
      <c r="P112" s="371"/>
      <c r="Q112" s="371"/>
      <c r="R112" s="371"/>
      <c r="S112" s="371"/>
      <c r="T112" s="371"/>
      <c r="U112" s="371"/>
      <c r="V112" s="371"/>
      <c r="W112" s="371"/>
      <c r="X112" s="372"/>
      <c r="Y112" s="367"/>
      <c r="Z112" s="368"/>
      <c r="AA112" s="368"/>
      <c r="AB112" s="374"/>
      <c r="AC112" s="271"/>
      <c r="AD112" s="272"/>
      <c r="AE112" s="272"/>
      <c r="AF112" s="272"/>
      <c r="AG112" s="273"/>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c r="A113" s="912"/>
      <c r="B113" s="913"/>
      <c r="C113" s="913"/>
      <c r="D113" s="913"/>
      <c r="E113" s="913"/>
      <c r="F113" s="914"/>
      <c r="G113" s="271"/>
      <c r="H113" s="272"/>
      <c r="I113" s="272"/>
      <c r="J113" s="272"/>
      <c r="K113" s="273"/>
      <c r="L113" s="370"/>
      <c r="M113" s="371"/>
      <c r="N113" s="371"/>
      <c r="O113" s="371"/>
      <c r="P113" s="371"/>
      <c r="Q113" s="371"/>
      <c r="R113" s="371"/>
      <c r="S113" s="371"/>
      <c r="T113" s="371"/>
      <c r="U113" s="371"/>
      <c r="V113" s="371"/>
      <c r="W113" s="371"/>
      <c r="X113" s="372"/>
      <c r="Y113" s="367"/>
      <c r="Z113" s="368"/>
      <c r="AA113" s="368"/>
      <c r="AB113" s="374"/>
      <c r="AC113" s="271"/>
      <c r="AD113" s="272"/>
      <c r="AE113" s="272"/>
      <c r="AF113" s="272"/>
      <c r="AG113" s="273"/>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c r="A114" s="912"/>
      <c r="B114" s="913"/>
      <c r="C114" s="913"/>
      <c r="D114" s="913"/>
      <c r="E114" s="913"/>
      <c r="F114" s="914"/>
      <c r="G114" s="271"/>
      <c r="H114" s="272"/>
      <c r="I114" s="272"/>
      <c r="J114" s="272"/>
      <c r="K114" s="273"/>
      <c r="L114" s="370"/>
      <c r="M114" s="371"/>
      <c r="N114" s="371"/>
      <c r="O114" s="371"/>
      <c r="P114" s="371"/>
      <c r="Q114" s="371"/>
      <c r="R114" s="371"/>
      <c r="S114" s="371"/>
      <c r="T114" s="371"/>
      <c r="U114" s="371"/>
      <c r="V114" s="371"/>
      <c r="W114" s="371"/>
      <c r="X114" s="372"/>
      <c r="Y114" s="367"/>
      <c r="Z114" s="368"/>
      <c r="AA114" s="368"/>
      <c r="AB114" s="374"/>
      <c r="AC114" s="271"/>
      <c r="AD114" s="272"/>
      <c r="AE114" s="272"/>
      <c r="AF114" s="272"/>
      <c r="AG114" s="273"/>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c r="A115" s="912"/>
      <c r="B115" s="913"/>
      <c r="C115" s="913"/>
      <c r="D115" s="913"/>
      <c r="E115" s="913"/>
      <c r="F115" s="914"/>
      <c r="G115" s="271"/>
      <c r="H115" s="272"/>
      <c r="I115" s="272"/>
      <c r="J115" s="272"/>
      <c r="K115" s="273"/>
      <c r="L115" s="370"/>
      <c r="M115" s="371"/>
      <c r="N115" s="371"/>
      <c r="O115" s="371"/>
      <c r="P115" s="371"/>
      <c r="Q115" s="371"/>
      <c r="R115" s="371"/>
      <c r="S115" s="371"/>
      <c r="T115" s="371"/>
      <c r="U115" s="371"/>
      <c r="V115" s="371"/>
      <c r="W115" s="371"/>
      <c r="X115" s="372"/>
      <c r="Y115" s="367"/>
      <c r="Z115" s="368"/>
      <c r="AA115" s="368"/>
      <c r="AB115" s="374"/>
      <c r="AC115" s="271"/>
      <c r="AD115" s="272"/>
      <c r="AE115" s="272"/>
      <c r="AF115" s="272"/>
      <c r="AG115" s="273"/>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c r="A116" s="912"/>
      <c r="B116" s="913"/>
      <c r="C116" s="913"/>
      <c r="D116" s="913"/>
      <c r="E116" s="913"/>
      <c r="F116" s="914"/>
      <c r="G116" s="271"/>
      <c r="H116" s="272"/>
      <c r="I116" s="272"/>
      <c r="J116" s="272"/>
      <c r="K116" s="273"/>
      <c r="L116" s="370"/>
      <c r="M116" s="371"/>
      <c r="N116" s="371"/>
      <c r="O116" s="371"/>
      <c r="P116" s="371"/>
      <c r="Q116" s="371"/>
      <c r="R116" s="371"/>
      <c r="S116" s="371"/>
      <c r="T116" s="371"/>
      <c r="U116" s="371"/>
      <c r="V116" s="371"/>
      <c r="W116" s="371"/>
      <c r="X116" s="372"/>
      <c r="Y116" s="367"/>
      <c r="Z116" s="368"/>
      <c r="AA116" s="368"/>
      <c r="AB116" s="374"/>
      <c r="AC116" s="271"/>
      <c r="AD116" s="272"/>
      <c r="AE116" s="272"/>
      <c r="AF116" s="272"/>
      <c r="AG116" s="273"/>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c r="A117" s="912"/>
      <c r="B117" s="913"/>
      <c r="C117" s="913"/>
      <c r="D117" s="913"/>
      <c r="E117" s="913"/>
      <c r="F117" s="914"/>
      <c r="G117" s="271"/>
      <c r="H117" s="272"/>
      <c r="I117" s="272"/>
      <c r="J117" s="272"/>
      <c r="K117" s="273"/>
      <c r="L117" s="370"/>
      <c r="M117" s="371"/>
      <c r="N117" s="371"/>
      <c r="O117" s="371"/>
      <c r="P117" s="371"/>
      <c r="Q117" s="371"/>
      <c r="R117" s="371"/>
      <c r="S117" s="371"/>
      <c r="T117" s="371"/>
      <c r="U117" s="371"/>
      <c r="V117" s="371"/>
      <c r="W117" s="371"/>
      <c r="X117" s="372"/>
      <c r="Y117" s="367"/>
      <c r="Z117" s="368"/>
      <c r="AA117" s="368"/>
      <c r="AB117" s="374"/>
      <c r="AC117" s="271"/>
      <c r="AD117" s="272"/>
      <c r="AE117" s="272"/>
      <c r="AF117" s="272"/>
      <c r="AG117" s="273"/>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c r="A118" s="912"/>
      <c r="B118" s="913"/>
      <c r="C118" s="913"/>
      <c r="D118" s="913"/>
      <c r="E118" s="913"/>
      <c r="F118" s="914"/>
      <c r="G118" s="271"/>
      <c r="H118" s="272"/>
      <c r="I118" s="272"/>
      <c r="J118" s="272"/>
      <c r="K118" s="273"/>
      <c r="L118" s="370"/>
      <c r="M118" s="371"/>
      <c r="N118" s="371"/>
      <c r="O118" s="371"/>
      <c r="P118" s="371"/>
      <c r="Q118" s="371"/>
      <c r="R118" s="371"/>
      <c r="S118" s="371"/>
      <c r="T118" s="371"/>
      <c r="U118" s="371"/>
      <c r="V118" s="371"/>
      <c r="W118" s="371"/>
      <c r="X118" s="372"/>
      <c r="Y118" s="367"/>
      <c r="Z118" s="368"/>
      <c r="AA118" s="368"/>
      <c r="AB118" s="374"/>
      <c r="AC118" s="271"/>
      <c r="AD118" s="272"/>
      <c r="AE118" s="272"/>
      <c r="AF118" s="272"/>
      <c r="AG118" s="273"/>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c r="A119" s="912"/>
      <c r="B119" s="913"/>
      <c r="C119" s="913"/>
      <c r="D119" s="913"/>
      <c r="E119" s="913"/>
      <c r="F119" s="914"/>
      <c r="G119" s="271"/>
      <c r="H119" s="272"/>
      <c r="I119" s="272"/>
      <c r="J119" s="272"/>
      <c r="K119" s="273"/>
      <c r="L119" s="370"/>
      <c r="M119" s="371"/>
      <c r="N119" s="371"/>
      <c r="O119" s="371"/>
      <c r="P119" s="371"/>
      <c r="Q119" s="371"/>
      <c r="R119" s="371"/>
      <c r="S119" s="371"/>
      <c r="T119" s="371"/>
      <c r="U119" s="371"/>
      <c r="V119" s="371"/>
      <c r="W119" s="371"/>
      <c r="X119" s="372"/>
      <c r="Y119" s="367"/>
      <c r="Z119" s="368"/>
      <c r="AA119" s="368"/>
      <c r="AB119" s="374"/>
      <c r="AC119" s="271"/>
      <c r="AD119" s="272"/>
      <c r="AE119" s="272"/>
      <c r="AF119" s="272"/>
      <c r="AG119" s="273"/>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c r="A120" s="912"/>
      <c r="B120" s="913"/>
      <c r="C120" s="913"/>
      <c r="D120" s="913"/>
      <c r="E120" s="913"/>
      <c r="F120" s="914"/>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c r="A121" s="912"/>
      <c r="B121" s="913"/>
      <c r="C121" s="913"/>
      <c r="D121" s="913"/>
      <c r="E121" s="913"/>
      <c r="F121" s="914"/>
      <c r="G121" s="391" t="s">
        <v>429</v>
      </c>
      <c r="H121" s="392"/>
      <c r="I121" s="392"/>
      <c r="J121" s="392"/>
      <c r="K121" s="392"/>
      <c r="L121" s="392"/>
      <c r="M121" s="392"/>
      <c r="N121" s="392"/>
      <c r="O121" s="392"/>
      <c r="P121" s="392"/>
      <c r="Q121" s="392"/>
      <c r="R121" s="392"/>
      <c r="S121" s="392"/>
      <c r="T121" s="392"/>
      <c r="U121" s="392"/>
      <c r="V121" s="392"/>
      <c r="W121" s="392"/>
      <c r="X121" s="392"/>
      <c r="Y121" s="392"/>
      <c r="Z121" s="392"/>
      <c r="AA121" s="392"/>
      <c r="AB121" s="394"/>
      <c r="AC121" s="391" t="s">
        <v>430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3"/>
    </row>
    <row r="122" spans="1:50" ht="25.5" customHeight="1">
      <c r="A122" s="912"/>
      <c r="B122" s="913"/>
      <c r="C122" s="913"/>
      <c r="D122" s="913"/>
      <c r="E122" s="913"/>
      <c r="F122" s="91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3"/>
    </row>
    <row r="123" spans="1:50" ht="24.75" customHeight="1">
      <c r="A123" s="912"/>
      <c r="B123" s="913"/>
      <c r="C123" s="913"/>
      <c r="D123" s="913"/>
      <c r="E123" s="913"/>
      <c r="F123" s="914"/>
      <c r="G123" s="291"/>
      <c r="H123" s="292"/>
      <c r="I123" s="292"/>
      <c r="J123" s="292"/>
      <c r="K123" s="293"/>
      <c r="L123" s="294"/>
      <c r="M123" s="295"/>
      <c r="N123" s="295"/>
      <c r="O123" s="295"/>
      <c r="P123" s="295"/>
      <c r="Q123" s="295"/>
      <c r="R123" s="295"/>
      <c r="S123" s="295"/>
      <c r="T123" s="295"/>
      <c r="U123" s="295"/>
      <c r="V123" s="295"/>
      <c r="W123" s="295"/>
      <c r="X123" s="296"/>
      <c r="Y123" s="454"/>
      <c r="Z123" s="455"/>
      <c r="AA123" s="455"/>
      <c r="AB123" s="538"/>
      <c r="AC123" s="291"/>
      <c r="AD123" s="292"/>
      <c r="AE123" s="292"/>
      <c r="AF123" s="292"/>
      <c r="AG123" s="293"/>
      <c r="AH123" s="294"/>
      <c r="AI123" s="295"/>
      <c r="AJ123" s="295"/>
      <c r="AK123" s="295"/>
      <c r="AL123" s="295"/>
      <c r="AM123" s="295"/>
      <c r="AN123" s="295"/>
      <c r="AO123" s="295"/>
      <c r="AP123" s="295"/>
      <c r="AQ123" s="295"/>
      <c r="AR123" s="295"/>
      <c r="AS123" s="295"/>
      <c r="AT123" s="296"/>
      <c r="AU123" s="454"/>
      <c r="AV123" s="455"/>
      <c r="AW123" s="455"/>
      <c r="AX123" s="456"/>
    </row>
    <row r="124" spans="1:50" ht="24.75" customHeight="1">
      <c r="A124" s="912"/>
      <c r="B124" s="913"/>
      <c r="C124" s="913"/>
      <c r="D124" s="913"/>
      <c r="E124" s="913"/>
      <c r="F124" s="914"/>
      <c r="G124" s="271"/>
      <c r="H124" s="272"/>
      <c r="I124" s="272"/>
      <c r="J124" s="272"/>
      <c r="K124" s="273"/>
      <c r="L124" s="370"/>
      <c r="M124" s="371"/>
      <c r="N124" s="371"/>
      <c r="O124" s="371"/>
      <c r="P124" s="371"/>
      <c r="Q124" s="371"/>
      <c r="R124" s="371"/>
      <c r="S124" s="371"/>
      <c r="T124" s="371"/>
      <c r="U124" s="371"/>
      <c r="V124" s="371"/>
      <c r="W124" s="371"/>
      <c r="X124" s="372"/>
      <c r="Y124" s="367"/>
      <c r="Z124" s="368"/>
      <c r="AA124" s="368"/>
      <c r="AB124" s="374"/>
      <c r="AC124" s="271"/>
      <c r="AD124" s="272"/>
      <c r="AE124" s="272"/>
      <c r="AF124" s="272"/>
      <c r="AG124" s="273"/>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c r="A125" s="912"/>
      <c r="B125" s="913"/>
      <c r="C125" s="913"/>
      <c r="D125" s="913"/>
      <c r="E125" s="913"/>
      <c r="F125" s="914"/>
      <c r="G125" s="271"/>
      <c r="H125" s="272"/>
      <c r="I125" s="272"/>
      <c r="J125" s="272"/>
      <c r="K125" s="273"/>
      <c r="L125" s="370"/>
      <c r="M125" s="371"/>
      <c r="N125" s="371"/>
      <c r="O125" s="371"/>
      <c r="P125" s="371"/>
      <c r="Q125" s="371"/>
      <c r="R125" s="371"/>
      <c r="S125" s="371"/>
      <c r="T125" s="371"/>
      <c r="U125" s="371"/>
      <c r="V125" s="371"/>
      <c r="W125" s="371"/>
      <c r="X125" s="372"/>
      <c r="Y125" s="367"/>
      <c r="Z125" s="368"/>
      <c r="AA125" s="368"/>
      <c r="AB125" s="374"/>
      <c r="AC125" s="271"/>
      <c r="AD125" s="272"/>
      <c r="AE125" s="272"/>
      <c r="AF125" s="272"/>
      <c r="AG125" s="273"/>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c r="A126" s="912"/>
      <c r="B126" s="913"/>
      <c r="C126" s="913"/>
      <c r="D126" s="913"/>
      <c r="E126" s="913"/>
      <c r="F126" s="914"/>
      <c r="G126" s="271"/>
      <c r="H126" s="272"/>
      <c r="I126" s="272"/>
      <c r="J126" s="272"/>
      <c r="K126" s="273"/>
      <c r="L126" s="370"/>
      <c r="M126" s="371"/>
      <c r="N126" s="371"/>
      <c r="O126" s="371"/>
      <c r="P126" s="371"/>
      <c r="Q126" s="371"/>
      <c r="R126" s="371"/>
      <c r="S126" s="371"/>
      <c r="T126" s="371"/>
      <c r="U126" s="371"/>
      <c r="V126" s="371"/>
      <c r="W126" s="371"/>
      <c r="X126" s="372"/>
      <c r="Y126" s="367"/>
      <c r="Z126" s="368"/>
      <c r="AA126" s="368"/>
      <c r="AB126" s="374"/>
      <c r="AC126" s="271"/>
      <c r="AD126" s="272"/>
      <c r="AE126" s="272"/>
      <c r="AF126" s="272"/>
      <c r="AG126" s="273"/>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c r="A127" s="912"/>
      <c r="B127" s="913"/>
      <c r="C127" s="913"/>
      <c r="D127" s="913"/>
      <c r="E127" s="913"/>
      <c r="F127" s="914"/>
      <c r="G127" s="271"/>
      <c r="H127" s="272"/>
      <c r="I127" s="272"/>
      <c r="J127" s="272"/>
      <c r="K127" s="273"/>
      <c r="L127" s="370"/>
      <c r="M127" s="371"/>
      <c r="N127" s="371"/>
      <c r="O127" s="371"/>
      <c r="P127" s="371"/>
      <c r="Q127" s="371"/>
      <c r="R127" s="371"/>
      <c r="S127" s="371"/>
      <c r="T127" s="371"/>
      <c r="U127" s="371"/>
      <c r="V127" s="371"/>
      <c r="W127" s="371"/>
      <c r="X127" s="372"/>
      <c r="Y127" s="367"/>
      <c r="Z127" s="368"/>
      <c r="AA127" s="368"/>
      <c r="AB127" s="374"/>
      <c r="AC127" s="271"/>
      <c r="AD127" s="272"/>
      <c r="AE127" s="272"/>
      <c r="AF127" s="272"/>
      <c r="AG127" s="273"/>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c r="A128" s="912"/>
      <c r="B128" s="913"/>
      <c r="C128" s="913"/>
      <c r="D128" s="913"/>
      <c r="E128" s="913"/>
      <c r="F128" s="914"/>
      <c r="G128" s="271"/>
      <c r="H128" s="272"/>
      <c r="I128" s="272"/>
      <c r="J128" s="272"/>
      <c r="K128" s="273"/>
      <c r="L128" s="370"/>
      <c r="M128" s="371"/>
      <c r="N128" s="371"/>
      <c r="O128" s="371"/>
      <c r="P128" s="371"/>
      <c r="Q128" s="371"/>
      <c r="R128" s="371"/>
      <c r="S128" s="371"/>
      <c r="T128" s="371"/>
      <c r="U128" s="371"/>
      <c r="V128" s="371"/>
      <c r="W128" s="371"/>
      <c r="X128" s="372"/>
      <c r="Y128" s="367"/>
      <c r="Z128" s="368"/>
      <c r="AA128" s="368"/>
      <c r="AB128" s="374"/>
      <c r="AC128" s="271"/>
      <c r="AD128" s="272"/>
      <c r="AE128" s="272"/>
      <c r="AF128" s="272"/>
      <c r="AG128" s="273"/>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c r="A129" s="912"/>
      <c r="B129" s="913"/>
      <c r="C129" s="913"/>
      <c r="D129" s="913"/>
      <c r="E129" s="913"/>
      <c r="F129" s="914"/>
      <c r="G129" s="271"/>
      <c r="H129" s="272"/>
      <c r="I129" s="272"/>
      <c r="J129" s="272"/>
      <c r="K129" s="273"/>
      <c r="L129" s="370"/>
      <c r="M129" s="371"/>
      <c r="N129" s="371"/>
      <c r="O129" s="371"/>
      <c r="P129" s="371"/>
      <c r="Q129" s="371"/>
      <c r="R129" s="371"/>
      <c r="S129" s="371"/>
      <c r="T129" s="371"/>
      <c r="U129" s="371"/>
      <c r="V129" s="371"/>
      <c r="W129" s="371"/>
      <c r="X129" s="372"/>
      <c r="Y129" s="367"/>
      <c r="Z129" s="368"/>
      <c r="AA129" s="368"/>
      <c r="AB129" s="374"/>
      <c r="AC129" s="271"/>
      <c r="AD129" s="272"/>
      <c r="AE129" s="272"/>
      <c r="AF129" s="272"/>
      <c r="AG129" s="273"/>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c r="A130" s="912"/>
      <c r="B130" s="913"/>
      <c r="C130" s="913"/>
      <c r="D130" s="913"/>
      <c r="E130" s="913"/>
      <c r="F130" s="914"/>
      <c r="G130" s="271"/>
      <c r="H130" s="272"/>
      <c r="I130" s="272"/>
      <c r="J130" s="272"/>
      <c r="K130" s="273"/>
      <c r="L130" s="370"/>
      <c r="M130" s="371"/>
      <c r="N130" s="371"/>
      <c r="O130" s="371"/>
      <c r="P130" s="371"/>
      <c r="Q130" s="371"/>
      <c r="R130" s="371"/>
      <c r="S130" s="371"/>
      <c r="T130" s="371"/>
      <c r="U130" s="371"/>
      <c r="V130" s="371"/>
      <c r="W130" s="371"/>
      <c r="X130" s="372"/>
      <c r="Y130" s="367"/>
      <c r="Z130" s="368"/>
      <c r="AA130" s="368"/>
      <c r="AB130" s="374"/>
      <c r="AC130" s="271"/>
      <c r="AD130" s="272"/>
      <c r="AE130" s="272"/>
      <c r="AF130" s="272"/>
      <c r="AG130" s="273"/>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c r="A131" s="912"/>
      <c r="B131" s="913"/>
      <c r="C131" s="913"/>
      <c r="D131" s="913"/>
      <c r="E131" s="913"/>
      <c r="F131" s="914"/>
      <c r="G131" s="271"/>
      <c r="H131" s="272"/>
      <c r="I131" s="272"/>
      <c r="J131" s="272"/>
      <c r="K131" s="273"/>
      <c r="L131" s="370"/>
      <c r="M131" s="371"/>
      <c r="N131" s="371"/>
      <c r="O131" s="371"/>
      <c r="P131" s="371"/>
      <c r="Q131" s="371"/>
      <c r="R131" s="371"/>
      <c r="S131" s="371"/>
      <c r="T131" s="371"/>
      <c r="U131" s="371"/>
      <c r="V131" s="371"/>
      <c r="W131" s="371"/>
      <c r="X131" s="372"/>
      <c r="Y131" s="367"/>
      <c r="Z131" s="368"/>
      <c r="AA131" s="368"/>
      <c r="AB131" s="374"/>
      <c r="AC131" s="271"/>
      <c r="AD131" s="272"/>
      <c r="AE131" s="272"/>
      <c r="AF131" s="272"/>
      <c r="AG131" s="273"/>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c r="A132" s="912"/>
      <c r="B132" s="913"/>
      <c r="C132" s="913"/>
      <c r="D132" s="913"/>
      <c r="E132" s="913"/>
      <c r="F132" s="914"/>
      <c r="G132" s="271"/>
      <c r="H132" s="272"/>
      <c r="I132" s="272"/>
      <c r="J132" s="272"/>
      <c r="K132" s="273"/>
      <c r="L132" s="370"/>
      <c r="M132" s="371"/>
      <c r="N132" s="371"/>
      <c r="O132" s="371"/>
      <c r="P132" s="371"/>
      <c r="Q132" s="371"/>
      <c r="R132" s="371"/>
      <c r="S132" s="371"/>
      <c r="T132" s="371"/>
      <c r="U132" s="371"/>
      <c r="V132" s="371"/>
      <c r="W132" s="371"/>
      <c r="X132" s="372"/>
      <c r="Y132" s="367"/>
      <c r="Z132" s="368"/>
      <c r="AA132" s="368"/>
      <c r="AB132" s="374"/>
      <c r="AC132" s="271"/>
      <c r="AD132" s="272"/>
      <c r="AE132" s="272"/>
      <c r="AF132" s="272"/>
      <c r="AG132" s="273"/>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c r="A133" s="912"/>
      <c r="B133" s="913"/>
      <c r="C133" s="913"/>
      <c r="D133" s="913"/>
      <c r="E133" s="913"/>
      <c r="F133" s="914"/>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c r="A134" s="912"/>
      <c r="B134" s="913"/>
      <c r="C134" s="913"/>
      <c r="D134" s="913"/>
      <c r="E134" s="913"/>
      <c r="F134" s="914"/>
      <c r="G134" s="391" t="s">
        <v>431</v>
      </c>
      <c r="H134" s="392"/>
      <c r="I134" s="392"/>
      <c r="J134" s="392"/>
      <c r="K134" s="392"/>
      <c r="L134" s="392"/>
      <c r="M134" s="392"/>
      <c r="N134" s="392"/>
      <c r="O134" s="392"/>
      <c r="P134" s="392"/>
      <c r="Q134" s="392"/>
      <c r="R134" s="392"/>
      <c r="S134" s="392"/>
      <c r="T134" s="392"/>
      <c r="U134" s="392"/>
      <c r="V134" s="392"/>
      <c r="W134" s="392"/>
      <c r="X134" s="392"/>
      <c r="Y134" s="392"/>
      <c r="Z134" s="392"/>
      <c r="AA134" s="392"/>
      <c r="AB134" s="394"/>
      <c r="AC134" s="391" t="s">
        <v>432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24.75" customHeight="1">
      <c r="A135" s="912"/>
      <c r="B135" s="913"/>
      <c r="C135" s="913"/>
      <c r="D135" s="913"/>
      <c r="E135" s="913"/>
      <c r="F135" s="91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3"/>
    </row>
    <row r="136" spans="1:50" ht="24.75" customHeight="1">
      <c r="A136" s="912"/>
      <c r="B136" s="913"/>
      <c r="C136" s="913"/>
      <c r="D136" s="913"/>
      <c r="E136" s="913"/>
      <c r="F136" s="914"/>
      <c r="G136" s="291"/>
      <c r="H136" s="292"/>
      <c r="I136" s="292"/>
      <c r="J136" s="292"/>
      <c r="K136" s="293"/>
      <c r="L136" s="294"/>
      <c r="M136" s="295"/>
      <c r="N136" s="295"/>
      <c r="O136" s="295"/>
      <c r="P136" s="295"/>
      <c r="Q136" s="295"/>
      <c r="R136" s="295"/>
      <c r="S136" s="295"/>
      <c r="T136" s="295"/>
      <c r="U136" s="295"/>
      <c r="V136" s="295"/>
      <c r="W136" s="295"/>
      <c r="X136" s="296"/>
      <c r="Y136" s="454"/>
      <c r="Z136" s="455"/>
      <c r="AA136" s="455"/>
      <c r="AB136" s="538"/>
      <c r="AC136" s="291"/>
      <c r="AD136" s="292"/>
      <c r="AE136" s="292"/>
      <c r="AF136" s="292"/>
      <c r="AG136" s="293"/>
      <c r="AH136" s="294"/>
      <c r="AI136" s="295"/>
      <c r="AJ136" s="295"/>
      <c r="AK136" s="295"/>
      <c r="AL136" s="295"/>
      <c r="AM136" s="295"/>
      <c r="AN136" s="295"/>
      <c r="AO136" s="295"/>
      <c r="AP136" s="295"/>
      <c r="AQ136" s="295"/>
      <c r="AR136" s="295"/>
      <c r="AS136" s="295"/>
      <c r="AT136" s="296"/>
      <c r="AU136" s="454"/>
      <c r="AV136" s="455"/>
      <c r="AW136" s="455"/>
      <c r="AX136" s="456"/>
    </row>
    <row r="137" spans="1:50" ht="24.75" customHeight="1">
      <c r="A137" s="912"/>
      <c r="B137" s="913"/>
      <c r="C137" s="913"/>
      <c r="D137" s="913"/>
      <c r="E137" s="913"/>
      <c r="F137" s="914"/>
      <c r="G137" s="271"/>
      <c r="H137" s="272"/>
      <c r="I137" s="272"/>
      <c r="J137" s="272"/>
      <c r="K137" s="273"/>
      <c r="L137" s="370"/>
      <c r="M137" s="371"/>
      <c r="N137" s="371"/>
      <c r="O137" s="371"/>
      <c r="P137" s="371"/>
      <c r="Q137" s="371"/>
      <c r="R137" s="371"/>
      <c r="S137" s="371"/>
      <c r="T137" s="371"/>
      <c r="U137" s="371"/>
      <c r="V137" s="371"/>
      <c r="W137" s="371"/>
      <c r="X137" s="372"/>
      <c r="Y137" s="367"/>
      <c r="Z137" s="368"/>
      <c r="AA137" s="368"/>
      <c r="AB137" s="374"/>
      <c r="AC137" s="271"/>
      <c r="AD137" s="272"/>
      <c r="AE137" s="272"/>
      <c r="AF137" s="272"/>
      <c r="AG137" s="273"/>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c r="A138" s="912"/>
      <c r="B138" s="913"/>
      <c r="C138" s="913"/>
      <c r="D138" s="913"/>
      <c r="E138" s="913"/>
      <c r="F138" s="914"/>
      <c r="G138" s="271"/>
      <c r="H138" s="272"/>
      <c r="I138" s="272"/>
      <c r="J138" s="272"/>
      <c r="K138" s="273"/>
      <c r="L138" s="370"/>
      <c r="M138" s="371"/>
      <c r="N138" s="371"/>
      <c r="O138" s="371"/>
      <c r="P138" s="371"/>
      <c r="Q138" s="371"/>
      <c r="R138" s="371"/>
      <c r="S138" s="371"/>
      <c r="T138" s="371"/>
      <c r="U138" s="371"/>
      <c r="V138" s="371"/>
      <c r="W138" s="371"/>
      <c r="X138" s="372"/>
      <c r="Y138" s="367"/>
      <c r="Z138" s="368"/>
      <c r="AA138" s="368"/>
      <c r="AB138" s="374"/>
      <c r="AC138" s="271"/>
      <c r="AD138" s="272"/>
      <c r="AE138" s="272"/>
      <c r="AF138" s="272"/>
      <c r="AG138" s="273"/>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c r="A139" s="912"/>
      <c r="B139" s="913"/>
      <c r="C139" s="913"/>
      <c r="D139" s="913"/>
      <c r="E139" s="913"/>
      <c r="F139" s="914"/>
      <c r="G139" s="271"/>
      <c r="H139" s="272"/>
      <c r="I139" s="272"/>
      <c r="J139" s="272"/>
      <c r="K139" s="273"/>
      <c r="L139" s="370"/>
      <c r="M139" s="371"/>
      <c r="N139" s="371"/>
      <c r="O139" s="371"/>
      <c r="P139" s="371"/>
      <c r="Q139" s="371"/>
      <c r="R139" s="371"/>
      <c r="S139" s="371"/>
      <c r="T139" s="371"/>
      <c r="U139" s="371"/>
      <c r="V139" s="371"/>
      <c r="W139" s="371"/>
      <c r="X139" s="372"/>
      <c r="Y139" s="367"/>
      <c r="Z139" s="368"/>
      <c r="AA139" s="368"/>
      <c r="AB139" s="374"/>
      <c r="AC139" s="271"/>
      <c r="AD139" s="272"/>
      <c r="AE139" s="272"/>
      <c r="AF139" s="272"/>
      <c r="AG139" s="273"/>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c r="A140" s="912"/>
      <c r="B140" s="913"/>
      <c r="C140" s="913"/>
      <c r="D140" s="913"/>
      <c r="E140" s="913"/>
      <c r="F140" s="914"/>
      <c r="G140" s="271"/>
      <c r="H140" s="272"/>
      <c r="I140" s="272"/>
      <c r="J140" s="272"/>
      <c r="K140" s="273"/>
      <c r="L140" s="370"/>
      <c r="M140" s="371"/>
      <c r="N140" s="371"/>
      <c r="O140" s="371"/>
      <c r="P140" s="371"/>
      <c r="Q140" s="371"/>
      <c r="R140" s="371"/>
      <c r="S140" s="371"/>
      <c r="T140" s="371"/>
      <c r="U140" s="371"/>
      <c r="V140" s="371"/>
      <c r="W140" s="371"/>
      <c r="X140" s="372"/>
      <c r="Y140" s="367"/>
      <c r="Z140" s="368"/>
      <c r="AA140" s="368"/>
      <c r="AB140" s="374"/>
      <c r="AC140" s="271"/>
      <c r="AD140" s="272"/>
      <c r="AE140" s="272"/>
      <c r="AF140" s="272"/>
      <c r="AG140" s="273"/>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c r="A141" s="912"/>
      <c r="B141" s="913"/>
      <c r="C141" s="913"/>
      <c r="D141" s="913"/>
      <c r="E141" s="913"/>
      <c r="F141" s="914"/>
      <c r="G141" s="271"/>
      <c r="H141" s="272"/>
      <c r="I141" s="272"/>
      <c r="J141" s="272"/>
      <c r="K141" s="273"/>
      <c r="L141" s="370"/>
      <c r="M141" s="371"/>
      <c r="N141" s="371"/>
      <c r="O141" s="371"/>
      <c r="P141" s="371"/>
      <c r="Q141" s="371"/>
      <c r="R141" s="371"/>
      <c r="S141" s="371"/>
      <c r="T141" s="371"/>
      <c r="U141" s="371"/>
      <c r="V141" s="371"/>
      <c r="W141" s="371"/>
      <c r="X141" s="372"/>
      <c r="Y141" s="367"/>
      <c r="Z141" s="368"/>
      <c r="AA141" s="368"/>
      <c r="AB141" s="374"/>
      <c r="AC141" s="271"/>
      <c r="AD141" s="272"/>
      <c r="AE141" s="272"/>
      <c r="AF141" s="272"/>
      <c r="AG141" s="273"/>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c r="A142" s="912"/>
      <c r="B142" s="913"/>
      <c r="C142" s="913"/>
      <c r="D142" s="913"/>
      <c r="E142" s="913"/>
      <c r="F142" s="914"/>
      <c r="G142" s="271"/>
      <c r="H142" s="272"/>
      <c r="I142" s="272"/>
      <c r="J142" s="272"/>
      <c r="K142" s="273"/>
      <c r="L142" s="370"/>
      <c r="M142" s="371"/>
      <c r="N142" s="371"/>
      <c r="O142" s="371"/>
      <c r="P142" s="371"/>
      <c r="Q142" s="371"/>
      <c r="R142" s="371"/>
      <c r="S142" s="371"/>
      <c r="T142" s="371"/>
      <c r="U142" s="371"/>
      <c r="V142" s="371"/>
      <c r="W142" s="371"/>
      <c r="X142" s="372"/>
      <c r="Y142" s="367"/>
      <c r="Z142" s="368"/>
      <c r="AA142" s="368"/>
      <c r="AB142" s="374"/>
      <c r="AC142" s="271"/>
      <c r="AD142" s="272"/>
      <c r="AE142" s="272"/>
      <c r="AF142" s="272"/>
      <c r="AG142" s="273"/>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c r="A143" s="912"/>
      <c r="B143" s="913"/>
      <c r="C143" s="913"/>
      <c r="D143" s="913"/>
      <c r="E143" s="913"/>
      <c r="F143" s="914"/>
      <c r="G143" s="271"/>
      <c r="H143" s="272"/>
      <c r="I143" s="272"/>
      <c r="J143" s="272"/>
      <c r="K143" s="273"/>
      <c r="L143" s="370"/>
      <c r="M143" s="371"/>
      <c r="N143" s="371"/>
      <c r="O143" s="371"/>
      <c r="P143" s="371"/>
      <c r="Q143" s="371"/>
      <c r="R143" s="371"/>
      <c r="S143" s="371"/>
      <c r="T143" s="371"/>
      <c r="U143" s="371"/>
      <c r="V143" s="371"/>
      <c r="W143" s="371"/>
      <c r="X143" s="372"/>
      <c r="Y143" s="367"/>
      <c r="Z143" s="368"/>
      <c r="AA143" s="368"/>
      <c r="AB143" s="374"/>
      <c r="AC143" s="271"/>
      <c r="AD143" s="272"/>
      <c r="AE143" s="272"/>
      <c r="AF143" s="272"/>
      <c r="AG143" s="273"/>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c r="A144" s="912"/>
      <c r="B144" s="913"/>
      <c r="C144" s="913"/>
      <c r="D144" s="913"/>
      <c r="E144" s="913"/>
      <c r="F144" s="914"/>
      <c r="G144" s="271"/>
      <c r="H144" s="272"/>
      <c r="I144" s="272"/>
      <c r="J144" s="272"/>
      <c r="K144" s="273"/>
      <c r="L144" s="370"/>
      <c r="M144" s="371"/>
      <c r="N144" s="371"/>
      <c r="O144" s="371"/>
      <c r="P144" s="371"/>
      <c r="Q144" s="371"/>
      <c r="R144" s="371"/>
      <c r="S144" s="371"/>
      <c r="T144" s="371"/>
      <c r="U144" s="371"/>
      <c r="V144" s="371"/>
      <c r="W144" s="371"/>
      <c r="X144" s="372"/>
      <c r="Y144" s="367"/>
      <c r="Z144" s="368"/>
      <c r="AA144" s="368"/>
      <c r="AB144" s="374"/>
      <c r="AC144" s="271"/>
      <c r="AD144" s="272"/>
      <c r="AE144" s="272"/>
      <c r="AF144" s="272"/>
      <c r="AG144" s="273"/>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c r="A145" s="912"/>
      <c r="B145" s="913"/>
      <c r="C145" s="913"/>
      <c r="D145" s="913"/>
      <c r="E145" s="913"/>
      <c r="F145" s="914"/>
      <c r="G145" s="271"/>
      <c r="H145" s="272"/>
      <c r="I145" s="272"/>
      <c r="J145" s="272"/>
      <c r="K145" s="273"/>
      <c r="L145" s="370"/>
      <c r="M145" s="371"/>
      <c r="N145" s="371"/>
      <c r="O145" s="371"/>
      <c r="P145" s="371"/>
      <c r="Q145" s="371"/>
      <c r="R145" s="371"/>
      <c r="S145" s="371"/>
      <c r="T145" s="371"/>
      <c r="U145" s="371"/>
      <c r="V145" s="371"/>
      <c r="W145" s="371"/>
      <c r="X145" s="372"/>
      <c r="Y145" s="367"/>
      <c r="Z145" s="368"/>
      <c r="AA145" s="368"/>
      <c r="AB145" s="374"/>
      <c r="AC145" s="271"/>
      <c r="AD145" s="272"/>
      <c r="AE145" s="272"/>
      <c r="AF145" s="272"/>
      <c r="AG145" s="273"/>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c r="A146" s="912"/>
      <c r="B146" s="913"/>
      <c r="C146" s="913"/>
      <c r="D146" s="913"/>
      <c r="E146" s="913"/>
      <c r="F146" s="914"/>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c r="A147" s="912"/>
      <c r="B147" s="913"/>
      <c r="C147" s="913"/>
      <c r="D147" s="913"/>
      <c r="E147" s="913"/>
      <c r="F147" s="914"/>
      <c r="G147" s="391" t="s">
        <v>433</v>
      </c>
      <c r="H147" s="392"/>
      <c r="I147" s="392"/>
      <c r="J147" s="392"/>
      <c r="K147" s="392"/>
      <c r="L147" s="392"/>
      <c r="M147" s="392"/>
      <c r="N147" s="392"/>
      <c r="O147" s="392"/>
      <c r="P147" s="392"/>
      <c r="Q147" s="392"/>
      <c r="R147" s="392"/>
      <c r="S147" s="392"/>
      <c r="T147" s="392"/>
      <c r="U147" s="392"/>
      <c r="V147" s="392"/>
      <c r="W147" s="392"/>
      <c r="X147" s="392"/>
      <c r="Y147" s="392"/>
      <c r="Z147" s="392"/>
      <c r="AA147" s="392"/>
      <c r="AB147" s="394"/>
      <c r="AC147" s="391" t="s">
        <v>318</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3"/>
    </row>
    <row r="148" spans="1:50" ht="24.75" customHeight="1">
      <c r="A148" s="912"/>
      <c r="B148" s="913"/>
      <c r="C148" s="913"/>
      <c r="D148" s="913"/>
      <c r="E148" s="913"/>
      <c r="F148" s="91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3"/>
    </row>
    <row r="149" spans="1:50" ht="24.75" customHeight="1">
      <c r="A149" s="912"/>
      <c r="B149" s="913"/>
      <c r="C149" s="913"/>
      <c r="D149" s="913"/>
      <c r="E149" s="913"/>
      <c r="F149" s="914"/>
      <c r="G149" s="291"/>
      <c r="H149" s="292"/>
      <c r="I149" s="292"/>
      <c r="J149" s="292"/>
      <c r="K149" s="293"/>
      <c r="L149" s="294"/>
      <c r="M149" s="295"/>
      <c r="N149" s="295"/>
      <c r="O149" s="295"/>
      <c r="P149" s="295"/>
      <c r="Q149" s="295"/>
      <c r="R149" s="295"/>
      <c r="S149" s="295"/>
      <c r="T149" s="295"/>
      <c r="U149" s="295"/>
      <c r="V149" s="295"/>
      <c r="W149" s="295"/>
      <c r="X149" s="296"/>
      <c r="Y149" s="454"/>
      <c r="Z149" s="455"/>
      <c r="AA149" s="455"/>
      <c r="AB149" s="538"/>
      <c r="AC149" s="291"/>
      <c r="AD149" s="292"/>
      <c r="AE149" s="292"/>
      <c r="AF149" s="292"/>
      <c r="AG149" s="293"/>
      <c r="AH149" s="294"/>
      <c r="AI149" s="295"/>
      <c r="AJ149" s="295"/>
      <c r="AK149" s="295"/>
      <c r="AL149" s="295"/>
      <c r="AM149" s="295"/>
      <c r="AN149" s="295"/>
      <c r="AO149" s="295"/>
      <c r="AP149" s="295"/>
      <c r="AQ149" s="295"/>
      <c r="AR149" s="295"/>
      <c r="AS149" s="295"/>
      <c r="AT149" s="296"/>
      <c r="AU149" s="454"/>
      <c r="AV149" s="455"/>
      <c r="AW149" s="455"/>
      <c r="AX149" s="456"/>
    </row>
    <row r="150" spans="1:50" ht="24.75" customHeight="1">
      <c r="A150" s="912"/>
      <c r="B150" s="913"/>
      <c r="C150" s="913"/>
      <c r="D150" s="913"/>
      <c r="E150" s="913"/>
      <c r="F150" s="914"/>
      <c r="G150" s="271"/>
      <c r="H150" s="272"/>
      <c r="I150" s="272"/>
      <c r="J150" s="272"/>
      <c r="K150" s="273"/>
      <c r="L150" s="370"/>
      <c r="M150" s="371"/>
      <c r="N150" s="371"/>
      <c r="O150" s="371"/>
      <c r="P150" s="371"/>
      <c r="Q150" s="371"/>
      <c r="R150" s="371"/>
      <c r="S150" s="371"/>
      <c r="T150" s="371"/>
      <c r="U150" s="371"/>
      <c r="V150" s="371"/>
      <c r="W150" s="371"/>
      <c r="X150" s="372"/>
      <c r="Y150" s="367"/>
      <c r="Z150" s="368"/>
      <c r="AA150" s="368"/>
      <c r="AB150" s="374"/>
      <c r="AC150" s="271"/>
      <c r="AD150" s="272"/>
      <c r="AE150" s="272"/>
      <c r="AF150" s="272"/>
      <c r="AG150" s="273"/>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c r="A151" s="912"/>
      <c r="B151" s="913"/>
      <c r="C151" s="913"/>
      <c r="D151" s="913"/>
      <c r="E151" s="913"/>
      <c r="F151" s="914"/>
      <c r="G151" s="271"/>
      <c r="H151" s="272"/>
      <c r="I151" s="272"/>
      <c r="J151" s="272"/>
      <c r="K151" s="273"/>
      <c r="L151" s="370"/>
      <c r="M151" s="371"/>
      <c r="N151" s="371"/>
      <c r="O151" s="371"/>
      <c r="P151" s="371"/>
      <c r="Q151" s="371"/>
      <c r="R151" s="371"/>
      <c r="S151" s="371"/>
      <c r="T151" s="371"/>
      <c r="U151" s="371"/>
      <c r="V151" s="371"/>
      <c r="W151" s="371"/>
      <c r="X151" s="372"/>
      <c r="Y151" s="367"/>
      <c r="Z151" s="368"/>
      <c r="AA151" s="368"/>
      <c r="AB151" s="374"/>
      <c r="AC151" s="271"/>
      <c r="AD151" s="272"/>
      <c r="AE151" s="272"/>
      <c r="AF151" s="272"/>
      <c r="AG151" s="273"/>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c r="A152" s="912"/>
      <c r="B152" s="913"/>
      <c r="C152" s="913"/>
      <c r="D152" s="913"/>
      <c r="E152" s="913"/>
      <c r="F152" s="914"/>
      <c r="G152" s="271"/>
      <c r="H152" s="272"/>
      <c r="I152" s="272"/>
      <c r="J152" s="272"/>
      <c r="K152" s="273"/>
      <c r="L152" s="370"/>
      <c r="M152" s="371"/>
      <c r="N152" s="371"/>
      <c r="O152" s="371"/>
      <c r="P152" s="371"/>
      <c r="Q152" s="371"/>
      <c r="R152" s="371"/>
      <c r="S152" s="371"/>
      <c r="T152" s="371"/>
      <c r="U152" s="371"/>
      <c r="V152" s="371"/>
      <c r="W152" s="371"/>
      <c r="X152" s="372"/>
      <c r="Y152" s="367"/>
      <c r="Z152" s="368"/>
      <c r="AA152" s="368"/>
      <c r="AB152" s="374"/>
      <c r="AC152" s="271"/>
      <c r="AD152" s="272"/>
      <c r="AE152" s="272"/>
      <c r="AF152" s="272"/>
      <c r="AG152" s="273"/>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c r="A153" s="912"/>
      <c r="B153" s="913"/>
      <c r="C153" s="913"/>
      <c r="D153" s="913"/>
      <c r="E153" s="913"/>
      <c r="F153" s="914"/>
      <c r="G153" s="271"/>
      <c r="H153" s="272"/>
      <c r="I153" s="272"/>
      <c r="J153" s="272"/>
      <c r="K153" s="273"/>
      <c r="L153" s="370"/>
      <c r="M153" s="371"/>
      <c r="N153" s="371"/>
      <c r="O153" s="371"/>
      <c r="P153" s="371"/>
      <c r="Q153" s="371"/>
      <c r="R153" s="371"/>
      <c r="S153" s="371"/>
      <c r="T153" s="371"/>
      <c r="U153" s="371"/>
      <c r="V153" s="371"/>
      <c r="W153" s="371"/>
      <c r="X153" s="372"/>
      <c r="Y153" s="367"/>
      <c r="Z153" s="368"/>
      <c r="AA153" s="368"/>
      <c r="AB153" s="374"/>
      <c r="AC153" s="271"/>
      <c r="AD153" s="272"/>
      <c r="AE153" s="272"/>
      <c r="AF153" s="272"/>
      <c r="AG153" s="273"/>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c r="A154" s="912"/>
      <c r="B154" s="913"/>
      <c r="C154" s="913"/>
      <c r="D154" s="913"/>
      <c r="E154" s="913"/>
      <c r="F154" s="914"/>
      <c r="G154" s="271"/>
      <c r="H154" s="272"/>
      <c r="I154" s="272"/>
      <c r="J154" s="272"/>
      <c r="K154" s="273"/>
      <c r="L154" s="370"/>
      <c r="M154" s="371"/>
      <c r="N154" s="371"/>
      <c r="O154" s="371"/>
      <c r="P154" s="371"/>
      <c r="Q154" s="371"/>
      <c r="R154" s="371"/>
      <c r="S154" s="371"/>
      <c r="T154" s="371"/>
      <c r="U154" s="371"/>
      <c r="V154" s="371"/>
      <c r="W154" s="371"/>
      <c r="X154" s="372"/>
      <c r="Y154" s="367"/>
      <c r="Z154" s="368"/>
      <c r="AA154" s="368"/>
      <c r="AB154" s="374"/>
      <c r="AC154" s="271"/>
      <c r="AD154" s="272"/>
      <c r="AE154" s="272"/>
      <c r="AF154" s="272"/>
      <c r="AG154" s="273"/>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c r="A155" s="912"/>
      <c r="B155" s="913"/>
      <c r="C155" s="913"/>
      <c r="D155" s="913"/>
      <c r="E155" s="913"/>
      <c r="F155" s="914"/>
      <c r="G155" s="271"/>
      <c r="H155" s="272"/>
      <c r="I155" s="272"/>
      <c r="J155" s="272"/>
      <c r="K155" s="273"/>
      <c r="L155" s="370"/>
      <c r="M155" s="371"/>
      <c r="N155" s="371"/>
      <c r="O155" s="371"/>
      <c r="P155" s="371"/>
      <c r="Q155" s="371"/>
      <c r="R155" s="371"/>
      <c r="S155" s="371"/>
      <c r="T155" s="371"/>
      <c r="U155" s="371"/>
      <c r="V155" s="371"/>
      <c r="W155" s="371"/>
      <c r="X155" s="372"/>
      <c r="Y155" s="367"/>
      <c r="Z155" s="368"/>
      <c r="AA155" s="368"/>
      <c r="AB155" s="374"/>
      <c r="AC155" s="271"/>
      <c r="AD155" s="272"/>
      <c r="AE155" s="272"/>
      <c r="AF155" s="272"/>
      <c r="AG155" s="273"/>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c r="A156" s="912"/>
      <c r="B156" s="913"/>
      <c r="C156" s="913"/>
      <c r="D156" s="913"/>
      <c r="E156" s="913"/>
      <c r="F156" s="914"/>
      <c r="G156" s="271"/>
      <c r="H156" s="272"/>
      <c r="I156" s="272"/>
      <c r="J156" s="272"/>
      <c r="K156" s="273"/>
      <c r="L156" s="370"/>
      <c r="M156" s="371"/>
      <c r="N156" s="371"/>
      <c r="O156" s="371"/>
      <c r="P156" s="371"/>
      <c r="Q156" s="371"/>
      <c r="R156" s="371"/>
      <c r="S156" s="371"/>
      <c r="T156" s="371"/>
      <c r="U156" s="371"/>
      <c r="V156" s="371"/>
      <c r="W156" s="371"/>
      <c r="X156" s="372"/>
      <c r="Y156" s="367"/>
      <c r="Z156" s="368"/>
      <c r="AA156" s="368"/>
      <c r="AB156" s="374"/>
      <c r="AC156" s="271"/>
      <c r="AD156" s="272"/>
      <c r="AE156" s="272"/>
      <c r="AF156" s="272"/>
      <c r="AG156" s="273"/>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c r="A157" s="912"/>
      <c r="B157" s="913"/>
      <c r="C157" s="913"/>
      <c r="D157" s="913"/>
      <c r="E157" s="913"/>
      <c r="F157" s="914"/>
      <c r="G157" s="271"/>
      <c r="H157" s="272"/>
      <c r="I157" s="272"/>
      <c r="J157" s="272"/>
      <c r="K157" s="273"/>
      <c r="L157" s="370"/>
      <c r="M157" s="371"/>
      <c r="N157" s="371"/>
      <c r="O157" s="371"/>
      <c r="P157" s="371"/>
      <c r="Q157" s="371"/>
      <c r="R157" s="371"/>
      <c r="S157" s="371"/>
      <c r="T157" s="371"/>
      <c r="U157" s="371"/>
      <c r="V157" s="371"/>
      <c r="W157" s="371"/>
      <c r="X157" s="372"/>
      <c r="Y157" s="367"/>
      <c r="Z157" s="368"/>
      <c r="AA157" s="368"/>
      <c r="AB157" s="374"/>
      <c r="AC157" s="271"/>
      <c r="AD157" s="272"/>
      <c r="AE157" s="272"/>
      <c r="AF157" s="272"/>
      <c r="AG157" s="273"/>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c r="A158" s="912"/>
      <c r="B158" s="913"/>
      <c r="C158" s="913"/>
      <c r="D158" s="913"/>
      <c r="E158" s="913"/>
      <c r="F158" s="914"/>
      <c r="G158" s="271"/>
      <c r="H158" s="272"/>
      <c r="I158" s="272"/>
      <c r="J158" s="272"/>
      <c r="K158" s="273"/>
      <c r="L158" s="370"/>
      <c r="M158" s="371"/>
      <c r="N158" s="371"/>
      <c r="O158" s="371"/>
      <c r="P158" s="371"/>
      <c r="Q158" s="371"/>
      <c r="R158" s="371"/>
      <c r="S158" s="371"/>
      <c r="T158" s="371"/>
      <c r="U158" s="371"/>
      <c r="V158" s="371"/>
      <c r="W158" s="371"/>
      <c r="X158" s="372"/>
      <c r="Y158" s="367"/>
      <c r="Z158" s="368"/>
      <c r="AA158" s="368"/>
      <c r="AB158" s="374"/>
      <c r="AC158" s="271"/>
      <c r="AD158" s="272"/>
      <c r="AE158" s="272"/>
      <c r="AF158" s="272"/>
      <c r="AG158" s="273"/>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row r="161" spans="1:50" ht="30" customHeight="1">
      <c r="A161" s="909" t="s">
        <v>32</v>
      </c>
      <c r="B161" s="910"/>
      <c r="C161" s="910"/>
      <c r="D161" s="910"/>
      <c r="E161" s="910"/>
      <c r="F161" s="911"/>
      <c r="G161" s="391" t="s">
        <v>319</v>
      </c>
      <c r="H161" s="392"/>
      <c r="I161" s="392"/>
      <c r="J161" s="392"/>
      <c r="K161" s="392"/>
      <c r="L161" s="392"/>
      <c r="M161" s="392"/>
      <c r="N161" s="392"/>
      <c r="O161" s="392"/>
      <c r="P161" s="392"/>
      <c r="Q161" s="392"/>
      <c r="R161" s="392"/>
      <c r="S161" s="392"/>
      <c r="T161" s="392"/>
      <c r="U161" s="392"/>
      <c r="V161" s="392"/>
      <c r="W161" s="392"/>
      <c r="X161" s="392"/>
      <c r="Y161" s="392"/>
      <c r="Z161" s="392"/>
      <c r="AA161" s="392"/>
      <c r="AB161" s="394"/>
      <c r="AC161" s="391" t="s">
        <v>434</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3"/>
    </row>
    <row r="162" spans="1:50" ht="24.75" customHeight="1">
      <c r="A162" s="912"/>
      <c r="B162" s="913"/>
      <c r="C162" s="913"/>
      <c r="D162" s="913"/>
      <c r="E162" s="913"/>
      <c r="F162" s="91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3"/>
    </row>
    <row r="163" spans="1:50" ht="24.75" customHeight="1">
      <c r="A163" s="912"/>
      <c r="B163" s="913"/>
      <c r="C163" s="913"/>
      <c r="D163" s="913"/>
      <c r="E163" s="913"/>
      <c r="F163" s="914"/>
      <c r="G163" s="291"/>
      <c r="H163" s="292"/>
      <c r="I163" s="292"/>
      <c r="J163" s="292"/>
      <c r="K163" s="293"/>
      <c r="L163" s="294"/>
      <c r="M163" s="295"/>
      <c r="N163" s="295"/>
      <c r="O163" s="295"/>
      <c r="P163" s="295"/>
      <c r="Q163" s="295"/>
      <c r="R163" s="295"/>
      <c r="S163" s="295"/>
      <c r="T163" s="295"/>
      <c r="U163" s="295"/>
      <c r="V163" s="295"/>
      <c r="W163" s="295"/>
      <c r="X163" s="296"/>
      <c r="Y163" s="454"/>
      <c r="Z163" s="455"/>
      <c r="AA163" s="455"/>
      <c r="AB163" s="538"/>
      <c r="AC163" s="291"/>
      <c r="AD163" s="292"/>
      <c r="AE163" s="292"/>
      <c r="AF163" s="292"/>
      <c r="AG163" s="293"/>
      <c r="AH163" s="294"/>
      <c r="AI163" s="295"/>
      <c r="AJ163" s="295"/>
      <c r="AK163" s="295"/>
      <c r="AL163" s="295"/>
      <c r="AM163" s="295"/>
      <c r="AN163" s="295"/>
      <c r="AO163" s="295"/>
      <c r="AP163" s="295"/>
      <c r="AQ163" s="295"/>
      <c r="AR163" s="295"/>
      <c r="AS163" s="295"/>
      <c r="AT163" s="296"/>
      <c r="AU163" s="454"/>
      <c r="AV163" s="455"/>
      <c r="AW163" s="455"/>
      <c r="AX163" s="456"/>
    </row>
    <row r="164" spans="1:50" ht="24.75" customHeight="1">
      <c r="A164" s="912"/>
      <c r="B164" s="913"/>
      <c r="C164" s="913"/>
      <c r="D164" s="913"/>
      <c r="E164" s="913"/>
      <c r="F164" s="914"/>
      <c r="G164" s="271"/>
      <c r="H164" s="272"/>
      <c r="I164" s="272"/>
      <c r="J164" s="272"/>
      <c r="K164" s="273"/>
      <c r="L164" s="370"/>
      <c r="M164" s="371"/>
      <c r="N164" s="371"/>
      <c r="O164" s="371"/>
      <c r="P164" s="371"/>
      <c r="Q164" s="371"/>
      <c r="R164" s="371"/>
      <c r="S164" s="371"/>
      <c r="T164" s="371"/>
      <c r="U164" s="371"/>
      <c r="V164" s="371"/>
      <c r="W164" s="371"/>
      <c r="X164" s="372"/>
      <c r="Y164" s="367"/>
      <c r="Z164" s="368"/>
      <c r="AA164" s="368"/>
      <c r="AB164" s="374"/>
      <c r="AC164" s="271"/>
      <c r="AD164" s="272"/>
      <c r="AE164" s="272"/>
      <c r="AF164" s="272"/>
      <c r="AG164" s="273"/>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c r="A165" s="912"/>
      <c r="B165" s="913"/>
      <c r="C165" s="913"/>
      <c r="D165" s="913"/>
      <c r="E165" s="913"/>
      <c r="F165" s="914"/>
      <c r="G165" s="271"/>
      <c r="H165" s="272"/>
      <c r="I165" s="272"/>
      <c r="J165" s="272"/>
      <c r="K165" s="273"/>
      <c r="L165" s="370"/>
      <c r="M165" s="371"/>
      <c r="N165" s="371"/>
      <c r="O165" s="371"/>
      <c r="P165" s="371"/>
      <c r="Q165" s="371"/>
      <c r="R165" s="371"/>
      <c r="S165" s="371"/>
      <c r="T165" s="371"/>
      <c r="U165" s="371"/>
      <c r="V165" s="371"/>
      <c r="W165" s="371"/>
      <c r="X165" s="372"/>
      <c r="Y165" s="367"/>
      <c r="Z165" s="368"/>
      <c r="AA165" s="368"/>
      <c r="AB165" s="374"/>
      <c r="AC165" s="271"/>
      <c r="AD165" s="272"/>
      <c r="AE165" s="272"/>
      <c r="AF165" s="272"/>
      <c r="AG165" s="273"/>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c r="A166" s="912"/>
      <c r="B166" s="913"/>
      <c r="C166" s="913"/>
      <c r="D166" s="913"/>
      <c r="E166" s="913"/>
      <c r="F166" s="914"/>
      <c r="G166" s="271"/>
      <c r="H166" s="272"/>
      <c r="I166" s="272"/>
      <c r="J166" s="272"/>
      <c r="K166" s="273"/>
      <c r="L166" s="370"/>
      <c r="M166" s="371"/>
      <c r="N166" s="371"/>
      <c r="O166" s="371"/>
      <c r="P166" s="371"/>
      <c r="Q166" s="371"/>
      <c r="R166" s="371"/>
      <c r="S166" s="371"/>
      <c r="T166" s="371"/>
      <c r="U166" s="371"/>
      <c r="V166" s="371"/>
      <c r="W166" s="371"/>
      <c r="X166" s="372"/>
      <c r="Y166" s="367"/>
      <c r="Z166" s="368"/>
      <c r="AA166" s="368"/>
      <c r="AB166" s="374"/>
      <c r="AC166" s="271"/>
      <c r="AD166" s="272"/>
      <c r="AE166" s="272"/>
      <c r="AF166" s="272"/>
      <c r="AG166" s="273"/>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c r="A167" s="912"/>
      <c r="B167" s="913"/>
      <c r="C167" s="913"/>
      <c r="D167" s="913"/>
      <c r="E167" s="913"/>
      <c r="F167" s="914"/>
      <c r="G167" s="271"/>
      <c r="H167" s="272"/>
      <c r="I167" s="272"/>
      <c r="J167" s="272"/>
      <c r="K167" s="273"/>
      <c r="L167" s="370"/>
      <c r="M167" s="371"/>
      <c r="N167" s="371"/>
      <c r="O167" s="371"/>
      <c r="P167" s="371"/>
      <c r="Q167" s="371"/>
      <c r="R167" s="371"/>
      <c r="S167" s="371"/>
      <c r="T167" s="371"/>
      <c r="U167" s="371"/>
      <c r="V167" s="371"/>
      <c r="W167" s="371"/>
      <c r="X167" s="372"/>
      <c r="Y167" s="367"/>
      <c r="Z167" s="368"/>
      <c r="AA167" s="368"/>
      <c r="AB167" s="374"/>
      <c r="AC167" s="271"/>
      <c r="AD167" s="272"/>
      <c r="AE167" s="272"/>
      <c r="AF167" s="272"/>
      <c r="AG167" s="273"/>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c r="A168" s="912"/>
      <c r="B168" s="913"/>
      <c r="C168" s="913"/>
      <c r="D168" s="913"/>
      <c r="E168" s="913"/>
      <c r="F168" s="914"/>
      <c r="G168" s="271"/>
      <c r="H168" s="272"/>
      <c r="I168" s="272"/>
      <c r="J168" s="272"/>
      <c r="K168" s="273"/>
      <c r="L168" s="370"/>
      <c r="M168" s="371"/>
      <c r="N168" s="371"/>
      <c r="O168" s="371"/>
      <c r="P168" s="371"/>
      <c r="Q168" s="371"/>
      <c r="R168" s="371"/>
      <c r="S168" s="371"/>
      <c r="T168" s="371"/>
      <c r="U168" s="371"/>
      <c r="V168" s="371"/>
      <c r="W168" s="371"/>
      <c r="X168" s="372"/>
      <c r="Y168" s="367"/>
      <c r="Z168" s="368"/>
      <c r="AA168" s="368"/>
      <c r="AB168" s="374"/>
      <c r="AC168" s="271"/>
      <c r="AD168" s="272"/>
      <c r="AE168" s="272"/>
      <c r="AF168" s="272"/>
      <c r="AG168" s="273"/>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c r="A169" s="912"/>
      <c r="B169" s="913"/>
      <c r="C169" s="913"/>
      <c r="D169" s="913"/>
      <c r="E169" s="913"/>
      <c r="F169" s="914"/>
      <c r="G169" s="271"/>
      <c r="H169" s="272"/>
      <c r="I169" s="272"/>
      <c r="J169" s="272"/>
      <c r="K169" s="273"/>
      <c r="L169" s="370"/>
      <c r="M169" s="371"/>
      <c r="N169" s="371"/>
      <c r="O169" s="371"/>
      <c r="P169" s="371"/>
      <c r="Q169" s="371"/>
      <c r="R169" s="371"/>
      <c r="S169" s="371"/>
      <c r="T169" s="371"/>
      <c r="U169" s="371"/>
      <c r="V169" s="371"/>
      <c r="W169" s="371"/>
      <c r="X169" s="372"/>
      <c r="Y169" s="367"/>
      <c r="Z169" s="368"/>
      <c r="AA169" s="368"/>
      <c r="AB169" s="374"/>
      <c r="AC169" s="271"/>
      <c r="AD169" s="272"/>
      <c r="AE169" s="272"/>
      <c r="AF169" s="272"/>
      <c r="AG169" s="273"/>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c r="A170" s="912"/>
      <c r="B170" s="913"/>
      <c r="C170" s="913"/>
      <c r="D170" s="913"/>
      <c r="E170" s="913"/>
      <c r="F170" s="914"/>
      <c r="G170" s="271"/>
      <c r="H170" s="272"/>
      <c r="I170" s="272"/>
      <c r="J170" s="272"/>
      <c r="K170" s="273"/>
      <c r="L170" s="370"/>
      <c r="M170" s="371"/>
      <c r="N170" s="371"/>
      <c r="O170" s="371"/>
      <c r="P170" s="371"/>
      <c r="Q170" s="371"/>
      <c r="R170" s="371"/>
      <c r="S170" s="371"/>
      <c r="T170" s="371"/>
      <c r="U170" s="371"/>
      <c r="V170" s="371"/>
      <c r="W170" s="371"/>
      <c r="X170" s="372"/>
      <c r="Y170" s="367"/>
      <c r="Z170" s="368"/>
      <c r="AA170" s="368"/>
      <c r="AB170" s="374"/>
      <c r="AC170" s="271"/>
      <c r="AD170" s="272"/>
      <c r="AE170" s="272"/>
      <c r="AF170" s="272"/>
      <c r="AG170" s="273"/>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c r="A171" s="912"/>
      <c r="B171" s="913"/>
      <c r="C171" s="913"/>
      <c r="D171" s="913"/>
      <c r="E171" s="913"/>
      <c r="F171" s="914"/>
      <c r="G171" s="271"/>
      <c r="H171" s="272"/>
      <c r="I171" s="272"/>
      <c r="J171" s="272"/>
      <c r="K171" s="273"/>
      <c r="L171" s="370"/>
      <c r="M171" s="371"/>
      <c r="N171" s="371"/>
      <c r="O171" s="371"/>
      <c r="P171" s="371"/>
      <c r="Q171" s="371"/>
      <c r="R171" s="371"/>
      <c r="S171" s="371"/>
      <c r="T171" s="371"/>
      <c r="U171" s="371"/>
      <c r="V171" s="371"/>
      <c r="W171" s="371"/>
      <c r="X171" s="372"/>
      <c r="Y171" s="367"/>
      <c r="Z171" s="368"/>
      <c r="AA171" s="368"/>
      <c r="AB171" s="374"/>
      <c r="AC171" s="271"/>
      <c r="AD171" s="272"/>
      <c r="AE171" s="272"/>
      <c r="AF171" s="272"/>
      <c r="AG171" s="273"/>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c r="A172" s="912"/>
      <c r="B172" s="913"/>
      <c r="C172" s="913"/>
      <c r="D172" s="913"/>
      <c r="E172" s="913"/>
      <c r="F172" s="914"/>
      <c r="G172" s="271"/>
      <c r="H172" s="272"/>
      <c r="I172" s="272"/>
      <c r="J172" s="272"/>
      <c r="K172" s="273"/>
      <c r="L172" s="370"/>
      <c r="M172" s="371"/>
      <c r="N172" s="371"/>
      <c r="O172" s="371"/>
      <c r="P172" s="371"/>
      <c r="Q172" s="371"/>
      <c r="R172" s="371"/>
      <c r="S172" s="371"/>
      <c r="T172" s="371"/>
      <c r="U172" s="371"/>
      <c r="V172" s="371"/>
      <c r="W172" s="371"/>
      <c r="X172" s="372"/>
      <c r="Y172" s="367"/>
      <c r="Z172" s="368"/>
      <c r="AA172" s="368"/>
      <c r="AB172" s="374"/>
      <c r="AC172" s="271"/>
      <c r="AD172" s="272"/>
      <c r="AE172" s="272"/>
      <c r="AF172" s="272"/>
      <c r="AG172" s="273"/>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c r="A173" s="912"/>
      <c r="B173" s="913"/>
      <c r="C173" s="913"/>
      <c r="D173" s="913"/>
      <c r="E173" s="913"/>
      <c r="F173" s="914"/>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c r="A174" s="912"/>
      <c r="B174" s="913"/>
      <c r="C174" s="913"/>
      <c r="D174" s="913"/>
      <c r="E174" s="913"/>
      <c r="F174" s="914"/>
      <c r="G174" s="391" t="s">
        <v>435</v>
      </c>
      <c r="H174" s="392"/>
      <c r="I174" s="392"/>
      <c r="J174" s="392"/>
      <c r="K174" s="392"/>
      <c r="L174" s="392"/>
      <c r="M174" s="392"/>
      <c r="N174" s="392"/>
      <c r="O174" s="392"/>
      <c r="P174" s="392"/>
      <c r="Q174" s="392"/>
      <c r="R174" s="392"/>
      <c r="S174" s="392"/>
      <c r="T174" s="392"/>
      <c r="U174" s="392"/>
      <c r="V174" s="392"/>
      <c r="W174" s="392"/>
      <c r="X174" s="392"/>
      <c r="Y174" s="392"/>
      <c r="Z174" s="392"/>
      <c r="AA174" s="392"/>
      <c r="AB174" s="394"/>
      <c r="AC174" s="391" t="s">
        <v>436</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3"/>
    </row>
    <row r="175" spans="1:50" ht="25.5" customHeight="1">
      <c r="A175" s="912"/>
      <c r="B175" s="913"/>
      <c r="C175" s="913"/>
      <c r="D175" s="913"/>
      <c r="E175" s="913"/>
      <c r="F175" s="91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3"/>
    </row>
    <row r="176" spans="1:50" ht="24.75" customHeight="1">
      <c r="A176" s="912"/>
      <c r="B176" s="913"/>
      <c r="C176" s="913"/>
      <c r="D176" s="913"/>
      <c r="E176" s="913"/>
      <c r="F176" s="914"/>
      <c r="G176" s="291"/>
      <c r="H176" s="292"/>
      <c r="I176" s="292"/>
      <c r="J176" s="292"/>
      <c r="K176" s="293"/>
      <c r="L176" s="294"/>
      <c r="M176" s="295"/>
      <c r="N176" s="295"/>
      <c r="O176" s="295"/>
      <c r="P176" s="295"/>
      <c r="Q176" s="295"/>
      <c r="R176" s="295"/>
      <c r="S176" s="295"/>
      <c r="T176" s="295"/>
      <c r="U176" s="295"/>
      <c r="V176" s="295"/>
      <c r="W176" s="295"/>
      <c r="X176" s="296"/>
      <c r="Y176" s="454"/>
      <c r="Z176" s="455"/>
      <c r="AA176" s="455"/>
      <c r="AB176" s="538"/>
      <c r="AC176" s="291"/>
      <c r="AD176" s="292"/>
      <c r="AE176" s="292"/>
      <c r="AF176" s="292"/>
      <c r="AG176" s="293"/>
      <c r="AH176" s="294"/>
      <c r="AI176" s="295"/>
      <c r="AJ176" s="295"/>
      <c r="AK176" s="295"/>
      <c r="AL176" s="295"/>
      <c r="AM176" s="295"/>
      <c r="AN176" s="295"/>
      <c r="AO176" s="295"/>
      <c r="AP176" s="295"/>
      <c r="AQ176" s="295"/>
      <c r="AR176" s="295"/>
      <c r="AS176" s="295"/>
      <c r="AT176" s="296"/>
      <c r="AU176" s="454"/>
      <c r="AV176" s="455"/>
      <c r="AW176" s="455"/>
      <c r="AX176" s="456"/>
    </row>
    <row r="177" spans="1:50" ht="24.75" customHeight="1">
      <c r="A177" s="912"/>
      <c r="B177" s="913"/>
      <c r="C177" s="913"/>
      <c r="D177" s="913"/>
      <c r="E177" s="913"/>
      <c r="F177" s="914"/>
      <c r="G177" s="271"/>
      <c r="H177" s="272"/>
      <c r="I177" s="272"/>
      <c r="J177" s="272"/>
      <c r="K177" s="273"/>
      <c r="L177" s="370"/>
      <c r="M177" s="371"/>
      <c r="N177" s="371"/>
      <c r="O177" s="371"/>
      <c r="P177" s="371"/>
      <c r="Q177" s="371"/>
      <c r="R177" s="371"/>
      <c r="S177" s="371"/>
      <c r="T177" s="371"/>
      <c r="U177" s="371"/>
      <c r="V177" s="371"/>
      <c r="W177" s="371"/>
      <c r="X177" s="372"/>
      <c r="Y177" s="367"/>
      <c r="Z177" s="368"/>
      <c r="AA177" s="368"/>
      <c r="AB177" s="374"/>
      <c r="AC177" s="271"/>
      <c r="AD177" s="272"/>
      <c r="AE177" s="272"/>
      <c r="AF177" s="272"/>
      <c r="AG177" s="273"/>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c r="A178" s="912"/>
      <c r="B178" s="913"/>
      <c r="C178" s="913"/>
      <c r="D178" s="913"/>
      <c r="E178" s="913"/>
      <c r="F178" s="914"/>
      <c r="G178" s="271"/>
      <c r="H178" s="272"/>
      <c r="I178" s="272"/>
      <c r="J178" s="272"/>
      <c r="K178" s="273"/>
      <c r="L178" s="370"/>
      <c r="M178" s="371"/>
      <c r="N178" s="371"/>
      <c r="O178" s="371"/>
      <c r="P178" s="371"/>
      <c r="Q178" s="371"/>
      <c r="R178" s="371"/>
      <c r="S178" s="371"/>
      <c r="T178" s="371"/>
      <c r="U178" s="371"/>
      <c r="V178" s="371"/>
      <c r="W178" s="371"/>
      <c r="X178" s="372"/>
      <c r="Y178" s="367"/>
      <c r="Z178" s="368"/>
      <c r="AA178" s="368"/>
      <c r="AB178" s="374"/>
      <c r="AC178" s="271"/>
      <c r="AD178" s="272"/>
      <c r="AE178" s="272"/>
      <c r="AF178" s="272"/>
      <c r="AG178" s="273"/>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c r="A179" s="912"/>
      <c r="B179" s="913"/>
      <c r="C179" s="913"/>
      <c r="D179" s="913"/>
      <c r="E179" s="913"/>
      <c r="F179" s="914"/>
      <c r="G179" s="271"/>
      <c r="H179" s="272"/>
      <c r="I179" s="272"/>
      <c r="J179" s="272"/>
      <c r="K179" s="273"/>
      <c r="L179" s="370"/>
      <c r="M179" s="371"/>
      <c r="N179" s="371"/>
      <c r="O179" s="371"/>
      <c r="P179" s="371"/>
      <c r="Q179" s="371"/>
      <c r="R179" s="371"/>
      <c r="S179" s="371"/>
      <c r="T179" s="371"/>
      <c r="U179" s="371"/>
      <c r="V179" s="371"/>
      <c r="W179" s="371"/>
      <c r="X179" s="372"/>
      <c r="Y179" s="367"/>
      <c r="Z179" s="368"/>
      <c r="AA179" s="368"/>
      <c r="AB179" s="374"/>
      <c r="AC179" s="271"/>
      <c r="AD179" s="272"/>
      <c r="AE179" s="272"/>
      <c r="AF179" s="272"/>
      <c r="AG179" s="273"/>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c r="A180" s="912"/>
      <c r="B180" s="913"/>
      <c r="C180" s="913"/>
      <c r="D180" s="913"/>
      <c r="E180" s="913"/>
      <c r="F180" s="914"/>
      <c r="G180" s="271"/>
      <c r="H180" s="272"/>
      <c r="I180" s="272"/>
      <c r="J180" s="272"/>
      <c r="K180" s="273"/>
      <c r="L180" s="370"/>
      <c r="M180" s="371"/>
      <c r="N180" s="371"/>
      <c r="O180" s="371"/>
      <c r="P180" s="371"/>
      <c r="Q180" s="371"/>
      <c r="R180" s="371"/>
      <c r="S180" s="371"/>
      <c r="T180" s="371"/>
      <c r="U180" s="371"/>
      <c r="V180" s="371"/>
      <c r="W180" s="371"/>
      <c r="X180" s="372"/>
      <c r="Y180" s="367"/>
      <c r="Z180" s="368"/>
      <c r="AA180" s="368"/>
      <c r="AB180" s="374"/>
      <c r="AC180" s="271"/>
      <c r="AD180" s="272"/>
      <c r="AE180" s="272"/>
      <c r="AF180" s="272"/>
      <c r="AG180" s="273"/>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c r="A181" s="912"/>
      <c r="B181" s="913"/>
      <c r="C181" s="913"/>
      <c r="D181" s="913"/>
      <c r="E181" s="913"/>
      <c r="F181" s="914"/>
      <c r="G181" s="271"/>
      <c r="H181" s="272"/>
      <c r="I181" s="272"/>
      <c r="J181" s="272"/>
      <c r="K181" s="273"/>
      <c r="L181" s="370"/>
      <c r="M181" s="371"/>
      <c r="N181" s="371"/>
      <c r="O181" s="371"/>
      <c r="P181" s="371"/>
      <c r="Q181" s="371"/>
      <c r="R181" s="371"/>
      <c r="S181" s="371"/>
      <c r="T181" s="371"/>
      <c r="U181" s="371"/>
      <c r="V181" s="371"/>
      <c r="W181" s="371"/>
      <c r="X181" s="372"/>
      <c r="Y181" s="367"/>
      <c r="Z181" s="368"/>
      <c r="AA181" s="368"/>
      <c r="AB181" s="374"/>
      <c r="AC181" s="271"/>
      <c r="AD181" s="272"/>
      <c r="AE181" s="272"/>
      <c r="AF181" s="272"/>
      <c r="AG181" s="273"/>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c r="A182" s="912"/>
      <c r="B182" s="913"/>
      <c r="C182" s="913"/>
      <c r="D182" s="913"/>
      <c r="E182" s="913"/>
      <c r="F182" s="914"/>
      <c r="G182" s="271"/>
      <c r="H182" s="272"/>
      <c r="I182" s="272"/>
      <c r="J182" s="272"/>
      <c r="K182" s="273"/>
      <c r="L182" s="370"/>
      <c r="M182" s="371"/>
      <c r="N182" s="371"/>
      <c r="O182" s="371"/>
      <c r="P182" s="371"/>
      <c r="Q182" s="371"/>
      <c r="R182" s="371"/>
      <c r="S182" s="371"/>
      <c r="T182" s="371"/>
      <c r="U182" s="371"/>
      <c r="V182" s="371"/>
      <c r="W182" s="371"/>
      <c r="X182" s="372"/>
      <c r="Y182" s="367"/>
      <c r="Z182" s="368"/>
      <c r="AA182" s="368"/>
      <c r="AB182" s="374"/>
      <c r="AC182" s="271"/>
      <c r="AD182" s="272"/>
      <c r="AE182" s="272"/>
      <c r="AF182" s="272"/>
      <c r="AG182" s="273"/>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c r="A183" s="912"/>
      <c r="B183" s="913"/>
      <c r="C183" s="913"/>
      <c r="D183" s="913"/>
      <c r="E183" s="913"/>
      <c r="F183" s="914"/>
      <c r="G183" s="271"/>
      <c r="H183" s="272"/>
      <c r="I183" s="272"/>
      <c r="J183" s="272"/>
      <c r="K183" s="273"/>
      <c r="L183" s="370"/>
      <c r="M183" s="371"/>
      <c r="N183" s="371"/>
      <c r="O183" s="371"/>
      <c r="P183" s="371"/>
      <c r="Q183" s="371"/>
      <c r="R183" s="371"/>
      <c r="S183" s="371"/>
      <c r="T183" s="371"/>
      <c r="U183" s="371"/>
      <c r="V183" s="371"/>
      <c r="W183" s="371"/>
      <c r="X183" s="372"/>
      <c r="Y183" s="367"/>
      <c r="Z183" s="368"/>
      <c r="AA183" s="368"/>
      <c r="AB183" s="374"/>
      <c r="AC183" s="271"/>
      <c r="AD183" s="272"/>
      <c r="AE183" s="272"/>
      <c r="AF183" s="272"/>
      <c r="AG183" s="273"/>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c r="A184" s="912"/>
      <c r="B184" s="913"/>
      <c r="C184" s="913"/>
      <c r="D184" s="913"/>
      <c r="E184" s="913"/>
      <c r="F184" s="914"/>
      <c r="G184" s="271"/>
      <c r="H184" s="272"/>
      <c r="I184" s="272"/>
      <c r="J184" s="272"/>
      <c r="K184" s="273"/>
      <c r="L184" s="370"/>
      <c r="M184" s="371"/>
      <c r="N184" s="371"/>
      <c r="O184" s="371"/>
      <c r="P184" s="371"/>
      <c r="Q184" s="371"/>
      <c r="R184" s="371"/>
      <c r="S184" s="371"/>
      <c r="T184" s="371"/>
      <c r="U184" s="371"/>
      <c r="V184" s="371"/>
      <c r="W184" s="371"/>
      <c r="X184" s="372"/>
      <c r="Y184" s="367"/>
      <c r="Z184" s="368"/>
      <c r="AA184" s="368"/>
      <c r="AB184" s="374"/>
      <c r="AC184" s="271"/>
      <c r="AD184" s="272"/>
      <c r="AE184" s="272"/>
      <c r="AF184" s="272"/>
      <c r="AG184" s="273"/>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c r="A185" s="912"/>
      <c r="B185" s="913"/>
      <c r="C185" s="913"/>
      <c r="D185" s="913"/>
      <c r="E185" s="913"/>
      <c r="F185" s="914"/>
      <c r="G185" s="271"/>
      <c r="H185" s="272"/>
      <c r="I185" s="272"/>
      <c r="J185" s="272"/>
      <c r="K185" s="273"/>
      <c r="L185" s="370"/>
      <c r="M185" s="371"/>
      <c r="N185" s="371"/>
      <c r="O185" s="371"/>
      <c r="P185" s="371"/>
      <c r="Q185" s="371"/>
      <c r="R185" s="371"/>
      <c r="S185" s="371"/>
      <c r="T185" s="371"/>
      <c r="U185" s="371"/>
      <c r="V185" s="371"/>
      <c r="W185" s="371"/>
      <c r="X185" s="372"/>
      <c r="Y185" s="367"/>
      <c r="Z185" s="368"/>
      <c r="AA185" s="368"/>
      <c r="AB185" s="374"/>
      <c r="AC185" s="271"/>
      <c r="AD185" s="272"/>
      <c r="AE185" s="272"/>
      <c r="AF185" s="272"/>
      <c r="AG185" s="273"/>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c r="A186" s="912"/>
      <c r="B186" s="913"/>
      <c r="C186" s="913"/>
      <c r="D186" s="913"/>
      <c r="E186" s="913"/>
      <c r="F186" s="914"/>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c r="A187" s="912"/>
      <c r="B187" s="913"/>
      <c r="C187" s="913"/>
      <c r="D187" s="913"/>
      <c r="E187" s="913"/>
      <c r="F187" s="914"/>
      <c r="G187" s="391" t="s">
        <v>438</v>
      </c>
      <c r="H187" s="392"/>
      <c r="I187" s="392"/>
      <c r="J187" s="392"/>
      <c r="K187" s="392"/>
      <c r="L187" s="392"/>
      <c r="M187" s="392"/>
      <c r="N187" s="392"/>
      <c r="O187" s="392"/>
      <c r="P187" s="392"/>
      <c r="Q187" s="392"/>
      <c r="R187" s="392"/>
      <c r="S187" s="392"/>
      <c r="T187" s="392"/>
      <c r="U187" s="392"/>
      <c r="V187" s="392"/>
      <c r="W187" s="392"/>
      <c r="X187" s="392"/>
      <c r="Y187" s="392"/>
      <c r="Z187" s="392"/>
      <c r="AA187" s="392"/>
      <c r="AB187" s="394"/>
      <c r="AC187" s="391" t="s">
        <v>437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row>
    <row r="188" spans="1:50" ht="24.75" customHeight="1">
      <c r="A188" s="912"/>
      <c r="B188" s="913"/>
      <c r="C188" s="913"/>
      <c r="D188" s="913"/>
      <c r="E188" s="913"/>
      <c r="F188" s="91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3"/>
    </row>
    <row r="189" spans="1:50" ht="24.75" customHeight="1">
      <c r="A189" s="912"/>
      <c r="B189" s="913"/>
      <c r="C189" s="913"/>
      <c r="D189" s="913"/>
      <c r="E189" s="913"/>
      <c r="F189" s="914"/>
      <c r="G189" s="291"/>
      <c r="H189" s="292"/>
      <c r="I189" s="292"/>
      <c r="J189" s="292"/>
      <c r="K189" s="293"/>
      <c r="L189" s="294"/>
      <c r="M189" s="295"/>
      <c r="N189" s="295"/>
      <c r="O189" s="295"/>
      <c r="P189" s="295"/>
      <c r="Q189" s="295"/>
      <c r="R189" s="295"/>
      <c r="S189" s="295"/>
      <c r="T189" s="295"/>
      <c r="U189" s="295"/>
      <c r="V189" s="295"/>
      <c r="W189" s="295"/>
      <c r="X189" s="296"/>
      <c r="Y189" s="454"/>
      <c r="Z189" s="455"/>
      <c r="AA189" s="455"/>
      <c r="AB189" s="538"/>
      <c r="AC189" s="291"/>
      <c r="AD189" s="292"/>
      <c r="AE189" s="292"/>
      <c r="AF189" s="292"/>
      <c r="AG189" s="293"/>
      <c r="AH189" s="294"/>
      <c r="AI189" s="295"/>
      <c r="AJ189" s="295"/>
      <c r="AK189" s="295"/>
      <c r="AL189" s="295"/>
      <c r="AM189" s="295"/>
      <c r="AN189" s="295"/>
      <c r="AO189" s="295"/>
      <c r="AP189" s="295"/>
      <c r="AQ189" s="295"/>
      <c r="AR189" s="295"/>
      <c r="AS189" s="295"/>
      <c r="AT189" s="296"/>
      <c r="AU189" s="454"/>
      <c r="AV189" s="455"/>
      <c r="AW189" s="455"/>
      <c r="AX189" s="456"/>
    </row>
    <row r="190" spans="1:50" ht="24.75" customHeight="1">
      <c r="A190" s="912"/>
      <c r="B190" s="913"/>
      <c r="C190" s="913"/>
      <c r="D190" s="913"/>
      <c r="E190" s="913"/>
      <c r="F190" s="914"/>
      <c r="G190" s="271"/>
      <c r="H190" s="272"/>
      <c r="I190" s="272"/>
      <c r="J190" s="272"/>
      <c r="K190" s="273"/>
      <c r="L190" s="370"/>
      <c r="M190" s="371"/>
      <c r="N190" s="371"/>
      <c r="O190" s="371"/>
      <c r="P190" s="371"/>
      <c r="Q190" s="371"/>
      <c r="R190" s="371"/>
      <c r="S190" s="371"/>
      <c r="T190" s="371"/>
      <c r="U190" s="371"/>
      <c r="V190" s="371"/>
      <c r="W190" s="371"/>
      <c r="X190" s="372"/>
      <c r="Y190" s="367"/>
      <c r="Z190" s="368"/>
      <c r="AA190" s="368"/>
      <c r="AB190" s="374"/>
      <c r="AC190" s="271"/>
      <c r="AD190" s="272"/>
      <c r="AE190" s="272"/>
      <c r="AF190" s="272"/>
      <c r="AG190" s="273"/>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c r="A191" s="912"/>
      <c r="B191" s="913"/>
      <c r="C191" s="913"/>
      <c r="D191" s="913"/>
      <c r="E191" s="913"/>
      <c r="F191" s="914"/>
      <c r="G191" s="271"/>
      <c r="H191" s="272"/>
      <c r="I191" s="272"/>
      <c r="J191" s="272"/>
      <c r="K191" s="273"/>
      <c r="L191" s="370"/>
      <c r="M191" s="371"/>
      <c r="N191" s="371"/>
      <c r="O191" s="371"/>
      <c r="P191" s="371"/>
      <c r="Q191" s="371"/>
      <c r="R191" s="371"/>
      <c r="S191" s="371"/>
      <c r="T191" s="371"/>
      <c r="U191" s="371"/>
      <c r="V191" s="371"/>
      <c r="W191" s="371"/>
      <c r="X191" s="372"/>
      <c r="Y191" s="367"/>
      <c r="Z191" s="368"/>
      <c r="AA191" s="368"/>
      <c r="AB191" s="374"/>
      <c r="AC191" s="271"/>
      <c r="AD191" s="272"/>
      <c r="AE191" s="272"/>
      <c r="AF191" s="272"/>
      <c r="AG191" s="273"/>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c r="A192" s="912"/>
      <c r="B192" s="913"/>
      <c r="C192" s="913"/>
      <c r="D192" s="913"/>
      <c r="E192" s="913"/>
      <c r="F192" s="914"/>
      <c r="G192" s="271"/>
      <c r="H192" s="272"/>
      <c r="I192" s="272"/>
      <c r="J192" s="272"/>
      <c r="K192" s="273"/>
      <c r="L192" s="370"/>
      <c r="M192" s="371"/>
      <c r="N192" s="371"/>
      <c r="O192" s="371"/>
      <c r="P192" s="371"/>
      <c r="Q192" s="371"/>
      <c r="R192" s="371"/>
      <c r="S192" s="371"/>
      <c r="T192" s="371"/>
      <c r="U192" s="371"/>
      <c r="V192" s="371"/>
      <c r="W192" s="371"/>
      <c r="X192" s="372"/>
      <c r="Y192" s="367"/>
      <c r="Z192" s="368"/>
      <c r="AA192" s="368"/>
      <c r="AB192" s="374"/>
      <c r="AC192" s="271"/>
      <c r="AD192" s="272"/>
      <c r="AE192" s="272"/>
      <c r="AF192" s="272"/>
      <c r="AG192" s="273"/>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c r="A193" s="912"/>
      <c r="B193" s="913"/>
      <c r="C193" s="913"/>
      <c r="D193" s="913"/>
      <c r="E193" s="913"/>
      <c r="F193" s="914"/>
      <c r="G193" s="271"/>
      <c r="H193" s="272"/>
      <c r="I193" s="272"/>
      <c r="J193" s="272"/>
      <c r="K193" s="273"/>
      <c r="L193" s="370"/>
      <c r="M193" s="371"/>
      <c r="N193" s="371"/>
      <c r="O193" s="371"/>
      <c r="P193" s="371"/>
      <c r="Q193" s="371"/>
      <c r="R193" s="371"/>
      <c r="S193" s="371"/>
      <c r="T193" s="371"/>
      <c r="U193" s="371"/>
      <c r="V193" s="371"/>
      <c r="W193" s="371"/>
      <c r="X193" s="372"/>
      <c r="Y193" s="367"/>
      <c r="Z193" s="368"/>
      <c r="AA193" s="368"/>
      <c r="AB193" s="374"/>
      <c r="AC193" s="271"/>
      <c r="AD193" s="272"/>
      <c r="AE193" s="272"/>
      <c r="AF193" s="272"/>
      <c r="AG193" s="273"/>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c r="A194" s="912"/>
      <c r="B194" s="913"/>
      <c r="C194" s="913"/>
      <c r="D194" s="913"/>
      <c r="E194" s="913"/>
      <c r="F194" s="914"/>
      <c r="G194" s="271"/>
      <c r="H194" s="272"/>
      <c r="I194" s="272"/>
      <c r="J194" s="272"/>
      <c r="K194" s="273"/>
      <c r="L194" s="370"/>
      <c r="M194" s="371"/>
      <c r="N194" s="371"/>
      <c r="O194" s="371"/>
      <c r="P194" s="371"/>
      <c r="Q194" s="371"/>
      <c r="R194" s="371"/>
      <c r="S194" s="371"/>
      <c r="T194" s="371"/>
      <c r="U194" s="371"/>
      <c r="V194" s="371"/>
      <c r="W194" s="371"/>
      <c r="X194" s="372"/>
      <c r="Y194" s="367"/>
      <c r="Z194" s="368"/>
      <c r="AA194" s="368"/>
      <c r="AB194" s="374"/>
      <c r="AC194" s="271"/>
      <c r="AD194" s="272"/>
      <c r="AE194" s="272"/>
      <c r="AF194" s="272"/>
      <c r="AG194" s="273"/>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c r="A195" s="912"/>
      <c r="B195" s="913"/>
      <c r="C195" s="913"/>
      <c r="D195" s="913"/>
      <c r="E195" s="913"/>
      <c r="F195" s="914"/>
      <c r="G195" s="271"/>
      <c r="H195" s="272"/>
      <c r="I195" s="272"/>
      <c r="J195" s="272"/>
      <c r="K195" s="273"/>
      <c r="L195" s="370"/>
      <c r="M195" s="371"/>
      <c r="N195" s="371"/>
      <c r="O195" s="371"/>
      <c r="P195" s="371"/>
      <c r="Q195" s="371"/>
      <c r="R195" s="371"/>
      <c r="S195" s="371"/>
      <c r="T195" s="371"/>
      <c r="U195" s="371"/>
      <c r="V195" s="371"/>
      <c r="W195" s="371"/>
      <c r="X195" s="372"/>
      <c r="Y195" s="367"/>
      <c r="Z195" s="368"/>
      <c r="AA195" s="368"/>
      <c r="AB195" s="374"/>
      <c r="AC195" s="271"/>
      <c r="AD195" s="272"/>
      <c r="AE195" s="272"/>
      <c r="AF195" s="272"/>
      <c r="AG195" s="273"/>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c r="A196" s="912"/>
      <c r="B196" s="913"/>
      <c r="C196" s="913"/>
      <c r="D196" s="913"/>
      <c r="E196" s="913"/>
      <c r="F196" s="914"/>
      <c r="G196" s="271"/>
      <c r="H196" s="272"/>
      <c r="I196" s="272"/>
      <c r="J196" s="272"/>
      <c r="K196" s="273"/>
      <c r="L196" s="370"/>
      <c r="M196" s="371"/>
      <c r="N196" s="371"/>
      <c r="O196" s="371"/>
      <c r="P196" s="371"/>
      <c r="Q196" s="371"/>
      <c r="R196" s="371"/>
      <c r="S196" s="371"/>
      <c r="T196" s="371"/>
      <c r="U196" s="371"/>
      <c r="V196" s="371"/>
      <c r="W196" s="371"/>
      <c r="X196" s="372"/>
      <c r="Y196" s="367"/>
      <c r="Z196" s="368"/>
      <c r="AA196" s="368"/>
      <c r="AB196" s="374"/>
      <c r="AC196" s="271"/>
      <c r="AD196" s="272"/>
      <c r="AE196" s="272"/>
      <c r="AF196" s="272"/>
      <c r="AG196" s="273"/>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c r="A197" s="912"/>
      <c r="B197" s="913"/>
      <c r="C197" s="913"/>
      <c r="D197" s="913"/>
      <c r="E197" s="913"/>
      <c r="F197" s="914"/>
      <c r="G197" s="271"/>
      <c r="H197" s="272"/>
      <c r="I197" s="272"/>
      <c r="J197" s="272"/>
      <c r="K197" s="273"/>
      <c r="L197" s="370"/>
      <c r="M197" s="371"/>
      <c r="N197" s="371"/>
      <c r="O197" s="371"/>
      <c r="P197" s="371"/>
      <c r="Q197" s="371"/>
      <c r="R197" s="371"/>
      <c r="S197" s="371"/>
      <c r="T197" s="371"/>
      <c r="U197" s="371"/>
      <c r="V197" s="371"/>
      <c r="W197" s="371"/>
      <c r="X197" s="372"/>
      <c r="Y197" s="367"/>
      <c r="Z197" s="368"/>
      <c r="AA197" s="368"/>
      <c r="AB197" s="374"/>
      <c r="AC197" s="271"/>
      <c r="AD197" s="272"/>
      <c r="AE197" s="272"/>
      <c r="AF197" s="272"/>
      <c r="AG197" s="273"/>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c r="A198" s="912"/>
      <c r="B198" s="913"/>
      <c r="C198" s="913"/>
      <c r="D198" s="913"/>
      <c r="E198" s="913"/>
      <c r="F198" s="914"/>
      <c r="G198" s="271"/>
      <c r="H198" s="272"/>
      <c r="I198" s="272"/>
      <c r="J198" s="272"/>
      <c r="K198" s="273"/>
      <c r="L198" s="370"/>
      <c r="M198" s="371"/>
      <c r="N198" s="371"/>
      <c r="O198" s="371"/>
      <c r="P198" s="371"/>
      <c r="Q198" s="371"/>
      <c r="R198" s="371"/>
      <c r="S198" s="371"/>
      <c r="T198" s="371"/>
      <c r="U198" s="371"/>
      <c r="V198" s="371"/>
      <c r="W198" s="371"/>
      <c r="X198" s="372"/>
      <c r="Y198" s="367"/>
      <c r="Z198" s="368"/>
      <c r="AA198" s="368"/>
      <c r="AB198" s="374"/>
      <c r="AC198" s="271"/>
      <c r="AD198" s="272"/>
      <c r="AE198" s="272"/>
      <c r="AF198" s="272"/>
      <c r="AG198" s="273"/>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c r="A199" s="912"/>
      <c r="B199" s="913"/>
      <c r="C199" s="913"/>
      <c r="D199" s="913"/>
      <c r="E199" s="913"/>
      <c r="F199" s="914"/>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c r="A200" s="912"/>
      <c r="B200" s="913"/>
      <c r="C200" s="913"/>
      <c r="D200" s="913"/>
      <c r="E200" s="913"/>
      <c r="F200" s="914"/>
      <c r="G200" s="391" t="s">
        <v>439</v>
      </c>
      <c r="H200" s="392"/>
      <c r="I200" s="392"/>
      <c r="J200" s="392"/>
      <c r="K200" s="392"/>
      <c r="L200" s="392"/>
      <c r="M200" s="392"/>
      <c r="N200" s="392"/>
      <c r="O200" s="392"/>
      <c r="P200" s="392"/>
      <c r="Q200" s="392"/>
      <c r="R200" s="392"/>
      <c r="S200" s="392"/>
      <c r="T200" s="392"/>
      <c r="U200" s="392"/>
      <c r="V200" s="392"/>
      <c r="W200" s="392"/>
      <c r="X200" s="392"/>
      <c r="Y200" s="392"/>
      <c r="Z200" s="392"/>
      <c r="AA200" s="392"/>
      <c r="AB200" s="394"/>
      <c r="AC200" s="391" t="s">
        <v>320</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3"/>
    </row>
    <row r="201" spans="1:50" ht="24.75" customHeight="1">
      <c r="A201" s="912"/>
      <c r="B201" s="913"/>
      <c r="C201" s="913"/>
      <c r="D201" s="913"/>
      <c r="E201" s="913"/>
      <c r="F201" s="91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3"/>
    </row>
    <row r="202" spans="1:50" ht="24.75" customHeight="1">
      <c r="A202" s="912"/>
      <c r="B202" s="913"/>
      <c r="C202" s="913"/>
      <c r="D202" s="913"/>
      <c r="E202" s="913"/>
      <c r="F202" s="914"/>
      <c r="G202" s="291"/>
      <c r="H202" s="292"/>
      <c r="I202" s="292"/>
      <c r="J202" s="292"/>
      <c r="K202" s="293"/>
      <c r="L202" s="294"/>
      <c r="M202" s="295"/>
      <c r="N202" s="295"/>
      <c r="O202" s="295"/>
      <c r="P202" s="295"/>
      <c r="Q202" s="295"/>
      <c r="R202" s="295"/>
      <c r="S202" s="295"/>
      <c r="T202" s="295"/>
      <c r="U202" s="295"/>
      <c r="V202" s="295"/>
      <c r="W202" s="295"/>
      <c r="X202" s="296"/>
      <c r="Y202" s="454"/>
      <c r="Z202" s="455"/>
      <c r="AA202" s="455"/>
      <c r="AB202" s="538"/>
      <c r="AC202" s="291"/>
      <c r="AD202" s="292"/>
      <c r="AE202" s="292"/>
      <c r="AF202" s="292"/>
      <c r="AG202" s="293"/>
      <c r="AH202" s="294"/>
      <c r="AI202" s="295"/>
      <c r="AJ202" s="295"/>
      <c r="AK202" s="295"/>
      <c r="AL202" s="295"/>
      <c r="AM202" s="295"/>
      <c r="AN202" s="295"/>
      <c r="AO202" s="295"/>
      <c r="AP202" s="295"/>
      <c r="AQ202" s="295"/>
      <c r="AR202" s="295"/>
      <c r="AS202" s="295"/>
      <c r="AT202" s="296"/>
      <c r="AU202" s="454"/>
      <c r="AV202" s="455"/>
      <c r="AW202" s="455"/>
      <c r="AX202" s="456"/>
    </row>
    <row r="203" spans="1:50" ht="24.75" customHeight="1">
      <c r="A203" s="912"/>
      <c r="B203" s="913"/>
      <c r="C203" s="913"/>
      <c r="D203" s="913"/>
      <c r="E203" s="913"/>
      <c r="F203" s="914"/>
      <c r="G203" s="271"/>
      <c r="H203" s="272"/>
      <c r="I203" s="272"/>
      <c r="J203" s="272"/>
      <c r="K203" s="273"/>
      <c r="L203" s="370"/>
      <c r="M203" s="371"/>
      <c r="N203" s="371"/>
      <c r="O203" s="371"/>
      <c r="P203" s="371"/>
      <c r="Q203" s="371"/>
      <c r="R203" s="371"/>
      <c r="S203" s="371"/>
      <c r="T203" s="371"/>
      <c r="U203" s="371"/>
      <c r="V203" s="371"/>
      <c r="W203" s="371"/>
      <c r="X203" s="372"/>
      <c r="Y203" s="367"/>
      <c r="Z203" s="368"/>
      <c r="AA203" s="368"/>
      <c r="AB203" s="374"/>
      <c r="AC203" s="271"/>
      <c r="AD203" s="272"/>
      <c r="AE203" s="272"/>
      <c r="AF203" s="272"/>
      <c r="AG203" s="273"/>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c r="A204" s="912"/>
      <c r="B204" s="913"/>
      <c r="C204" s="913"/>
      <c r="D204" s="913"/>
      <c r="E204" s="913"/>
      <c r="F204" s="914"/>
      <c r="G204" s="271"/>
      <c r="H204" s="272"/>
      <c r="I204" s="272"/>
      <c r="J204" s="272"/>
      <c r="K204" s="273"/>
      <c r="L204" s="370"/>
      <c r="M204" s="371"/>
      <c r="N204" s="371"/>
      <c r="O204" s="371"/>
      <c r="P204" s="371"/>
      <c r="Q204" s="371"/>
      <c r="R204" s="371"/>
      <c r="S204" s="371"/>
      <c r="T204" s="371"/>
      <c r="U204" s="371"/>
      <c r="V204" s="371"/>
      <c r="W204" s="371"/>
      <c r="X204" s="372"/>
      <c r="Y204" s="367"/>
      <c r="Z204" s="368"/>
      <c r="AA204" s="368"/>
      <c r="AB204" s="374"/>
      <c r="AC204" s="271"/>
      <c r="AD204" s="272"/>
      <c r="AE204" s="272"/>
      <c r="AF204" s="272"/>
      <c r="AG204" s="273"/>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c r="A205" s="912"/>
      <c r="B205" s="913"/>
      <c r="C205" s="913"/>
      <c r="D205" s="913"/>
      <c r="E205" s="913"/>
      <c r="F205" s="914"/>
      <c r="G205" s="271"/>
      <c r="H205" s="272"/>
      <c r="I205" s="272"/>
      <c r="J205" s="272"/>
      <c r="K205" s="273"/>
      <c r="L205" s="370"/>
      <c r="M205" s="371"/>
      <c r="N205" s="371"/>
      <c r="O205" s="371"/>
      <c r="P205" s="371"/>
      <c r="Q205" s="371"/>
      <c r="R205" s="371"/>
      <c r="S205" s="371"/>
      <c r="T205" s="371"/>
      <c r="U205" s="371"/>
      <c r="V205" s="371"/>
      <c r="W205" s="371"/>
      <c r="X205" s="372"/>
      <c r="Y205" s="367"/>
      <c r="Z205" s="368"/>
      <c r="AA205" s="368"/>
      <c r="AB205" s="374"/>
      <c r="AC205" s="271"/>
      <c r="AD205" s="272"/>
      <c r="AE205" s="272"/>
      <c r="AF205" s="272"/>
      <c r="AG205" s="273"/>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c r="A206" s="912"/>
      <c r="B206" s="913"/>
      <c r="C206" s="913"/>
      <c r="D206" s="913"/>
      <c r="E206" s="913"/>
      <c r="F206" s="914"/>
      <c r="G206" s="271"/>
      <c r="H206" s="272"/>
      <c r="I206" s="272"/>
      <c r="J206" s="272"/>
      <c r="K206" s="273"/>
      <c r="L206" s="370"/>
      <c r="M206" s="371"/>
      <c r="N206" s="371"/>
      <c r="O206" s="371"/>
      <c r="P206" s="371"/>
      <c r="Q206" s="371"/>
      <c r="R206" s="371"/>
      <c r="S206" s="371"/>
      <c r="T206" s="371"/>
      <c r="U206" s="371"/>
      <c r="V206" s="371"/>
      <c r="W206" s="371"/>
      <c r="X206" s="372"/>
      <c r="Y206" s="367"/>
      <c r="Z206" s="368"/>
      <c r="AA206" s="368"/>
      <c r="AB206" s="374"/>
      <c r="AC206" s="271"/>
      <c r="AD206" s="272"/>
      <c r="AE206" s="272"/>
      <c r="AF206" s="272"/>
      <c r="AG206" s="273"/>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c r="A207" s="912"/>
      <c r="B207" s="913"/>
      <c r="C207" s="913"/>
      <c r="D207" s="913"/>
      <c r="E207" s="913"/>
      <c r="F207" s="914"/>
      <c r="G207" s="271"/>
      <c r="H207" s="272"/>
      <c r="I207" s="272"/>
      <c r="J207" s="272"/>
      <c r="K207" s="273"/>
      <c r="L207" s="370"/>
      <c r="M207" s="371"/>
      <c r="N207" s="371"/>
      <c r="O207" s="371"/>
      <c r="P207" s="371"/>
      <c r="Q207" s="371"/>
      <c r="R207" s="371"/>
      <c r="S207" s="371"/>
      <c r="T207" s="371"/>
      <c r="U207" s="371"/>
      <c r="V207" s="371"/>
      <c r="W207" s="371"/>
      <c r="X207" s="372"/>
      <c r="Y207" s="367"/>
      <c r="Z207" s="368"/>
      <c r="AA207" s="368"/>
      <c r="AB207" s="374"/>
      <c r="AC207" s="271"/>
      <c r="AD207" s="272"/>
      <c r="AE207" s="272"/>
      <c r="AF207" s="272"/>
      <c r="AG207" s="273"/>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c r="A208" s="912"/>
      <c r="B208" s="913"/>
      <c r="C208" s="913"/>
      <c r="D208" s="913"/>
      <c r="E208" s="913"/>
      <c r="F208" s="914"/>
      <c r="G208" s="271"/>
      <c r="H208" s="272"/>
      <c r="I208" s="272"/>
      <c r="J208" s="272"/>
      <c r="K208" s="273"/>
      <c r="L208" s="370"/>
      <c r="M208" s="371"/>
      <c r="N208" s="371"/>
      <c r="O208" s="371"/>
      <c r="P208" s="371"/>
      <c r="Q208" s="371"/>
      <c r="R208" s="371"/>
      <c r="S208" s="371"/>
      <c r="T208" s="371"/>
      <c r="U208" s="371"/>
      <c r="V208" s="371"/>
      <c r="W208" s="371"/>
      <c r="X208" s="372"/>
      <c r="Y208" s="367"/>
      <c r="Z208" s="368"/>
      <c r="AA208" s="368"/>
      <c r="AB208" s="374"/>
      <c r="AC208" s="271"/>
      <c r="AD208" s="272"/>
      <c r="AE208" s="272"/>
      <c r="AF208" s="272"/>
      <c r="AG208" s="273"/>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c r="A209" s="912"/>
      <c r="B209" s="913"/>
      <c r="C209" s="913"/>
      <c r="D209" s="913"/>
      <c r="E209" s="913"/>
      <c r="F209" s="914"/>
      <c r="G209" s="271"/>
      <c r="H209" s="272"/>
      <c r="I209" s="272"/>
      <c r="J209" s="272"/>
      <c r="K209" s="273"/>
      <c r="L209" s="370"/>
      <c r="M209" s="371"/>
      <c r="N209" s="371"/>
      <c r="O209" s="371"/>
      <c r="P209" s="371"/>
      <c r="Q209" s="371"/>
      <c r="R209" s="371"/>
      <c r="S209" s="371"/>
      <c r="T209" s="371"/>
      <c r="U209" s="371"/>
      <c r="V209" s="371"/>
      <c r="W209" s="371"/>
      <c r="X209" s="372"/>
      <c r="Y209" s="367"/>
      <c r="Z209" s="368"/>
      <c r="AA209" s="368"/>
      <c r="AB209" s="374"/>
      <c r="AC209" s="271"/>
      <c r="AD209" s="272"/>
      <c r="AE209" s="272"/>
      <c r="AF209" s="272"/>
      <c r="AG209" s="273"/>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c r="A210" s="912"/>
      <c r="B210" s="913"/>
      <c r="C210" s="913"/>
      <c r="D210" s="913"/>
      <c r="E210" s="913"/>
      <c r="F210" s="914"/>
      <c r="G210" s="271"/>
      <c r="H210" s="272"/>
      <c r="I210" s="272"/>
      <c r="J210" s="272"/>
      <c r="K210" s="273"/>
      <c r="L210" s="370"/>
      <c r="M210" s="371"/>
      <c r="N210" s="371"/>
      <c r="O210" s="371"/>
      <c r="P210" s="371"/>
      <c r="Q210" s="371"/>
      <c r="R210" s="371"/>
      <c r="S210" s="371"/>
      <c r="T210" s="371"/>
      <c r="U210" s="371"/>
      <c r="V210" s="371"/>
      <c r="W210" s="371"/>
      <c r="X210" s="372"/>
      <c r="Y210" s="367"/>
      <c r="Z210" s="368"/>
      <c r="AA210" s="368"/>
      <c r="AB210" s="374"/>
      <c r="AC210" s="271"/>
      <c r="AD210" s="272"/>
      <c r="AE210" s="272"/>
      <c r="AF210" s="272"/>
      <c r="AG210" s="273"/>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c r="A211" s="912"/>
      <c r="B211" s="913"/>
      <c r="C211" s="913"/>
      <c r="D211" s="913"/>
      <c r="E211" s="913"/>
      <c r="F211" s="914"/>
      <c r="G211" s="271"/>
      <c r="H211" s="272"/>
      <c r="I211" s="272"/>
      <c r="J211" s="272"/>
      <c r="K211" s="273"/>
      <c r="L211" s="370"/>
      <c r="M211" s="371"/>
      <c r="N211" s="371"/>
      <c r="O211" s="371"/>
      <c r="P211" s="371"/>
      <c r="Q211" s="371"/>
      <c r="R211" s="371"/>
      <c r="S211" s="371"/>
      <c r="T211" s="371"/>
      <c r="U211" s="371"/>
      <c r="V211" s="371"/>
      <c r="W211" s="371"/>
      <c r="X211" s="372"/>
      <c r="Y211" s="367"/>
      <c r="Z211" s="368"/>
      <c r="AA211" s="368"/>
      <c r="AB211" s="374"/>
      <c r="AC211" s="271"/>
      <c r="AD211" s="272"/>
      <c r="AE211" s="272"/>
      <c r="AF211" s="272"/>
      <c r="AG211" s="273"/>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row r="214" spans="1:50" ht="30" customHeight="1">
      <c r="A214" s="966" t="s">
        <v>32</v>
      </c>
      <c r="B214" s="967"/>
      <c r="C214" s="967"/>
      <c r="D214" s="967"/>
      <c r="E214" s="967"/>
      <c r="F214" s="968"/>
      <c r="G214" s="391" t="s">
        <v>321</v>
      </c>
      <c r="H214" s="392"/>
      <c r="I214" s="392"/>
      <c r="J214" s="392"/>
      <c r="K214" s="392"/>
      <c r="L214" s="392"/>
      <c r="M214" s="392"/>
      <c r="N214" s="392"/>
      <c r="O214" s="392"/>
      <c r="P214" s="392"/>
      <c r="Q214" s="392"/>
      <c r="R214" s="392"/>
      <c r="S214" s="392"/>
      <c r="T214" s="392"/>
      <c r="U214" s="392"/>
      <c r="V214" s="392"/>
      <c r="W214" s="392"/>
      <c r="X214" s="392"/>
      <c r="Y214" s="392"/>
      <c r="Z214" s="392"/>
      <c r="AA214" s="392"/>
      <c r="AB214" s="394"/>
      <c r="AC214" s="391" t="s">
        <v>440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3"/>
    </row>
    <row r="215" spans="1:50" ht="24.75" customHeight="1">
      <c r="A215" s="912"/>
      <c r="B215" s="913"/>
      <c r="C215" s="913"/>
      <c r="D215" s="913"/>
      <c r="E215" s="913"/>
      <c r="F215" s="91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3"/>
    </row>
    <row r="216" spans="1:50" ht="24.75" customHeight="1">
      <c r="A216" s="912"/>
      <c r="B216" s="913"/>
      <c r="C216" s="913"/>
      <c r="D216" s="913"/>
      <c r="E216" s="913"/>
      <c r="F216" s="914"/>
      <c r="G216" s="291"/>
      <c r="H216" s="292"/>
      <c r="I216" s="292"/>
      <c r="J216" s="292"/>
      <c r="K216" s="293"/>
      <c r="L216" s="294"/>
      <c r="M216" s="295"/>
      <c r="N216" s="295"/>
      <c r="O216" s="295"/>
      <c r="P216" s="295"/>
      <c r="Q216" s="295"/>
      <c r="R216" s="295"/>
      <c r="S216" s="295"/>
      <c r="T216" s="295"/>
      <c r="U216" s="295"/>
      <c r="V216" s="295"/>
      <c r="W216" s="295"/>
      <c r="X216" s="296"/>
      <c r="Y216" s="454"/>
      <c r="Z216" s="455"/>
      <c r="AA216" s="455"/>
      <c r="AB216" s="538"/>
      <c r="AC216" s="291"/>
      <c r="AD216" s="292"/>
      <c r="AE216" s="292"/>
      <c r="AF216" s="292"/>
      <c r="AG216" s="293"/>
      <c r="AH216" s="294"/>
      <c r="AI216" s="295"/>
      <c r="AJ216" s="295"/>
      <c r="AK216" s="295"/>
      <c r="AL216" s="295"/>
      <c r="AM216" s="295"/>
      <c r="AN216" s="295"/>
      <c r="AO216" s="295"/>
      <c r="AP216" s="295"/>
      <c r="AQ216" s="295"/>
      <c r="AR216" s="295"/>
      <c r="AS216" s="295"/>
      <c r="AT216" s="296"/>
      <c r="AU216" s="454"/>
      <c r="AV216" s="455"/>
      <c r="AW216" s="455"/>
      <c r="AX216" s="456"/>
    </row>
    <row r="217" spans="1:50" ht="24.75" customHeight="1">
      <c r="A217" s="912"/>
      <c r="B217" s="913"/>
      <c r="C217" s="913"/>
      <c r="D217" s="913"/>
      <c r="E217" s="913"/>
      <c r="F217" s="914"/>
      <c r="G217" s="271"/>
      <c r="H217" s="272"/>
      <c r="I217" s="272"/>
      <c r="J217" s="272"/>
      <c r="K217" s="273"/>
      <c r="L217" s="370"/>
      <c r="M217" s="371"/>
      <c r="N217" s="371"/>
      <c r="O217" s="371"/>
      <c r="P217" s="371"/>
      <c r="Q217" s="371"/>
      <c r="R217" s="371"/>
      <c r="S217" s="371"/>
      <c r="T217" s="371"/>
      <c r="U217" s="371"/>
      <c r="V217" s="371"/>
      <c r="W217" s="371"/>
      <c r="X217" s="372"/>
      <c r="Y217" s="367"/>
      <c r="Z217" s="368"/>
      <c r="AA217" s="368"/>
      <c r="AB217" s="374"/>
      <c r="AC217" s="271"/>
      <c r="AD217" s="272"/>
      <c r="AE217" s="272"/>
      <c r="AF217" s="272"/>
      <c r="AG217" s="273"/>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c r="A218" s="912"/>
      <c r="B218" s="913"/>
      <c r="C218" s="913"/>
      <c r="D218" s="913"/>
      <c r="E218" s="913"/>
      <c r="F218" s="914"/>
      <c r="G218" s="271"/>
      <c r="H218" s="272"/>
      <c r="I218" s="272"/>
      <c r="J218" s="272"/>
      <c r="K218" s="273"/>
      <c r="L218" s="370"/>
      <c r="M218" s="371"/>
      <c r="N218" s="371"/>
      <c r="O218" s="371"/>
      <c r="P218" s="371"/>
      <c r="Q218" s="371"/>
      <c r="R218" s="371"/>
      <c r="S218" s="371"/>
      <c r="T218" s="371"/>
      <c r="U218" s="371"/>
      <c r="V218" s="371"/>
      <c r="W218" s="371"/>
      <c r="X218" s="372"/>
      <c r="Y218" s="367"/>
      <c r="Z218" s="368"/>
      <c r="AA218" s="368"/>
      <c r="AB218" s="374"/>
      <c r="AC218" s="271"/>
      <c r="AD218" s="272"/>
      <c r="AE218" s="272"/>
      <c r="AF218" s="272"/>
      <c r="AG218" s="273"/>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c r="A219" s="912"/>
      <c r="B219" s="913"/>
      <c r="C219" s="913"/>
      <c r="D219" s="913"/>
      <c r="E219" s="913"/>
      <c r="F219" s="914"/>
      <c r="G219" s="271"/>
      <c r="H219" s="272"/>
      <c r="I219" s="272"/>
      <c r="J219" s="272"/>
      <c r="K219" s="273"/>
      <c r="L219" s="370"/>
      <c r="M219" s="371"/>
      <c r="N219" s="371"/>
      <c r="O219" s="371"/>
      <c r="P219" s="371"/>
      <c r="Q219" s="371"/>
      <c r="R219" s="371"/>
      <c r="S219" s="371"/>
      <c r="T219" s="371"/>
      <c r="U219" s="371"/>
      <c r="V219" s="371"/>
      <c r="W219" s="371"/>
      <c r="X219" s="372"/>
      <c r="Y219" s="367"/>
      <c r="Z219" s="368"/>
      <c r="AA219" s="368"/>
      <c r="AB219" s="374"/>
      <c r="AC219" s="271"/>
      <c r="AD219" s="272"/>
      <c r="AE219" s="272"/>
      <c r="AF219" s="272"/>
      <c r="AG219" s="273"/>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c r="A220" s="912"/>
      <c r="B220" s="913"/>
      <c r="C220" s="913"/>
      <c r="D220" s="913"/>
      <c r="E220" s="913"/>
      <c r="F220" s="914"/>
      <c r="G220" s="271"/>
      <c r="H220" s="272"/>
      <c r="I220" s="272"/>
      <c r="J220" s="272"/>
      <c r="K220" s="273"/>
      <c r="L220" s="370"/>
      <c r="M220" s="371"/>
      <c r="N220" s="371"/>
      <c r="O220" s="371"/>
      <c r="P220" s="371"/>
      <c r="Q220" s="371"/>
      <c r="R220" s="371"/>
      <c r="S220" s="371"/>
      <c r="T220" s="371"/>
      <c r="U220" s="371"/>
      <c r="V220" s="371"/>
      <c r="W220" s="371"/>
      <c r="X220" s="372"/>
      <c r="Y220" s="367"/>
      <c r="Z220" s="368"/>
      <c r="AA220" s="368"/>
      <c r="AB220" s="374"/>
      <c r="AC220" s="271"/>
      <c r="AD220" s="272"/>
      <c r="AE220" s="272"/>
      <c r="AF220" s="272"/>
      <c r="AG220" s="273"/>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c r="A221" s="912"/>
      <c r="B221" s="913"/>
      <c r="C221" s="913"/>
      <c r="D221" s="913"/>
      <c r="E221" s="913"/>
      <c r="F221" s="914"/>
      <c r="G221" s="271"/>
      <c r="H221" s="272"/>
      <c r="I221" s="272"/>
      <c r="J221" s="272"/>
      <c r="K221" s="273"/>
      <c r="L221" s="370"/>
      <c r="M221" s="371"/>
      <c r="N221" s="371"/>
      <c r="O221" s="371"/>
      <c r="P221" s="371"/>
      <c r="Q221" s="371"/>
      <c r="R221" s="371"/>
      <c r="S221" s="371"/>
      <c r="T221" s="371"/>
      <c r="U221" s="371"/>
      <c r="V221" s="371"/>
      <c r="W221" s="371"/>
      <c r="X221" s="372"/>
      <c r="Y221" s="367"/>
      <c r="Z221" s="368"/>
      <c r="AA221" s="368"/>
      <c r="AB221" s="374"/>
      <c r="AC221" s="271"/>
      <c r="AD221" s="272"/>
      <c r="AE221" s="272"/>
      <c r="AF221" s="272"/>
      <c r="AG221" s="273"/>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c r="A222" s="912"/>
      <c r="B222" s="913"/>
      <c r="C222" s="913"/>
      <c r="D222" s="913"/>
      <c r="E222" s="913"/>
      <c r="F222" s="914"/>
      <c r="G222" s="271"/>
      <c r="H222" s="272"/>
      <c r="I222" s="272"/>
      <c r="J222" s="272"/>
      <c r="K222" s="273"/>
      <c r="L222" s="370"/>
      <c r="M222" s="371"/>
      <c r="N222" s="371"/>
      <c r="O222" s="371"/>
      <c r="P222" s="371"/>
      <c r="Q222" s="371"/>
      <c r="R222" s="371"/>
      <c r="S222" s="371"/>
      <c r="T222" s="371"/>
      <c r="U222" s="371"/>
      <c r="V222" s="371"/>
      <c r="W222" s="371"/>
      <c r="X222" s="372"/>
      <c r="Y222" s="367"/>
      <c r="Z222" s="368"/>
      <c r="AA222" s="368"/>
      <c r="AB222" s="374"/>
      <c r="AC222" s="271"/>
      <c r="AD222" s="272"/>
      <c r="AE222" s="272"/>
      <c r="AF222" s="272"/>
      <c r="AG222" s="273"/>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c r="A223" s="912"/>
      <c r="B223" s="913"/>
      <c r="C223" s="913"/>
      <c r="D223" s="913"/>
      <c r="E223" s="913"/>
      <c r="F223" s="914"/>
      <c r="G223" s="271"/>
      <c r="H223" s="272"/>
      <c r="I223" s="272"/>
      <c r="J223" s="272"/>
      <c r="K223" s="273"/>
      <c r="L223" s="370"/>
      <c r="M223" s="371"/>
      <c r="N223" s="371"/>
      <c r="O223" s="371"/>
      <c r="P223" s="371"/>
      <c r="Q223" s="371"/>
      <c r="R223" s="371"/>
      <c r="S223" s="371"/>
      <c r="T223" s="371"/>
      <c r="U223" s="371"/>
      <c r="V223" s="371"/>
      <c r="W223" s="371"/>
      <c r="X223" s="372"/>
      <c r="Y223" s="367"/>
      <c r="Z223" s="368"/>
      <c r="AA223" s="368"/>
      <c r="AB223" s="374"/>
      <c r="AC223" s="271"/>
      <c r="AD223" s="272"/>
      <c r="AE223" s="272"/>
      <c r="AF223" s="272"/>
      <c r="AG223" s="273"/>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c r="A224" s="912"/>
      <c r="B224" s="913"/>
      <c r="C224" s="913"/>
      <c r="D224" s="913"/>
      <c r="E224" s="913"/>
      <c r="F224" s="914"/>
      <c r="G224" s="271"/>
      <c r="H224" s="272"/>
      <c r="I224" s="272"/>
      <c r="J224" s="272"/>
      <c r="K224" s="273"/>
      <c r="L224" s="370"/>
      <c r="M224" s="371"/>
      <c r="N224" s="371"/>
      <c r="O224" s="371"/>
      <c r="P224" s="371"/>
      <c r="Q224" s="371"/>
      <c r="R224" s="371"/>
      <c r="S224" s="371"/>
      <c r="T224" s="371"/>
      <c r="U224" s="371"/>
      <c r="V224" s="371"/>
      <c r="W224" s="371"/>
      <c r="X224" s="372"/>
      <c r="Y224" s="367"/>
      <c r="Z224" s="368"/>
      <c r="AA224" s="368"/>
      <c r="AB224" s="374"/>
      <c r="AC224" s="271"/>
      <c r="AD224" s="272"/>
      <c r="AE224" s="272"/>
      <c r="AF224" s="272"/>
      <c r="AG224" s="273"/>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c r="A225" s="912"/>
      <c r="B225" s="913"/>
      <c r="C225" s="913"/>
      <c r="D225" s="913"/>
      <c r="E225" s="913"/>
      <c r="F225" s="914"/>
      <c r="G225" s="271"/>
      <c r="H225" s="272"/>
      <c r="I225" s="272"/>
      <c r="J225" s="272"/>
      <c r="K225" s="273"/>
      <c r="L225" s="370"/>
      <c r="M225" s="371"/>
      <c r="N225" s="371"/>
      <c r="O225" s="371"/>
      <c r="P225" s="371"/>
      <c r="Q225" s="371"/>
      <c r="R225" s="371"/>
      <c r="S225" s="371"/>
      <c r="T225" s="371"/>
      <c r="U225" s="371"/>
      <c r="V225" s="371"/>
      <c r="W225" s="371"/>
      <c r="X225" s="372"/>
      <c r="Y225" s="367"/>
      <c r="Z225" s="368"/>
      <c r="AA225" s="368"/>
      <c r="AB225" s="374"/>
      <c r="AC225" s="271"/>
      <c r="AD225" s="272"/>
      <c r="AE225" s="272"/>
      <c r="AF225" s="272"/>
      <c r="AG225" s="273"/>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c r="A226" s="912"/>
      <c r="B226" s="913"/>
      <c r="C226" s="913"/>
      <c r="D226" s="913"/>
      <c r="E226" s="913"/>
      <c r="F226" s="914"/>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c r="A227" s="912"/>
      <c r="B227" s="913"/>
      <c r="C227" s="913"/>
      <c r="D227" s="913"/>
      <c r="E227" s="913"/>
      <c r="F227" s="914"/>
      <c r="G227" s="391" t="s">
        <v>441</v>
      </c>
      <c r="H227" s="392"/>
      <c r="I227" s="392"/>
      <c r="J227" s="392"/>
      <c r="K227" s="392"/>
      <c r="L227" s="392"/>
      <c r="M227" s="392"/>
      <c r="N227" s="392"/>
      <c r="O227" s="392"/>
      <c r="P227" s="392"/>
      <c r="Q227" s="392"/>
      <c r="R227" s="392"/>
      <c r="S227" s="392"/>
      <c r="T227" s="392"/>
      <c r="U227" s="392"/>
      <c r="V227" s="392"/>
      <c r="W227" s="392"/>
      <c r="X227" s="392"/>
      <c r="Y227" s="392"/>
      <c r="Z227" s="392"/>
      <c r="AA227" s="392"/>
      <c r="AB227" s="394"/>
      <c r="AC227" s="391" t="s">
        <v>442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3"/>
    </row>
    <row r="228" spans="1:50" ht="25.5" customHeight="1">
      <c r="A228" s="912"/>
      <c r="B228" s="913"/>
      <c r="C228" s="913"/>
      <c r="D228" s="913"/>
      <c r="E228" s="913"/>
      <c r="F228" s="91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3"/>
    </row>
    <row r="229" spans="1:50" ht="24.75" customHeight="1">
      <c r="A229" s="912"/>
      <c r="B229" s="913"/>
      <c r="C229" s="913"/>
      <c r="D229" s="913"/>
      <c r="E229" s="913"/>
      <c r="F229" s="914"/>
      <c r="G229" s="291"/>
      <c r="H229" s="292"/>
      <c r="I229" s="292"/>
      <c r="J229" s="292"/>
      <c r="K229" s="293"/>
      <c r="L229" s="294"/>
      <c r="M229" s="295"/>
      <c r="N229" s="295"/>
      <c r="O229" s="295"/>
      <c r="P229" s="295"/>
      <c r="Q229" s="295"/>
      <c r="R229" s="295"/>
      <c r="S229" s="295"/>
      <c r="T229" s="295"/>
      <c r="U229" s="295"/>
      <c r="V229" s="295"/>
      <c r="W229" s="295"/>
      <c r="X229" s="296"/>
      <c r="Y229" s="454"/>
      <c r="Z229" s="455"/>
      <c r="AA229" s="455"/>
      <c r="AB229" s="538"/>
      <c r="AC229" s="291"/>
      <c r="AD229" s="292"/>
      <c r="AE229" s="292"/>
      <c r="AF229" s="292"/>
      <c r="AG229" s="293"/>
      <c r="AH229" s="294"/>
      <c r="AI229" s="295"/>
      <c r="AJ229" s="295"/>
      <c r="AK229" s="295"/>
      <c r="AL229" s="295"/>
      <c r="AM229" s="295"/>
      <c r="AN229" s="295"/>
      <c r="AO229" s="295"/>
      <c r="AP229" s="295"/>
      <c r="AQ229" s="295"/>
      <c r="AR229" s="295"/>
      <c r="AS229" s="295"/>
      <c r="AT229" s="296"/>
      <c r="AU229" s="454"/>
      <c r="AV229" s="455"/>
      <c r="AW229" s="455"/>
      <c r="AX229" s="456"/>
    </row>
    <row r="230" spans="1:50" ht="24.75" customHeight="1">
      <c r="A230" s="912"/>
      <c r="B230" s="913"/>
      <c r="C230" s="913"/>
      <c r="D230" s="913"/>
      <c r="E230" s="913"/>
      <c r="F230" s="914"/>
      <c r="G230" s="271"/>
      <c r="H230" s="272"/>
      <c r="I230" s="272"/>
      <c r="J230" s="272"/>
      <c r="K230" s="273"/>
      <c r="L230" s="370"/>
      <c r="M230" s="371"/>
      <c r="N230" s="371"/>
      <c r="O230" s="371"/>
      <c r="P230" s="371"/>
      <c r="Q230" s="371"/>
      <c r="R230" s="371"/>
      <c r="S230" s="371"/>
      <c r="T230" s="371"/>
      <c r="U230" s="371"/>
      <c r="V230" s="371"/>
      <c r="W230" s="371"/>
      <c r="X230" s="372"/>
      <c r="Y230" s="367"/>
      <c r="Z230" s="368"/>
      <c r="AA230" s="368"/>
      <c r="AB230" s="374"/>
      <c r="AC230" s="271"/>
      <c r="AD230" s="272"/>
      <c r="AE230" s="272"/>
      <c r="AF230" s="272"/>
      <c r="AG230" s="273"/>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c r="A231" s="912"/>
      <c r="B231" s="913"/>
      <c r="C231" s="913"/>
      <c r="D231" s="913"/>
      <c r="E231" s="913"/>
      <c r="F231" s="914"/>
      <c r="G231" s="271"/>
      <c r="H231" s="272"/>
      <c r="I231" s="272"/>
      <c r="J231" s="272"/>
      <c r="K231" s="273"/>
      <c r="L231" s="370"/>
      <c r="M231" s="371"/>
      <c r="N231" s="371"/>
      <c r="O231" s="371"/>
      <c r="P231" s="371"/>
      <c r="Q231" s="371"/>
      <c r="R231" s="371"/>
      <c r="S231" s="371"/>
      <c r="T231" s="371"/>
      <c r="U231" s="371"/>
      <c r="V231" s="371"/>
      <c r="W231" s="371"/>
      <c r="X231" s="372"/>
      <c r="Y231" s="367"/>
      <c r="Z231" s="368"/>
      <c r="AA231" s="368"/>
      <c r="AB231" s="374"/>
      <c r="AC231" s="271"/>
      <c r="AD231" s="272"/>
      <c r="AE231" s="272"/>
      <c r="AF231" s="272"/>
      <c r="AG231" s="273"/>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c r="A232" s="912"/>
      <c r="B232" s="913"/>
      <c r="C232" s="913"/>
      <c r="D232" s="913"/>
      <c r="E232" s="913"/>
      <c r="F232" s="914"/>
      <c r="G232" s="271"/>
      <c r="H232" s="272"/>
      <c r="I232" s="272"/>
      <c r="J232" s="272"/>
      <c r="K232" s="273"/>
      <c r="L232" s="370"/>
      <c r="M232" s="371"/>
      <c r="N232" s="371"/>
      <c r="O232" s="371"/>
      <c r="P232" s="371"/>
      <c r="Q232" s="371"/>
      <c r="R232" s="371"/>
      <c r="S232" s="371"/>
      <c r="T232" s="371"/>
      <c r="U232" s="371"/>
      <c r="V232" s="371"/>
      <c r="W232" s="371"/>
      <c r="X232" s="372"/>
      <c r="Y232" s="367"/>
      <c r="Z232" s="368"/>
      <c r="AA232" s="368"/>
      <c r="AB232" s="374"/>
      <c r="AC232" s="271"/>
      <c r="AD232" s="272"/>
      <c r="AE232" s="272"/>
      <c r="AF232" s="272"/>
      <c r="AG232" s="273"/>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c r="A233" s="912"/>
      <c r="B233" s="913"/>
      <c r="C233" s="913"/>
      <c r="D233" s="913"/>
      <c r="E233" s="913"/>
      <c r="F233" s="914"/>
      <c r="G233" s="271"/>
      <c r="H233" s="272"/>
      <c r="I233" s="272"/>
      <c r="J233" s="272"/>
      <c r="K233" s="273"/>
      <c r="L233" s="370"/>
      <c r="M233" s="371"/>
      <c r="N233" s="371"/>
      <c r="O233" s="371"/>
      <c r="P233" s="371"/>
      <c r="Q233" s="371"/>
      <c r="R233" s="371"/>
      <c r="S233" s="371"/>
      <c r="T233" s="371"/>
      <c r="U233" s="371"/>
      <c r="V233" s="371"/>
      <c r="W233" s="371"/>
      <c r="X233" s="372"/>
      <c r="Y233" s="367"/>
      <c r="Z233" s="368"/>
      <c r="AA233" s="368"/>
      <c r="AB233" s="374"/>
      <c r="AC233" s="271"/>
      <c r="AD233" s="272"/>
      <c r="AE233" s="272"/>
      <c r="AF233" s="272"/>
      <c r="AG233" s="273"/>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c r="A234" s="912"/>
      <c r="B234" s="913"/>
      <c r="C234" s="913"/>
      <c r="D234" s="913"/>
      <c r="E234" s="913"/>
      <c r="F234" s="914"/>
      <c r="G234" s="271"/>
      <c r="H234" s="272"/>
      <c r="I234" s="272"/>
      <c r="J234" s="272"/>
      <c r="K234" s="273"/>
      <c r="L234" s="370"/>
      <c r="M234" s="371"/>
      <c r="N234" s="371"/>
      <c r="O234" s="371"/>
      <c r="P234" s="371"/>
      <c r="Q234" s="371"/>
      <c r="R234" s="371"/>
      <c r="S234" s="371"/>
      <c r="T234" s="371"/>
      <c r="U234" s="371"/>
      <c r="V234" s="371"/>
      <c r="W234" s="371"/>
      <c r="X234" s="372"/>
      <c r="Y234" s="367"/>
      <c r="Z234" s="368"/>
      <c r="AA234" s="368"/>
      <c r="AB234" s="374"/>
      <c r="AC234" s="271"/>
      <c r="AD234" s="272"/>
      <c r="AE234" s="272"/>
      <c r="AF234" s="272"/>
      <c r="AG234" s="273"/>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c r="A235" s="912"/>
      <c r="B235" s="913"/>
      <c r="C235" s="913"/>
      <c r="D235" s="913"/>
      <c r="E235" s="913"/>
      <c r="F235" s="914"/>
      <c r="G235" s="271"/>
      <c r="H235" s="272"/>
      <c r="I235" s="272"/>
      <c r="J235" s="272"/>
      <c r="K235" s="273"/>
      <c r="L235" s="370"/>
      <c r="M235" s="371"/>
      <c r="N235" s="371"/>
      <c r="O235" s="371"/>
      <c r="P235" s="371"/>
      <c r="Q235" s="371"/>
      <c r="R235" s="371"/>
      <c r="S235" s="371"/>
      <c r="T235" s="371"/>
      <c r="U235" s="371"/>
      <c r="V235" s="371"/>
      <c r="W235" s="371"/>
      <c r="X235" s="372"/>
      <c r="Y235" s="367"/>
      <c r="Z235" s="368"/>
      <c r="AA235" s="368"/>
      <c r="AB235" s="374"/>
      <c r="AC235" s="271"/>
      <c r="AD235" s="272"/>
      <c r="AE235" s="272"/>
      <c r="AF235" s="272"/>
      <c r="AG235" s="273"/>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c r="A236" s="912"/>
      <c r="B236" s="913"/>
      <c r="C236" s="913"/>
      <c r="D236" s="913"/>
      <c r="E236" s="913"/>
      <c r="F236" s="914"/>
      <c r="G236" s="271"/>
      <c r="H236" s="272"/>
      <c r="I236" s="272"/>
      <c r="J236" s="272"/>
      <c r="K236" s="273"/>
      <c r="L236" s="370"/>
      <c r="M236" s="371"/>
      <c r="N236" s="371"/>
      <c r="O236" s="371"/>
      <c r="P236" s="371"/>
      <c r="Q236" s="371"/>
      <c r="R236" s="371"/>
      <c r="S236" s="371"/>
      <c r="T236" s="371"/>
      <c r="U236" s="371"/>
      <c r="V236" s="371"/>
      <c r="W236" s="371"/>
      <c r="X236" s="372"/>
      <c r="Y236" s="367"/>
      <c r="Z236" s="368"/>
      <c r="AA236" s="368"/>
      <c r="AB236" s="374"/>
      <c r="AC236" s="271"/>
      <c r="AD236" s="272"/>
      <c r="AE236" s="272"/>
      <c r="AF236" s="272"/>
      <c r="AG236" s="273"/>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c r="A237" s="912"/>
      <c r="B237" s="913"/>
      <c r="C237" s="913"/>
      <c r="D237" s="913"/>
      <c r="E237" s="913"/>
      <c r="F237" s="914"/>
      <c r="G237" s="271"/>
      <c r="H237" s="272"/>
      <c r="I237" s="272"/>
      <c r="J237" s="272"/>
      <c r="K237" s="273"/>
      <c r="L237" s="370"/>
      <c r="M237" s="371"/>
      <c r="N237" s="371"/>
      <c r="O237" s="371"/>
      <c r="P237" s="371"/>
      <c r="Q237" s="371"/>
      <c r="R237" s="371"/>
      <c r="S237" s="371"/>
      <c r="T237" s="371"/>
      <c r="U237" s="371"/>
      <c r="V237" s="371"/>
      <c r="W237" s="371"/>
      <c r="X237" s="372"/>
      <c r="Y237" s="367"/>
      <c r="Z237" s="368"/>
      <c r="AA237" s="368"/>
      <c r="AB237" s="374"/>
      <c r="AC237" s="271"/>
      <c r="AD237" s="272"/>
      <c r="AE237" s="272"/>
      <c r="AF237" s="272"/>
      <c r="AG237" s="273"/>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c r="A238" s="912"/>
      <c r="B238" s="913"/>
      <c r="C238" s="913"/>
      <c r="D238" s="913"/>
      <c r="E238" s="913"/>
      <c r="F238" s="914"/>
      <c r="G238" s="271"/>
      <c r="H238" s="272"/>
      <c r="I238" s="272"/>
      <c r="J238" s="272"/>
      <c r="K238" s="273"/>
      <c r="L238" s="370"/>
      <c r="M238" s="371"/>
      <c r="N238" s="371"/>
      <c r="O238" s="371"/>
      <c r="P238" s="371"/>
      <c r="Q238" s="371"/>
      <c r="R238" s="371"/>
      <c r="S238" s="371"/>
      <c r="T238" s="371"/>
      <c r="U238" s="371"/>
      <c r="V238" s="371"/>
      <c r="W238" s="371"/>
      <c r="X238" s="372"/>
      <c r="Y238" s="367"/>
      <c r="Z238" s="368"/>
      <c r="AA238" s="368"/>
      <c r="AB238" s="374"/>
      <c r="AC238" s="271"/>
      <c r="AD238" s="272"/>
      <c r="AE238" s="272"/>
      <c r="AF238" s="272"/>
      <c r="AG238" s="273"/>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c r="A239" s="912"/>
      <c r="B239" s="913"/>
      <c r="C239" s="913"/>
      <c r="D239" s="913"/>
      <c r="E239" s="913"/>
      <c r="F239" s="914"/>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c r="A240" s="912"/>
      <c r="B240" s="913"/>
      <c r="C240" s="913"/>
      <c r="D240" s="913"/>
      <c r="E240" s="913"/>
      <c r="F240" s="914"/>
      <c r="G240" s="391" t="s">
        <v>443</v>
      </c>
      <c r="H240" s="392"/>
      <c r="I240" s="392"/>
      <c r="J240" s="392"/>
      <c r="K240" s="392"/>
      <c r="L240" s="392"/>
      <c r="M240" s="392"/>
      <c r="N240" s="392"/>
      <c r="O240" s="392"/>
      <c r="P240" s="392"/>
      <c r="Q240" s="392"/>
      <c r="R240" s="392"/>
      <c r="S240" s="392"/>
      <c r="T240" s="392"/>
      <c r="U240" s="392"/>
      <c r="V240" s="392"/>
      <c r="W240" s="392"/>
      <c r="X240" s="392"/>
      <c r="Y240" s="392"/>
      <c r="Z240" s="392"/>
      <c r="AA240" s="392"/>
      <c r="AB240" s="394"/>
      <c r="AC240" s="391" t="s">
        <v>444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3"/>
    </row>
    <row r="241" spans="1:50" ht="24.75" customHeight="1">
      <c r="A241" s="912"/>
      <c r="B241" s="913"/>
      <c r="C241" s="913"/>
      <c r="D241" s="913"/>
      <c r="E241" s="913"/>
      <c r="F241" s="91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3"/>
    </row>
    <row r="242" spans="1:50" ht="24.75" customHeight="1">
      <c r="A242" s="912"/>
      <c r="B242" s="913"/>
      <c r="C242" s="913"/>
      <c r="D242" s="913"/>
      <c r="E242" s="913"/>
      <c r="F242" s="914"/>
      <c r="G242" s="291"/>
      <c r="H242" s="292"/>
      <c r="I242" s="292"/>
      <c r="J242" s="292"/>
      <c r="K242" s="293"/>
      <c r="L242" s="294"/>
      <c r="M242" s="295"/>
      <c r="N242" s="295"/>
      <c r="O242" s="295"/>
      <c r="P242" s="295"/>
      <c r="Q242" s="295"/>
      <c r="R242" s="295"/>
      <c r="S242" s="295"/>
      <c r="T242" s="295"/>
      <c r="U242" s="295"/>
      <c r="V242" s="295"/>
      <c r="W242" s="295"/>
      <c r="X242" s="296"/>
      <c r="Y242" s="454"/>
      <c r="Z242" s="455"/>
      <c r="AA242" s="455"/>
      <c r="AB242" s="538"/>
      <c r="AC242" s="291"/>
      <c r="AD242" s="292"/>
      <c r="AE242" s="292"/>
      <c r="AF242" s="292"/>
      <c r="AG242" s="293"/>
      <c r="AH242" s="294"/>
      <c r="AI242" s="295"/>
      <c r="AJ242" s="295"/>
      <c r="AK242" s="295"/>
      <c r="AL242" s="295"/>
      <c r="AM242" s="295"/>
      <c r="AN242" s="295"/>
      <c r="AO242" s="295"/>
      <c r="AP242" s="295"/>
      <c r="AQ242" s="295"/>
      <c r="AR242" s="295"/>
      <c r="AS242" s="295"/>
      <c r="AT242" s="296"/>
      <c r="AU242" s="454"/>
      <c r="AV242" s="455"/>
      <c r="AW242" s="455"/>
      <c r="AX242" s="456"/>
    </row>
    <row r="243" spans="1:50" ht="24.75" customHeight="1">
      <c r="A243" s="912"/>
      <c r="B243" s="913"/>
      <c r="C243" s="913"/>
      <c r="D243" s="913"/>
      <c r="E243" s="913"/>
      <c r="F243" s="914"/>
      <c r="G243" s="271"/>
      <c r="H243" s="272"/>
      <c r="I243" s="272"/>
      <c r="J243" s="272"/>
      <c r="K243" s="273"/>
      <c r="L243" s="370"/>
      <c r="M243" s="371"/>
      <c r="N243" s="371"/>
      <c r="O243" s="371"/>
      <c r="P243" s="371"/>
      <c r="Q243" s="371"/>
      <c r="R243" s="371"/>
      <c r="S243" s="371"/>
      <c r="T243" s="371"/>
      <c r="U243" s="371"/>
      <c r="V243" s="371"/>
      <c r="W243" s="371"/>
      <c r="X243" s="372"/>
      <c r="Y243" s="367"/>
      <c r="Z243" s="368"/>
      <c r="AA243" s="368"/>
      <c r="AB243" s="374"/>
      <c r="AC243" s="271"/>
      <c r="AD243" s="272"/>
      <c r="AE243" s="272"/>
      <c r="AF243" s="272"/>
      <c r="AG243" s="273"/>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c r="A244" s="912"/>
      <c r="B244" s="913"/>
      <c r="C244" s="913"/>
      <c r="D244" s="913"/>
      <c r="E244" s="913"/>
      <c r="F244" s="914"/>
      <c r="G244" s="271"/>
      <c r="H244" s="272"/>
      <c r="I244" s="272"/>
      <c r="J244" s="272"/>
      <c r="K244" s="273"/>
      <c r="L244" s="370"/>
      <c r="M244" s="371"/>
      <c r="N244" s="371"/>
      <c r="O244" s="371"/>
      <c r="P244" s="371"/>
      <c r="Q244" s="371"/>
      <c r="R244" s="371"/>
      <c r="S244" s="371"/>
      <c r="T244" s="371"/>
      <c r="U244" s="371"/>
      <c r="V244" s="371"/>
      <c r="W244" s="371"/>
      <c r="X244" s="372"/>
      <c r="Y244" s="367"/>
      <c r="Z244" s="368"/>
      <c r="AA244" s="368"/>
      <c r="AB244" s="374"/>
      <c r="AC244" s="271"/>
      <c r="AD244" s="272"/>
      <c r="AE244" s="272"/>
      <c r="AF244" s="272"/>
      <c r="AG244" s="273"/>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c r="A245" s="912"/>
      <c r="B245" s="913"/>
      <c r="C245" s="913"/>
      <c r="D245" s="913"/>
      <c r="E245" s="913"/>
      <c r="F245" s="914"/>
      <c r="G245" s="271"/>
      <c r="H245" s="272"/>
      <c r="I245" s="272"/>
      <c r="J245" s="272"/>
      <c r="K245" s="273"/>
      <c r="L245" s="370"/>
      <c r="M245" s="371"/>
      <c r="N245" s="371"/>
      <c r="O245" s="371"/>
      <c r="P245" s="371"/>
      <c r="Q245" s="371"/>
      <c r="R245" s="371"/>
      <c r="S245" s="371"/>
      <c r="T245" s="371"/>
      <c r="U245" s="371"/>
      <c r="V245" s="371"/>
      <c r="W245" s="371"/>
      <c r="X245" s="372"/>
      <c r="Y245" s="367"/>
      <c r="Z245" s="368"/>
      <c r="AA245" s="368"/>
      <c r="AB245" s="374"/>
      <c r="AC245" s="271"/>
      <c r="AD245" s="272"/>
      <c r="AE245" s="272"/>
      <c r="AF245" s="272"/>
      <c r="AG245" s="273"/>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c r="A246" s="912"/>
      <c r="B246" s="913"/>
      <c r="C246" s="913"/>
      <c r="D246" s="913"/>
      <c r="E246" s="913"/>
      <c r="F246" s="914"/>
      <c r="G246" s="271"/>
      <c r="H246" s="272"/>
      <c r="I246" s="272"/>
      <c r="J246" s="272"/>
      <c r="K246" s="273"/>
      <c r="L246" s="370"/>
      <c r="M246" s="371"/>
      <c r="N246" s="371"/>
      <c r="O246" s="371"/>
      <c r="P246" s="371"/>
      <c r="Q246" s="371"/>
      <c r="R246" s="371"/>
      <c r="S246" s="371"/>
      <c r="T246" s="371"/>
      <c r="U246" s="371"/>
      <c r="V246" s="371"/>
      <c r="W246" s="371"/>
      <c r="X246" s="372"/>
      <c r="Y246" s="367"/>
      <c r="Z246" s="368"/>
      <c r="AA246" s="368"/>
      <c r="AB246" s="374"/>
      <c r="AC246" s="271"/>
      <c r="AD246" s="272"/>
      <c r="AE246" s="272"/>
      <c r="AF246" s="272"/>
      <c r="AG246" s="273"/>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c r="A247" s="912"/>
      <c r="B247" s="913"/>
      <c r="C247" s="913"/>
      <c r="D247" s="913"/>
      <c r="E247" s="913"/>
      <c r="F247" s="914"/>
      <c r="G247" s="271"/>
      <c r="H247" s="272"/>
      <c r="I247" s="272"/>
      <c r="J247" s="272"/>
      <c r="K247" s="273"/>
      <c r="L247" s="370"/>
      <c r="M247" s="371"/>
      <c r="N247" s="371"/>
      <c r="O247" s="371"/>
      <c r="P247" s="371"/>
      <c r="Q247" s="371"/>
      <c r="R247" s="371"/>
      <c r="S247" s="371"/>
      <c r="T247" s="371"/>
      <c r="U247" s="371"/>
      <c r="V247" s="371"/>
      <c r="W247" s="371"/>
      <c r="X247" s="372"/>
      <c r="Y247" s="367"/>
      <c r="Z247" s="368"/>
      <c r="AA247" s="368"/>
      <c r="AB247" s="374"/>
      <c r="AC247" s="271"/>
      <c r="AD247" s="272"/>
      <c r="AE247" s="272"/>
      <c r="AF247" s="272"/>
      <c r="AG247" s="273"/>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c r="A248" s="912"/>
      <c r="B248" s="913"/>
      <c r="C248" s="913"/>
      <c r="D248" s="913"/>
      <c r="E248" s="913"/>
      <c r="F248" s="914"/>
      <c r="G248" s="271"/>
      <c r="H248" s="272"/>
      <c r="I248" s="272"/>
      <c r="J248" s="272"/>
      <c r="K248" s="273"/>
      <c r="L248" s="370"/>
      <c r="M248" s="371"/>
      <c r="N248" s="371"/>
      <c r="O248" s="371"/>
      <c r="P248" s="371"/>
      <c r="Q248" s="371"/>
      <c r="R248" s="371"/>
      <c r="S248" s="371"/>
      <c r="T248" s="371"/>
      <c r="U248" s="371"/>
      <c r="V248" s="371"/>
      <c r="W248" s="371"/>
      <c r="X248" s="372"/>
      <c r="Y248" s="367"/>
      <c r="Z248" s="368"/>
      <c r="AA248" s="368"/>
      <c r="AB248" s="374"/>
      <c r="AC248" s="271"/>
      <c r="AD248" s="272"/>
      <c r="AE248" s="272"/>
      <c r="AF248" s="272"/>
      <c r="AG248" s="273"/>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c r="A249" s="912"/>
      <c r="B249" s="913"/>
      <c r="C249" s="913"/>
      <c r="D249" s="913"/>
      <c r="E249" s="913"/>
      <c r="F249" s="914"/>
      <c r="G249" s="271"/>
      <c r="H249" s="272"/>
      <c r="I249" s="272"/>
      <c r="J249" s="272"/>
      <c r="K249" s="273"/>
      <c r="L249" s="370"/>
      <c r="M249" s="371"/>
      <c r="N249" s="371"/>
      <c r="O249" s="371"/>
      <c r="P249" s="371"/>
      <c r="Q249" s="371"/>
      <c r="R249" s="371"/>
      <c r="S249" s="371"/>
      <c r="T249" s="371"/>
      <c r="U249" s="371"/>
      <c r="V249" s="371"/>
      <c r="W249" s="371"/>
      <c r="X249" s="372"/>
      <c r="Y249" s="367"/>
      <c r="Z249" s="368"/>
      <c r="AA249" s="368"/>
      <c r="AB249" s="374"/>
      <c r="AC249" s="271"/>
      <c r="AD249" s="272"/>
      <c r="AE249" s="272"/>
      <c r="AF249" s="272"/>
      <c r="AG249" s="273"/>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c r="A250" s="912"/>
      <c r="B250" s="913"/>
      <c r="C250" s="913"/>
      <c r="D250" s="913"/>
      <c r="E250" s="913"/>
      <c r="F250" s="914"/>
      <c r="G250" s="271"/>
      <c r="H250" s="272"/>
      <c r="I250" s="272"/>
      <c r="J250" s="272"/>
      <c r="K250" s="273"/>
      <c r="L250" s="370"/>
      <c r="M250" s="371"/>
      <c r="N250" s="371"/>
      <c r="O250" s="371"/>
      <c r="P250" s="371"/>
      <c r="Q250" s="371"/>
      <c r="R250" s="371"/>
      <c r="S250" s="371"/>
      <c r="T250" s="371"/>
      <c r="U250" s="371"/>
      <c r="V250" s="371"/>
      <c r="W250" s="371"/>
      <c r="X250" s="372"/>
      <c r="Y250" s="367"/>
      <c r="Z250" s="368"/>
      <c r="AA250" s="368"/>
      <c r="AB250" s="374"/>
      <c r="AC250" s="271"/>
      <c r="AD250" s="272"/>
      <c r="AE250" s="272"/>
      <c r="AF250" s="272"/>
      <c r="AG250" s="273"/>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c r="A251" s="912"/>
      <c r="B251" s="913"/>
      <c r="C251" s="913"/>
      <c r="D251" s="913"/>
      <c r="E251" s="913"/>
      <c r="F251" s="914"/>
      <c r="G251" s="271"/>
      <c r="H251" s="272"/>
      <c r="I251" s="272"/>
      <c r="J251" s="272"/>
      <c r="K251" s="273"/>
      <c r="L251" s="370"/>
      <c r="M251" s="371"/>
      <c r="N251" s="371"/>
      <c r="O251" s="371"/>
      <c r="P251" s="371"/>
      <c r="Q251" s="371"/>
      <c r="R251" s="371"/>
      <c r="S251" s="371"/>
      <c r="T251" s="371"/>
      <c r="U251" s="371"/>
      <c r="V251" s="371"/>
      <c r="W251" s="371"/>
      <c r="X251" s="372"/>
      <c r="Y251" s="367"/>
      <c r="Z251" s="368"/>
      <c r="AA251" s="368"/>
      <c r="AB251" s="374"/>
      <c r="AC251" s="271"/>
      <c r="AD251" s="272"/>
      <c r="AE251" s="272"/>
      <c r="AF251" s="272"/>
      <c r="AG251" s="273"/>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c r="A252" s="912"/>
      <c r="B252" s="913"/>
      <c r="C252" s="913"/>
      <c r="D252" s="913"/>
      <c r="E252" s="913"/>
      <c r="F252" s="914"/>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c r="A253" s="912"/>
      <c r="B253" s="913"/>
      <c r="C253" s="913"/>
      <c r="D253" s="913"/>
      <c r="E253" s="913"/>
      <c r="F253" s="914"/>
      <c r="G253" s="391" t="s">
        <v>445</v>
      </c>
      <c r="H253" s="392"/>
      <c r="I253" s="392"/>
      <c r="J253" s="392"/>
      <c r="K253" s="392"/>
      <c r="L253" s="392"/>
      <c r="M253" s="392"/>
      <c r="N253" s="392"/>
      <c r="O253" s="392"/>
      <c r="P253" s="392"/>
      <c r="Q253" s="392"/>
      <c r="R253" s="392"/>
      <c r="S253" s="392"/>
      <c r="T253" s="392"/>
      <c r="U253" s="392"/>
      <c r="V253" s="392"/>
      <c r="W253" s="392"/>
      <c r="X253" s="392"/>
      <c r="Y253" s="392"/>
      <c r="Z253" s="392"/>
      <c r="AA253" s="392"/>
      <c r="AB253" s="394"/>
      <c r="AC253" s="391" t="s">
        <v>322</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3"/>
    </row>
    <row r="254" spans="1:50" ht="24.75" customHeight="1">
      <c r="A254" s="912"/>
      <c r="B254" s="913"/>
      <c r="C254" s="913"/>
      <c r="D254" s="913"/>
      <c r="E254" s="913"/>
      <c r="F254" s="91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3"/>
    </row>
    <row r="255" spans="1:50" ht="24.75" customHeight="1">
      <c r="A255" s="912"/>
      <c r="B255" s="913"/>
      <c r="C255" s="913"/>
      <c r="D255" s="913"/>
      <c r="E255" s="913"/>
      <c r="F255" s="914"/>
      <c r="G255" s="291"/>
      <c r="H255" s="292"/>
      <c r="I255" s="292"/>
      <c r="J255" s="292"/>
      <c r="K255" s="293"/>
      <c r="L255" s="294"/>
      <c r="M255" s="295"/>
      <c r="N255" s="295"/>
      <c r="O255" s="295"/>
      <c r="P255" s="295"/>
      <c r="Q255" s="295"/>
      <c r="R255" s="295"/>
      <c r="S255" s="295"/>
      <c r="T255" s="295"/>
      <c r="U255" s="295"/>
      <c r="V255" s="295"/>
      <c r="W255" s="295"/>
      <c r="X255" s="296"/>
      <c r="Y255" s="454"/>
      <c r="Z255" s="455"/>
      <c r="AA255" s="455"/>
      <c r="AB255" s="538"/>
      <c r="AC255" s="291"/>
      <c r="AD255" s="292"/>
      <c r="AE255" s="292"/>
      <c r="AF255" s="292"/>
      <c r="AG255" s="293"/>
      <c r="AH255" s="294"/>
      <c r="AI255" s="295"/>
      <c r="AJ255" s="295"/>
      <c r="AK255" s="295"/>
      <c r="AL255" s="295"/>
      <c r="AM255" s="295"/>
      <c r="AN255" s="295"/>
      <c r="AO255" s="295"/>
      <c r="AP255" s="295"/>
      <c r="AQ255" s="295"/>
      <c r="AR255" s="295"/>
      <c r="AS255" s="295"/>
      <c r="AT255" s="296"/>
      <c r="AU255" s="454"/>
      <c r="AV255" s="455"/>
      <c r="AW255" s="455"/>
      <c r="AX255" s="456"/>
    </row>
    <row r="256" spans="1:50" ht="24.75" customHeight="1">
      <c r="A256" s="912"/>
      <c r="B256" s="913"/>
      <c r="C256" s="913"/>
      <c r="D256" s="913"/>
      <c r="E256" s="913"/>
      <c r="F256" s="914"/>
      <c r="G256" s="271"/>
      <c r="H256" s="272"/>
      <c r="I256" s="272"/>
      <c r="J256" s="272"/>
      <c r="K256" s="273"/>
      <c r="L256" s="370"/>
      <c r="M256" s="371"/>
      <c r="N256" s="371"/>
      <c r="O256" s="371"/>
      <c r="P256" s="371"/>
      <c r="Q256" s="371"/>
      <c r="R256" s="371"/>
      <c r="S256" s="371"/>
      <c r="T256" s="371"/>
      <c r="U256" s="371"/>
      <c r="V256" s="371"/>
      <c r="W256" s="371"/>
      <c r="X256" s="372"/>
      <c r="Y256" s="367"/>
      <c r="Z256" s="368"/>
      <c r="AA256" s="368"/>
      <c r="AB256" s="374"/>
      <c r="AC256" s="271"/>
      <c r="AD256" s="272"/>
      <c r="AE256" s="272"/>
      <c r="AF256" s="272"/>
      <c r="AG256" s="273"/>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c r="A257" s="912"/>
      <c r="B257" s="913"/>
      <c r="C257" s="913"/>
      <c r="D257" s="913"/>
      <c r="E257" s="913"/>
      <c r="F257" s="914"/>
      <c r="G257" s="271"/>
      <c r="H257" s="272"/>
      <c r="I257" s="272"/>
      <c r="J257" s="272"/>
      <c r="K257" s="273"/>
      <c r="L257" s="370"/>
      <c r="M257" s="371"/>
      <c r="N257" s="371"/>
      <c r="O257" s="371"/>
      <c r="P257" s="371"/>
      <c r="Q257" s="371"/>
      <c r="R257" s="371"/>
      <c r="S257" s="371"/>
      <c r="T257" s="371"/>
      <c r="U257" s="371"/>
      <c r="V257" s="371"/>
      <c r="W257" s="371"/>
      <c r="X257" s="372"/>
      <c r="Y257" s="367"/>
      <c r="Z257" s="368"/>
      <c r="AA257" s="368"/>
      <c r="AB257" s="374"/>
      <c r="AC257" s="271"/>
      <c r="AD257" s="272"/>
      <c r="AE257" s="272"/>
      <c r="AF257" s="272"/>
      <c r="AG257" s="273"/>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c r="A258" s="912"/>
      <c r="B258" s="913"/>
      <c r="C258" s="913"/>
      <c r="D258" s="913"/>
      <c r="E258" s="913"/>
      <c r="F258" s="914"/>
      <c r="G258" s="271"/>
      <c r="H258" s="272"/>
      <c r="I258" s="272"/>
      <c r="J258" s="272"/>
      <c r="K258" s="273"/>
      <c r="L258" s="370"/>
      <c r="M258" s="371"/>
      <c r="N258" s="371"/>
      <c r="O258" s="371"/>
      <c r="P258" s="371"/>
      <c r="Q258" s="371"/>
      <c r="R258" s="371"/>
      <c r="S258" s="371"/>
      <c r="T258" s="371"/>
      <c r="U258" s="371"/>
      <c r="V258" s="371"/>
      <c r="W258" s="371"/>
      <c r="X258" s="372"/>
      <c r="Y258" s="367"/>
      <c r="Z258" s="368"/>
      <c r="AA258" s="368"/>
      <c r="AB258" s="374"/>
      <c r="AC258" s="271"/>
      <c r="AD258" s="272"/>
      <c r="AE258" s="272"/>
      <c r="AF258" s="272"/>
      <c r="AG258" s="273"/>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c r="A259" s="912"/>
      <c r="B259" s="913"/>
      <c r="C259" s="913"/>
      <c r="D259" s="913"/>
      <c r="E259" s="913"/>
      <c r="F259" s="914"/>
      <c r="G259" s="271"/>
      <c r="H259" s="272"/>
      <c r="I259" s="272"/>
      <c r="J259" s="272"/>
      <c r="K259" s="273"/>
      <c r="L259" s="370"/>
      <c r="M259" s="371"/>
      <c r="N259" s="371"/>
      <c r="O259" s="371"/>
      <c r="P259" s="371"/>
      <c r="Q259" s="371"/>
      <c r="R259" s="371"/>
      <c r="S259" s="371"/>
      <c r="T259" s="371"/>
      <c r="U259" s="371"/>
      <c r="V259" s="371"/>
      <c r="W259" s="371"/>
      <c r="X259" s="372"/>
      <c r="Y259" s="367"/>
      <c r="Z259" s="368"/>
      <c r="AA259" s="368"/>
      <c r="AB259" s="374"/>
      <c r="AC259" s="271"/>
      <c r="AD259" s="272"/>
      <c r="AE259" s="272"/>
      <c r="AF259" s="272"/>
      <c r="AG259" s="273"/>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c r="A260" s="912"/>
      <c r="B260" s="913"/>
      <c r="C260" s="913"/>
      <c r="D260" s="913"/>
      <c r="E260" s="913"/>
      <c r="F260" s="914"/>
      <c r="G260" s="271"/>
      <c r="H260" s="272"/>
      <c r="I260" s="272"/>
      <c r="J260" s="272"/>
      <c r="K260" s="273"/>
      <c r="L260" s="370"/>
      <c r="M260" s="371"/>
      <c r="N260" s="371"/>
      <c r="O260" s="371"/>
      <c r="P260" s="371"/>
      <c r="Q260" s="371"/>
      <c r="R260" s="371"/>
      <c r="S260" s="371"/>
      <c r="T260" s="371"/>
      <c r="U260" s="371"/>
      <c r="V260" s="371"/>
      <c r="W260" s="371"/>
      <c r="X260" s="372"/>
      <c r="Y260" s="367"/>
      <c r="Z260" s="368"/>
      <c r="AA260" s="368"/>
      <c r="AB260" s="374"/>
      <c r="AC260" s="271"/>
      <c r="AD260" s="272"/>
      <c r="AE260" s="272"/>
      <c r="AF260" s="272"/>
      <c r="AG260" s="273"/>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c r="A261" s="912"/>
      <c r="B261" s="913"/>
      <c r="C261" s="913"/>
      <c r="D261" s="913"/>
      <c r="E261" s="913"/>
      <c r="F261" s="914"/>
      <c r="G261" s="271"/>
      <c r="H261" s="272"/>
      <c r="I261" s="272"/>
      <c r="J261" s="272"/>
      <c r="K261" s="273"/>
      <c r="L261" s="370"/>
      <c r="M261" s="371"/>
      <c r="N261" s="371"/>
      <c r="O261" s="371"/>
      <c r="P261" s="371"/>
      <c r="Q261" s="371"/>
      <c r="R261" s="371"/>
      <c r="S261" s="371"/>
      <c r="T261" s="371"/>
      <c r="U261" s="371"/>
      <c r="V261" s="371"/>
      <c r="W261" s="371"/>
      <c r="X261" s="372"/>
      <c r="Y261" s="367"/>
      <c r="Z261" s="368"/>
      <c r="AA261" s="368"/>
      <c r="AB261" s="374"/>
      <c r="AC261" s="271"/>
      <c r="AD261" s="272"/>
      <c r="AE261" s="272"/>
      <c r="AF261" s="272"/>
      <c r="AG261" s="273"/>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c r="A262" s="912"/>
      <c r="B262" s="913"/>
      <c r="C262" s="913"/>
      <c r="D262" s="913"/>
      <c r="E262" s="913"/>
      <c r="F262" s="914"/>
      <c r="G262" s="271"/>
      <c r="H262" s="272"/>
      <c r="I262" s="272"/>
      <c r="J262" s="272"/>
      <c r="K262" s="273"/>
      <c r="L262" s="370"/>
      <c r="M262" s="371"/>
      <c r="N262" s="371"/>
      <c r="O262" s="371"/>
      <c r="P262" s="371"/>
      <c r="Q262" s="371"/>
      <c r="R262" s="371"/>
      <c r="S262" s="371"/>
      <c r="T262" s="371"/>
      <c r="U262" s="371"/>
      <c r="V262" s="371"/>
      <c r="W262" s="371"/>
      <c r="X262" s="372"/>
      <c r="Y262" s="367"/>
      <c r="Z262" s="368"/>
      <c r="AA262" s="368"/>
      <c r="AB262" s="374"/>
      <c r="AC262" s="271"/>
      <c r="AD262" s="272"/>
      <c r="AE262" s="272"/>
      <c r="AF262" s="272"/>
      <c r="AG262" s="273"/>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c r="A263" s="912"/>
      <c r="B263" s="913"/>
      <c r="C263" s="913"/>
      <c r="D263" s="913"/>
      <c r="E263" s="913"/>
      <c r="F263" s="914"/>
      <c r="G263" s="271"/>
      <c r="H263" s="272"/>
      <c r="I263" s="272"/>
      <c r="J263" s="272"/>
      <c r="K263" s="273"/>
      <c r="L263" s="370"/>
      <c r="M263" s="371"/>
      <c r="N263" s="371"/>
      <c r="O263" s="371"/>
      <c r="P263" s="371"/>
      <c r="Q263" s="371"/>
      <c r="R263" s="371"/>
      <c r="S263" s="371"/>
      <c r="T263" s="371"/>
      <c r="U263" s="371"/>
      <c r="V263" s="371"/>
      <c r="W263" s="371"/>
      <c r="X263" s="372"/>
      <c r="Y263" s="367"/>
      <c r="Z263" s="368"/>
      <c r="AA263" s="368"/>
      <c r="AB263" s="374"/>
      <c r="AC263" s="271"/>
      <c r="AD263" s="272"/>
      <c r="AE263" s="272"/>
      <c r="AF263" s="272"/>
      <c r="AG263" s="273"/>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c r="A264" s="912"/>
      <c r="B264" s="913"/>
      <c r="C264" s="913"/>
      <c r="D264" s="913"/>
      <c r="E264" s="913"/>
      <c r="F264" s="914"/>
      <c r="G264" s="271"/>
      <c r="H264" s="272"/>
      <c r="I264" s="272"/>
      <c r="J264" s="272"/>
      <c r="K264" s="273"/>
      <c r="L264" s="370"/>
      <c r="M264" s="371"/>
      <c r="N264" s="371"/>
      <c r="O264" s="371"/>
      <c r="P264" s="371"/>
      <c r="Q264" s="371"/>
      <c r="R264" s="371"/>
      <c r="S264" s="371"/>
      <c r="T264" s="371"/>
      <c r="U264" s="371"/>
      <c r="V264" s="371"/>
      <c r="W264" s="371"/>
      <c r="X264" s="372"/>
      <c r="Y264" s="367"/>
      <c r="Z264" s="368"/>
      <c r="AA264" s="368"/>
      <c r="AB264" s="374"/>
      <c r="AC264" s="271"/>
      <c r="AD264" s="272"/>
      <c r="AE264" s="272"/>
      <c r="AF264" s="272"/>
      <c r="AG264" s="273"/>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3" priority="337">
      <formula>IF(RIGHT(TEXT(Y14,"0.#"),1)=".",FALSE,TRUE)</formula>
    </cfRule>
    <cfRule type="expression" dxfId="532" priority="338">
      <formula>IF(RIGHT(TEXT(Y14,"0.#"),1)=".",TRUE,FALSE)</formula>
    </cfRule>
  </conditionalFormatting>
  <conditionalFormatting sqref="Y6:Y13">
    <cfRule type="expression" dxfId="531" priority="335">
      <formula>IF(RIGHT(TEXT(Y6,"0.#"),1)=".",FALSE,TRUE)</formula>
    </cfRule>
    <cfRule type="expression" dxfId="530" priority="336">
      <formula>IF(RIGHT(TEXT(Y6,"0.#"),1)=".",TRUE,FALSE)</formula>
    </cfRule>
  </conditionalFormatting>
  <conditionalFormatting sqref="AU14">
    <cfRule type="expression" dxfId="529" priority="331">
      <formula>IF(RIGHT(TEXT(AU14,"0.#"),1)=".",FALSE,TRUE)</formula>
    </cfRule>
    <cfRule type="expression" dxfId="528" priority="332">
      <formula>IF(RIGHT(TEXT(AU14,"0.#"),1)=".",TRUE,FALSE)</formula>
    </cfRule>
  </conditionalFormatting>
  <conditionalFormatting sqref="AU6:AU13">
    <cfRule type="expression" dxfId="527" priority="329">
      <formula>IF(RIGHT(TEXT(AU6,"0.#"),1)=".",FALSE,TRUE)</formula>
    </cfRule>
    <cfRule type="expression" dxfId="526" priority="330">
      <formula>IF(RIGHT(TEXT(AU6,"0.#"),1)=".",TRUE,FALSE)</formula>
    </cfRule>
  </conditionalFormatting>
  <conditionalFormatting sqref="Y27">
    <cfRule type="expression" dxfId="525" priority="325">
      <formula>IF(RIGHT(TEXT(Y27,"0.#"),1)=".",FALSE,TRUE)</formula>
    </cfRule>
    <cfRule type="expression" dxfId="524" priority="326">
      <formula>IF(RIGHT(TEXT(Y27,"0.#"),1)=".",TRUE,FALSE)</formula>
    </cfRule>
  </conditionalFormatting>
  <conditionalFormatting sqref="Y19:Y26">
    <cfRule type="expression" dxfId="523" priority="323">
      <formula>IF(RIGHT(TEXT(Y19,"0.#"),1)=".",FALSE,TRUE)</formula>
    </cfRule>
    <cfRule type="expression" dxfId="522" priority="324">
      <formula>IF(RIGHT(TEXT(Y19,"0.#"),1)=".",TRUE,FALSE)</formula>
    </cfRule>
  </conditionalFormatting>
  <conditionalFormatting sqref="AU27">
    <cfRule type="expression" dxfId="521" priority="319">
      <formula>IF(RIGHT(TEXT(AU27,"0.#"),1)=".",FALSE,TRUE)</formula>
    </cfRule>
    <cfRule type="expression" dxfId="520" priority="320">
      <formula>IF(RIGHT(TEXT(AU27,"0.#"),1)=".",TRUE,FALSE)</formula>
    </cfRule>
  </conditionalFormatting>
  <conditionalFormatting sqref="AU19:AU26">
    <cfRule type="expression" dxfId="519" priority="317">
      <formula>IF(RIGHT(TEXT(AU19,"0.#"),1)=".",FALSE,TRUE)</formula>
    </cfRule>
    <cfRule type="expression" dxfId="518" priority="318">
      <formula>IF(RIGHT(TEXT(AU19,"0.#"),1)=".",TRUE,FALSE)</formula>
    </cfRule>
  </conditionalFormatting>
  <conditionalFormatting sqref="Y40">
    <cfRule type="expression" dxfId="517" priority="313">
      <formula>IF(RIGHT(TEXT(Y40,"0.#"),1)=".",FALSE,TRUE)</formula>
    </cfRule>
    <cfRule type="expression" dxfId="516" priority="314">
      <formula>IF(RIGHT(TEXT(Y40,"0.#"),1)=".",TRUE,FALSE)</formula>
    </cfRule>
  </conditionalFormatting>
  <conditionalFormatting sqref="Y32:Y39">
    <cfRule type="expression" dxfId="515" priority="311">
      <formula>IF(RIGHT(TEXT(Y32,"0.#"),1)=".",FALSE,TRUE)</formula>
    </cfRule>
    <cfRule type="expression" dxfId="514" priority="312">
      <formula>IF(RIGHT(TEXT(Y32,"0.#"),1)=".",TRUE,FALSE)</formula>
    </cfRule>
  </conditionalFormatting>
  <conditionalFormatting sqref="AU40">
    <cfRule type="expression" dxfId="513" priority="307">
      <formula>IF(RIGHT(TEXT(AU40,"0.#"),1)=".",FALSE,TRUE)</formula>
    </cfRule>
    <cfRule type="expression" dxfId="512" priority="308">
      <formula>IF(RIGHT(TEXT(AU40,"0.#"),1)=".",TRUE,FALSE)</formula>
    </cfRule>
  </conditionalFormatting>
  <conditionalFormatting sqref="AU32:AU39">
    <cfRule type="expression" dxfId="511" priority="305">
      <formula>IF(RIGHT(TEXT(AU32,"0.#"),1)=".",FALSE,TRUE)</formula>
    </cfRule>
    <cfRule type="expression" dxfId="510" priority="306">
      <formula>IF(RIGHT(TEXT(AU32,"0.#"),1)=".",TRUE,FALSE)</formula>
    </cfRule>
  </conditionalFormatting>
  <conditionalFormatting sqref="Y53">
    <cfRule type="expression" dxfId="509" priority="301">
      <formula>IF(RIGHT(TEXT(Y53,"0.#"),1)=".",FALSE,TRUE)</formula>
    </cfRule>
    <cfRule type="expression" dxfId="508" priority="302">
      <formula>IF(RIGHT(TEXT(Y53,"0.#"),1)=".",TRUE,FALSE)</formula>
    </cfRule>
  </conditionalFormatting>
  <conditionalFormatting sqref="Y45:Y52">
    <cfRule type="expression" dxfId="507" priority="299">
      <formula>IF(RIGHT(TEXT(Y45,"0.#"),1)=".",FALSE,TRUE)</formula>
    </cfRule>
    <cfRule type="expression" dxfId="506" priority="300">
      <formula>IF(RIGHT(TEXT(Y45,"0.#"),1)=".",TRUE,FALSE)</formula>
    </cfRule>
  </conditionalFormatting>
  <conditionalFormatting sqref="AU53">
    <cfRule type="expression" dxfId="505" priority="295">
      <formula>IF(RIGHT(TEXT(AU53,"0.#"),1)=".",FALSE,TRUE)</formula>
    </cfRule>
    <cfRule type="expression" dxfId="504" priority="296">
      <formula>IF(RIGHT(TEXT(AU53,"0.#"),1)=".",TRUE,FALSE)</formula>
    </cfRule>
  </conditionalFormatting>
  <conditionalFormatting sqref="AU45:AU52">
    <cfRule type="expression" dxfId="503" priority="293">
      <formula>IF(RIGHT(TEXT(AU45,"0.#"),1)=".",FALSE,TRUE)</formula>
    </cfRule>
    <cfRule type="expression" dxfId="502" priority="294">
      <formula>IF(RIGHT(TEXT(AU45,"0.#"),1)=".",TRUE,FALSE)</formula>
    </cfRule>
  </conditionalFormatting>
  <conditionalFormatting sqref="Y58">
    <cfRule type="expression" dxfId="501" priority="291">
      <formula>IF(RIGHT(TEXT(Y58,"0.#"),1)=".",FALSE,TRUE)</formula>
    </cfRule>
    <cfRule type="expression" dxfId="500" priority="292">
      <formula>IF(RIGHT(TEXT(Y58,"0.#"),1)=".",TRUE,FALSE)</formula>
    </cfRule>
  </conditionalFormatting>
  <conditionalFormatting sqref="Y67">
    <cfRule type="expression" dxfId="499" priority="289">
      <formula>IF(RIGHT(TEXT(Y67,"0.#"),1)=".",FALSE,TRUE)</formula>
    </cfRule>
    <cfRule type="expression" dxfId="498" priority="290">
      <formula>IF(RIGHT(TEXT(Y67,"0.#"),1)=".",TRUE,FALSE)</formula>
    </cfRule>
  </conditionalFormatting>
  <conditionalFormatting sqref="Y59:Y66 Y57">
    <cfRule type="expression" dxfId="497" priority="287">
      <formula>IF(RIGHT(TEXT(Y57,"0.#"),1)=".",FALSE,TRUE)</formula>
    </cfRule>
    <cfRule type="expression" dxfId="496" priority="288">
      <formula>IF(RIGHT(TEXT(Y57,"0.#"),1)=".",TRUE,FALSE)</formula>
    </cfRule>
  </conditionalFormatting>
  <conditionalFormatting sqref="AU58">
    <cfRule type="expression" dxfId="495" priority="285">
      <formula>IF(RIGHT(TEXT(AU58,"0.#"),1)=".",FALSE,TRUE)</formula>
    </cfRule>
    <cfRule type="expression" dxfId="494" priority="286">
      <formula>IF(RIGHT(TEXT(AU58,"0.#"),1)=".",TRUE,FALSE)</formula>
    </cfRule>
  </conditionalFormatting>
  <conditionalFormatting sqref="AU67">
    <cfRule type="expression" dxfId="493" priority="283">
      <formula>IF(RIGHT(TEXT(AU67,"0.#"),1)=".",FALSE,TRUE)</formula>
    </cfRule>
    <cfRule type="expression" dxfId="492" priority="284">
      <formula>IF(RIGHT(TEXT(AU67,"0.#"),1)=".",TRUE,FALSE)</formula>
    </cfRule>
  </conditionalFormatting>
  <conditionalFormatting sqref="AU59:AU66 AU57">
    <cfRule type="expression" dxfId="491" priority="281">
      <formula>IF(RIGHT(TEXT(AU57,"0.#"),1)=".",FALSE,TRUE)</formula>
    </cfRule>
    <cfRule type="expression" dxfId="490" priority="282">
      <formula>IF(RIGHT(TEXT(AU57,"0.#"),1)=".",TRUE,FALSE)</formula>
    </cfRule>
  </conditionalFormatting>
  <conditionalFormatting sqref="Y71">
    <cfRule type="expression" dxfId="489" priority="279">
      <formula>IF(RIGHT(TEXT(Y71,"0.#"),1)=".",FALSE,TRUE)</formula>
    </cfRule>
    <cfRule type="expression" dxfId="488" priority="280">
      <formula>IF(RIGHT(TEXT(Y71,"0.#"),1)=".",TRUE,FALSE)</formula>
    </cfRule>
  </conditionalFormatting>
  <conditionalFormatting sqref="Y80">
    <cfRule type="expression" dxfId="487" priority="277">
      <formula>IF(RIGHT(TEXT(Y80,"0.#"),1)=".",FALSE,TRUE)</formula>
    </cfRule>
    <cfRule type="expression" dxfId="486" priority="278">
      <formula>IF(RIGHT(TEXT(Y80,"0.#"),1)=".",TRUE,FALSE)</formula>
    </cfRule>
  </conditionalFormatting>
  <conditionalFormatting sqref="Y72:Y79 Y70">
    <cfRule type="expression" dxfId="485" priority="275">
      <formula>IF(RIGHT(TEXT(Y70,"0.#"),1)=".",FALSE,TRUE)</formula>
    </cfRule>
    <cfRule type="expression" dxfId="484" priority="276">
      <formula>IF(RIGHT(TEXT(Y70,"0.#"),1)=".",TRUE,FALSE)</formula>
    </cfRule>
  </conditionalFormatting>
  <conditionalFormatting sqref="AU80">
    <cfRule type="expression" dxfId="483" priority="271">
      <formula>IF(RIGHT(TEXT(AU80,"0.#"),1)=".",FALSE,TRUE)</formula>
    </cfRule>
    <cfRule type="expression" dxfId="482" priority="272">
      <formula>IF(RIGHT(TEXT(AU80,"0.#"),1)=".",TRUE,FALSE)</formula>
    </cfRule>
  </conditionalFormatting>
  <conditionalFormatting sqref="Y93">
    <cfRule type="expression" dxfId="481" priority="265">
      <formula>IF(RIGHT(TEXT(Y93,"0.#"),1)=".",FALSE,TRUE)</formula>
    </cfRule>
    <cfRule type="expression" dxfId="480" priority="266">
      <formula>IF(RIGHT(TEXT(Y93,"0.#"),1)=".",TRUE,FALSE)</formula>
    </cfRule>
  </conditionalFormatting>
  <conditionalFormatting sqref="AU93">
    <cfRule type="expression" dxfId="479" priority="259">
      <formula>IF(RIGHT(TEXT(AU93,"0.#"),1)=".",FALSE,TRUE)</formula>
    </cfRule>
    <cfRule type="expression" dxfId="478" priority="260">
      <formula>IF(RIGHT(TEXT(AU93,"0.#"),1)=".",TRUE,FALSE)</formula>
    </cfRule>
  </conditionalFormatting>
  <conditionalFormatting sqref="Y97">
    <cfRule type="expression" dxfId="477" priority="255">
      <formula>IF(RIGHT(TEXT(Y97,"0.#"),1)=".",FALSE,TRUE)</formula>
    </cfRule>
    <cfRule type="expression" dxfId="476" priority="256">
      <formula>IF(RIGHT(TEXT(Y97,"0.#"),1)=".",TRUE,FALSE)</formula>
    </cfRule>
  </conditionalFormatting>
  <conditionalFormatting sqref="Y106">
    <cfRule type="expression" dxfId="475" priority="253">
      <formula>IF(RIGHT(TEXT(Y106,"0.#"),1)=".",FALSE,TRUE)</formula>
    </cfRule>
    <cfRule type="expression" dxfId="474" priority="254">
      <formula>IF(RIGHT(TEXT(Y106,"0.#"),1)=".",TRUE,FALSE)</formula>
    </cfRule>
  </conditionalFormatting>
  <conditionalFormatting sqref="Y98:Y105 Y96">
    <cfRule type="expression" dxfId="473" priority="251">
      <formula>IF(RIGHT(TEXT(Y96,"0.#"),1)=".",FALSE,TRUE)</formula>
    </cfRule>
    <cfRule type="expression" dxfId="472" priority="252">
      <formula>IF(RIGHT(TEXT(Y96,"0.#"),1)=".",TRUE,FALSE)</formula>
    </cfRule>
  </conditionalFormatting>
  <conditionalFormatting sqref="AU97">
    <cfRule type="expression" dxfId="471" priority="249">
      <formula>IF(RIGHT(TEXT(AU97,"0.#"),1)=".",FALSE,TRUE)</formula>
    </cfRule>
    <cfRule type="expression" dxfId="470" priority="250">
      <formula>IF(RIGHT(TEXT(AU97,"0.#"),1)=".",TRUE,FALSE)</formula>
    </cfRule>
  </conditionalFormatting>
  <conditionalFormatting sqref="AU106">
    <cfRule type="expression" dxfId="469" priority="247">
      <formula>IF(RIGHT(TEXT(AU106,"0.#"),1)=".",FALSE,TRUE)</formula>
    </cfRule>
    <cfRule type="expression" dxfId="468" priority="248">
      <formula>IF(RIGHT(TEXT(AU106,"0.#"),1)=".",TRUE,FALSE)</formula>
    </cfRule>
  </conditionalFormatting>
  <conditionalFormatting sqref="AU98:AU105 AU96">
    <cfRule type="expression" dxfId="467" priority="245">
      <formula>IF(RIGHT(TEXT(AU96,"0.#"),1)=".",FALSE,TRUE)</formula>
    </cfRule>
    <cfRule type="expression" dxfId="466" priority="246">
      <formula>IF(RIGHT(TEXT(AU96,"0.#"),1)=".",TRUE,FALSE)</formula>
    </cfRule>
  </conditionalFormatting>
  <conditionalFormatting sqref="Y111">
    <cfRule type="expression" dxfId="465" priority="243">
      <formula>IF(RIGHT(TEXT(Y111,"0.#"),1)=".",FALSE,TRUE)</formula>
    </cfRule>
    <cfRule type="expression" dxfId="464" priority="244">
      <formula>IF(RIGHT(TEXT(Y111,"0.#"),1)=".",TRUE,FALSE)</formula>
    </cfRule>
  </conditionalFormatting>
  <conditionalFormatting sqref="Y120">
    <cfRule type="expression" dxfId="463" priority="241">
      <formula>IF(RIGHT(TEXT(Y120,"0.#"),1)=".",FALSE,TRUE)</formula>
    </cfRule>
    <cfRule type="expression" dxfId="462" priority="242">
      <formula>IF(RIGHT(TEXT(Y120,"0.#"),1)=".",TRUE,FALSE)</formula>
    </cfRule>
  </conditionalFormatting>
  <conditionalFormatting sqref="Y112:Y119 Y110">
    <cfRule type="expression" dxfId="461" priority="239">
      <formula>IF(RIGHT(TEXT(Y110,"0.#"),1)=".",FALSE,TRUE)</formula>
    </cfRule>
    <cfRule type="expression" dxfId="460" priority="240">
      <formula>IF(RIGHT(TEXT(Y110,"0.#"),1)=".",TRUE,FALSE)</formula>
    </cfRule>
  </conditionalFormatting>
  <conditionalFormatting sqref="AU111">
    <cfRule type="expression" dxfId="459" priority="237">
      <formula>IF(RIGHT(TEXT(AU111,"0.#"),1)=".",FALSE,TRUE)</formula>
    </cfRule>
    <cfRule type="expression" dxfId="458" priority="238">
      <formula>IF(RIGHT(TEXT(AU111,"0.#"),1)=".",TRUE,FALSE)</formula>
    </cfRule>
  </conditionalFormatting>
  <conditionalFormatting sqref="AU120">
    <cfRule type="expression" dxfId="457" priority="235">
      <formula>IF(RIGHT(TEXT(AU120,"0.#"),1)=".",FALSE,TRUE)</formula>
    </cfRule>
    <cfRule type="expression" dxfId="456" priority="236">
      <formula>IF(RIGHT(TEXT(AU120,"0.#"),1)=".",TRUE,FALSE)</formula>
    </cfRule>
  </conditionalFormatting>
  <conditionalFormatting sqref="AU112:AU119 AU110">
    <cfRule type="expression" dxfId="455" priority="233">
      <formula>IF(RIGHT(TEXT(AU110,"0.#"),1)=".",FALSE,TRUE)</formula>
    </cfRule>
    <cfRule type="expression" dxfId="454" priority="234">
      <formula>IF(RIGHT(TEXT(AU110,"0.#"),1)=".",TRUE,FALSE)</formula>
    </cfRule>
  </conditionalFormatting>
  <conditionalFormatting sqref="Y124">
    <cfRule type="expression" dxfId="453" priority="219">
      <formula>IF(RIGHT(TEXT(Y124,"0.#"),1)=".",FALSE,TRUE)</formula>
    </cfRule>
    <cfRule type="expression" dxfId="452" priority="220">
      <formula>IF(RIGHT(TEXT(Y124,"0.#"),1)=".",TRUE,FALSE)</formula>
    </cfRule>
  </conditionalFormatting>
  <conditionalFormatting sqref="Y133">
    <cfRule type="expression" dxfId="451" priority="217">
      <formula>IF(RIGHT(TEXT(Y133,"0.#"),1)=".",FALSE,TRUE)</formula>
    </cfRule>
    <cfRule type="expression" dxfId="450" priority="218">
      <formula>IF(RIGHT(TEXT(Y133,"0.#"),1)=".",TRUE,FALSE)</formula>
    </cfRule>
  </conditionalFormatting>
  <conditionalFormatting sqref="Y125:Y132 Y123">
    <cfRule type="expression" dxfId="449" priority="215">
      <formula>IF(RIGHT(TEXT(Y123,"0.#"),1)=".",FALSE,TRUE)</formula>
    </cfRule>
    <cfRule type="expression" dxfId="448" priority="216">
      <formula>IF(RIGHT(TEXT(Y123,"0.#"),1)=".",TRUE,FALSE)</formula>
    </cfRule>
  </conditionalFormatting>
  <conditionalFormatting sqref="AU124">
    <cfRule type="expression" dxfId="447" priority="213">
      <formula>IF(RIGHT(TEXT(AU124,"0.#"),1)=".",FALSE,TRUE)</formula>
    </cfRule>
    <cfRule type="expression" dxfId="446" priority="214">
      <formula>IF(RIGHT(TEXT(AU124,"0.#"),1)=".",TRUE,FALSE)</formula>
    </cfRule>
  </conditionalFormatting>
  <conditionalFormatting sqref="AU133">
    <cfRule type="expression" dxfId="445" priority="211">
      <formula>IF(RIGHT(TEXT(AU133,"0.#"),1)=".",FALSE,TRUE)</formula>
    </cfRule>
    <cfRule type="expression" dxfId="444" priority="212">
      <formula>IF(RIGHT(TEXT(AU133,"0.#"),1)=".",TRUE,FALSE)</formula>
    </cfRule>
  </conditionalFormatting>
  <conditionalFormatting sqref="AU125:AU132 AU123">
    <cfRule type="expression" dxfId="443" priority="209">
      <formula>IF(RIGHT(TEXT(AU123,"0.#"),1)=".",FALSE,TRUE)</formula>
    </cfRule>
    <cfRule type="expression" dxfId="442" priority="210">
      <formula>IF(RIGHT(TEXT(AU123,"0.#"),1)=".",TRUE,FALSE)</formula>
    </cfRule>
  </conditionalFormatting>
  <conditionalFormatting sqref="Y137">
    <cfRule type="expression" dxfId="441" priority="199">
      <formula>IF(RIGHT(TEXT(Y137,"0.#"),1)=".",FALSE,TRUE)</formula>
    </cfRule>
    <cfRule type="expression" dxfId="440" priority="200">
      <formula>IF(RIGHT(TEXT(Y137,"0.#"),1)=".",TRUE,FALSE)</formula>
    </cfRule>
  </conditionalFormatting>
  <conditionalFormatting sqref="Y146">
    <cfRule type="expression" dxfId="439" priority="197">
      <formula>IF(RIGHT(TEXT(Y146,"0.#"),1)=".",FALSE,TRUE)</formula>
    </cfRule>
    <cfRule type="expression" dxfId="438" priority="198">
      <formula>IF(RIGHT(TEXT(Y146,"0.#"),1)=".",TRUE,FALSE)</formula>
    </cfRule>
  </conditionalFormatting>
  <conditionalFormatting sqref="Y138:Y145 Y136">
    <cfRule type="expression" dxfId="437" priority="195">
      <formula>IF(RIGHT(TEXT(Y136,"0.#"),1)=".",FALSE,TRUE)</formula>
    </cfRule>
    <cfRule type="expression" dxfId="436" priority="196">
      <formula>IF(RIGHT(TEXT(Y136,"0.#"),1)=".",TRUE,FALSE)</formula>
    </cfRule>
  </conditionalFormatting>
  <conditionalFormatting sqref="AU137">
    <cfRule type="expression" dxfId="435" priority="193">
      <formula>IF(RIGHT(TEXT(AU137,"0.#"),1)=".",FALSE,TRUE)</formula>
    </cfRule>
    <cfRule type="expression" dxfId="434" priority="194">
      <formula>IF(RIGHT(TEXT(AU137,"0.#"),1)=".",TRUE,FALSE)</formula>
    </cfRule>
  </conditionalFormatting>
  <conditionalFormatting sqref="AU146">
    <cfRule type="expression" dxfId="433" priority="191">
      <formula>IF(RIGHT(TEXT(AU146,"0.#"),1)=".",FALSE,TRUE)</formula>
    </cfRule>
    <cfRule type="expression" dxfId="432" priority="192">
      <formula>IF(RIGHT(TEXT(AU146,"0.#"),1)=".",TRUE,FALSE)</formula>
    </cfRule>
  </conditionalFormatting>
  <conditionalFormatting sqref="AU138:AU145 AU136">
    <cfRule type="expression" dxfId="431" priority="189">
      <formula>IF(RIGHT(TEXT(AU136,"0.#"),1)=".",FALSE,TRUE)</formula>
    </cfRule>
    <cfRule type="expression" dxfId="430" priority="190">
      <formula>IF(RIGHT(TEXT(AU136,"0.#"),1)=".",TRUE,FALSE)</formula>
    </cfRule>
  </conditionalFormatting>
  <conditionalFormatting sqref="Y150">
    <cfRule type="expression" dxfId="429" priority="187">
      <formula>IF(RIGHT(TEXT(Y150,"0.#"),1)=".",FALSE,TRUE)</formula>
    </cfRule>
    <cfRule type="expression" dxfId="428" priority="188">
      <formula>IF(RIGHT(TEXT(Y150,"0.#"),1)=".",TRUE,FALSE)</formula>
    </cfRule>
  </conditionalFormatting>
  <conditionalFormatting sqref="Y159">
    <cfRule type="expression" dxfId="427" priority="185">
      <formula>IF(RIGHT(TEXT(Y159,"0.#"),1)=".",FALSE,TRUE)</formula>
    </cfRule>
    <cfRule type="expression" dxfId="426" priority="186">
      <formula>IF(RIGHT(TEXT(Y159,"0.#"),1)=".",TRUE,FALSE)</formula>
    </cfRule>
  </conditionalFormatting>
  <conditionalFormatting sqref="Y151:Y158 Y149">
    <cfRule type="expression" dxfId="425" priority="183">
      <formula>IF(RIGHT(TEXT(Y149,"0.#"),1)=".",FALSE,TRUE)</formula>
    </cfRule>
    <cfRule type="expression" dxfId="424" priority="184">
      <formula>IF(RIGHT(TEXT(Y149,"0.#"),1)=".",TRUE,FALSE)</formula>
    </cfRule>
  </conditionalFormatting>
  <conditionalFormatting sqref="AU150">
    <cfRule type="expression" dxfId="423" priority="181">
      <formula>IF(RIGHT(TEXT(AU150,"0.#"),1)=".",FALSE,TRUE)</formula>
    </cfRule>
    <cfRule type="expression" dxfId="422" priority="182">
      <formula>IF(RIGHT(TEXT(AU150,"0.#"),1)=".",TRUE,FALSE)</formula>
    </cfRule>
  </conditionalFormatting>
  <conditionalFormatting sqref="AU159">
    <cfRule type="expression" dxfId="421" priority="179">
      <formula>IF(RIGHT(TEXT(AU159,"0.#"),1)=".",FALSE,TRUE)</formula>
    </cfRule>
    <cfRule type="expression" dxfId="420" priority="180">
      <formula>IF(RIGHT(TEXT(AU159,"0.#"),1)=".",TRUE,FALSE)</formula>
    </cfRule>
  </conditionalFormatting>
  <conditionalFormatting sqref="AU151:AU158 AU149">
    <cfRule type="expression" dxfId="419" priority="177">
      <formula>IF(RIGHT(TEXT(AU149,"0.#"),1)=".",FALSE,TRUE)</formula>
    </cfRule>
    <cfRule type="expression" dxfId="418" priority="178">
      <formula>IF(RIGHT(TEXT(AU149,"0.#"),1)=".",TRUE,FALSE)</formula>
    </cfRule>
  </conditionalFormatting>
  <conditionalFormatting sqref="Y164">
    <cfRule type="expression" dxfId="417" priority="175">
      <formula>IF(RIGHT(TEXT(Y164,"0.#"),1)=".",FALSE,TRUE)</formula>
    </cfRule>
    <cfRule type="expression" dxfId="416" priority="176">
      <formula>IF(RIGHT(TEXT(Y164,"0.#"),1)=".",TRUE,FALSE)</formula>
    </cfRule>
  </conditionalFormatting>
  <conditionalFormatting sqref="Y173">
    <cfRule type="expression" dxfId="415" priority="173">
      <formula>IF(RIGHT(TEXT(Y173,"0.#"),1)=".",FALSE,TRUE)</formula>
    </cfRule>
    <cfRule type="expression" dxfId="414" priority="174">
      <formula>IF(RIGHT(TEXT(Y173,"0.#"),1)=".",TRUE,FALSE)</formula>
    </cfRule>
  </conditionalFormatting>
  <conditionalFormatting sqref="Y165:Y172 Y163">
    <cfRule type="expression" dxfId="413" priority="171">
      <formula>IF(RIGHT(TEXT(Y163,"0.#"),1)=".",FALSE,TRUE)</formula>
    </cfRule>
    <cfRule type="expression" dxfId="412" priority="172">
      <formula>IF(RIGHT(TEXT(Y163,"0.#"),1)=".",TRUE,FALSE)</formula>
    </cfRule>
  </conditionalFormatting>
  <conditionalFormatting sqref="AU164">
    <cfRule type="expression" dxfId="411" priority="169">
      <formula>IF(RIGHT(TEXT(AU164,"0.#"),1)=".",FALSE,TRUE)</formula>
    </cfRule>
    <cfRule type="expression" dxfId="410" priority="170">
      <formula>IF(RIGHT(TEXT(AU164,"0.#"),1)=".",TRUE,FALSE)</formula>
    </cfRule>
  </conditionalFormatting>
  <conditionalFormatting sqref="AU173">
    <cfRule type="expression" dxfId="409" priority="167">
      <formula>IF(RIGHT(TEXT(AU173,"0.#"),1)=".",FALSE,TRUE)</formula>
    </cfRule>
    <cfRule type="expression" dxfId="408" priority="168">
      <formula>IF(RIGHT(TEXT(AU173,"0.#"),1)=".",TRUE,FALSE)</formula>
    </cfRule>
  </conditionalFormatting>
  <conditionalFormatting sqref="AU165:AU172 AU163">
    <cfRule type="expression" dxfId="407" priority="165">
      <formula>IF(RIGHT(TEXT(AU163,"0.#"),1)=".",FALSE,TRUE)</formula>
    </cfRule>
    <cfRule type="expression" dxfId="406" priority="166">
      <formula>IF(RIGHT(TEXT(AU163,"0.#"),1)=".",TRUE,FALSE)</formula>
    </cfRule>
  </conditionalFormatting>
  <conditionalFormatting sqref="Y177">
    <cfRule type="expression" dxfId="405" priority="163">
      <formula>IF(RIGHT(TEXT(Y177,"0.#"),1)=".",FALSE,TRUE)</formula>
    </cfRule>
    <cfRule type="expression" dxfId="404" priority="164">
      <formula>IF(RIGHT(TEXT(Y177,"0.#"),1)=".",TRUE,FALSE)</formula>
    </cfRule>
  </conditionalFormatting>
  <conditionalFormatting sqref="Y186">
    <cfRule type="expression" dxfId="403" priority="161">
      <formula>IF(RIGHT(TEXT(Y186,"0.#"),1)=".",FALSE,TRUE)</formula>
    </cfRule>
    <cfRule type="expression" dxfId="402" priority="162">
      <formula>IF(RIGHT(TEXT(Y186,"0.#"),1)=".",TRUE,FALSE)</formula>
    </cfRule>
  </conditionalFormatting>
  <conditionalFormatting sqref="Y178:Y185 Y176">
    <cfRule type="expression" dxfId="401" priority="159">
      <formula>IF(RIGHT(TEXT(Y176,"0.#"),1)=".",FALSE,TRUE)</formula>
    </cfRule>
    <cfRule type="expression" dxfId="400" priority="160">
      <formula>IF(RIGHT(TEXT(Y176,"0.#"),1)=".",TRUE,FALSE)</formula>
    </cfRule>
  </conditionalFormatting>
  <conditionalFormatting sqref="AU177">
    <cfRule type="expression" dxfId="399" priority="157">
      <formula>IF(RIGHT(TEXT(AU177,"0.#"),1)=".",FALSE,TRUE)</formula>
    </cfRule>
    <cfRule type="expression" dxfId="398" priority="158">
      <formula>IF(RIGHT(TEXT(AU177,"0.#"),1)=".",TRUE,FALSE)</formula>
    </cfRule>
  </conditionalFormatting>
  <conditionalFormatting sqref="AU186">
    <cfRule type="expression" dxfId="397" priority="155">
      <formula>IF(RIGHT(TEXT(AU186,"0.#"),1)=".",FALSE,TRUE)</formula>
    </cfRule>
    <cfRule type="expression" dxfId="396" priority="156">
      <formula>IF(RIGHT(TEXT(AU186,"0.#"),1)=".",TRUE,FALSE)</formula>
    </cfRule>
  </conditionalFormatting>
  <conditionalFormatting sqref="AU178:AU185 AU176">
    <cfRule type="expression" dxfId="395" priority="153">
      <formula>IF(RIGHT(TEXT(AU176,"0.#"),1)=".",FALSE,TRUE)</formula>
    </cfRule>
    <cfRule type="expression" dxfId="394" priority="154">
      <formula>IF(RIGHT(TEXT(AU176,"0.#"),1)=".",TRUE,FALSE)</formula>
    </cfRule>
  </conditionalFormatting>
  <conditionalFormatting sqref="Y190">
    <cfRule type="expression" dxfId="393" priority="151">
      <formula>IF(RIGHT(TEXT(Y190,"0.#"),1)=".",FALSE,TRUE)</formula>
    </cfRule>
    <cfRule type="expression" dxfId="392" priority="152">
      <formula>IF(RIGHT(TEXT(Y190,"0.#"),1)=".",TRUE,FALSE)</formula>
    </cfRule>
  </conditionalFormatting>
  <conditionalFormatting sqref="Y199">
    <cfRule type="expression" dxfId="391" priority="149">
      <formula>IF(RIGHT(TEXT(Y199,"0.#"),1)=".",FALSE,TRUE)</formula>
    </cfRule>
    <cfRule type="expression" dxfId="390" priority="150">
      <formula>IF(RIGHT(TEXT(Y199,"0.#"),1)=".",TRUE,FALSE)</formula>
    </cfRule>
  </conditionalFormatting>
  <conditionalFormatting sqref="Y191:Y198 Y189">
    <cfRule type="expression" dxfId="389" priority="147">
      <formula>IF(RIGHT(TEXT(Y189,"0.#"),1)=".",FALSE,TRUE)</formula>
    </cfRule>
    <cfRule type="expression" dxfId="388" priority="148">
      <formula>IF(RIGHT(TEXT(Y189,"0.#"),1)=".",TRUE,FALSE)</formula>
    </cfRule>
  </conditionalFormatting>
  <conditionalFormatting sqref="AU190">
    <cfRule type="expression" dxfId="387" priority="145">
      <formula>IF(RIGHT(TEXT(AU190,"0.#"),1)=".",FALSE,TRUE)</formula>
    </cfRule>
    <cfRule type="expression" dxfId="386" priority="146">
      <formula>IF(RIGHT(TEXT(AU190,"0.#"),1)=".",TRUE,FALSE)</formula>
    </cfRule>
  </conditionalFormatting>
  <conditionalFormatting sqref="AU199">
    <cfRule type="expression" dxfId="385" priority="143">
      <formula>IF(RIGHT(TEXT(AU199,"0.#"),1)=".",FALSE,TRUE)</formula>
    </cfRule>
    <cfRule type="expression" dxfId="384" priority="144">
      <formula>IF(RIGHT(TEXT(AU199,"0.#"),1)=".",TRUE,FALSE)</formula>
    </cfRule>
  </conditionalFormatting>
  <conditionalFormatting sqref="AU191:AU198 AU189">
    <cfRule type="expression" dxfId="383" priority="141">
      <formula>IF(RIGHT(TEXT(AU189,"0.#"),1)=".",FALSE,TRUE)</formula>
    </cfRule>
    <cfRule type="expression" dxfId="382" priority="142">
      <formula>IF(RIGHT(TEXT(AU189,"0.#"),1)=".",TRUE,FALSE)</formula>
    </cfRule>
  </conditionalFormatting>
  <conditionalFormatting sqref="Y203">
    <cfRule type="expression" dxfId="381" priority="139">
      <formula>IF(RIGHT(TEXT(Y203,"0.#"),1)=".",FALSE,TRUE)</formula>
    </cfRule>
    <cfRule type="expression" dxfId="380" priority="140">
      <formula>IF(RIGHT(TEXT(Y203,"0.#"),1)=".",TRUE,FALSE)</formula>
    </cfRule>
  </conditionalFormatting>
  <conditionalFormatting sqref="Y212">
    <cfRule type="expression" dxfId="379" priority="137">
      <formula>IF(RIGHT(TEXT(Y212,"0.#"),1)=".",FALSE,TRUE)</formula>
    </cfRule>
    <cfRule type="expression" dxfId="378" priority="138">
      <formula>IF(RIGHT(TEXT(Y212,"0.#"),1)=".",TRUE,FALSE)</formula>
    </cfRule>
  </conditionalFormatting>
  <conditionalFormatting sqref="Y204:Y211 Y202">
    <cfRule type="expression" dxfId="377" priority="135">
      <formula>IF(RIGHT(TEXT(Y202,"0.#"),1)=".",FALSE,TRUE)</formula>
    </cfRule>
    <cfRule type="expression" dxfId="376" priority="136">
      <formula>IF(RIGHT(TEXT(Y202,"0.#"),1)=".",TRUE,FALSE)</formula>
    </cfRule>
  </conditionalFormatting>
  <conditionalFormatting sqref="AU203">
    <cfRule type="expression" dxfId="375" priority="133">
      <formula>IF(RIGHT(TEXT(AU203,"0.#"),1)=".",FALSE,TRUE)</formula>
    </cfRule>
    <cfRule type="expression" dxfId="374" priority="134">
      <formula>IF(RIGHT(TEXT(AU203,"0.#"),1)=".",TRUE,FALSE)</formula>
    </cfRule>
  </conditionalFormatting>
  <conditionalFormatting sqref="AU212">
    <cfRule type="expression" dxfId="373" priority="131">
      <formula>IF(RIGHT(TEXT(AU212,"0.#"),1)=".",FALSE,TRUE)</formula>
    </cfRule>
    <cfRule type="expression" dxfId="372" priority="132">
      <formula>IF(RIGHT(TEXT(AU212,"0.#"),1)=".",TRUE,FALSE)</formula>
    </cfRule>
  </conditionalFormatting>
  <conditionalFormatting sqref="AU204:AU211 AU202">
    <cfRule type="expression" dxfId="371" priority="129">
      <formula>IF(RIGHT(TEXT(AU202,"0.#"),1)=".",FALSE,TRUE)</formula>
    </cfRule>
    <cfRule type="expression" dxfId="370" priority="130">
      <formula>IF(RIGHT(TEXT(AU202,"0.#"),1)=".",TRUE,FALSE)</formula>
    </cfRule>
  </conditionalFormatting>
  <conditionalFormatting sqref="Y217">
    <cfRule type="expression" dxfId="369" priority="127">
      <formula>IF(RIGHT(TEXT(Y217,"0.#"),1)=".",FALSE,TRUE)</formula>
    </cfRule>
    <cfRule type="expression" dxfId="368" priority="128">
      <formula>IF(RIGHT(TEXT(Y217,"0.#"),1)=".",TRUE,FALSE)</formula>
    </cfRule>
  </conditionalFormatting>
  <conditionalFormatting sqref="Y226">
    <cfRule type="expression" dxfId="367" priority="125">
      <formula>IF(RIGHT(TEXT(Y226,"0.#"),1)=".",FALSE,TRUE)</formula>
    </cfRule>
    <cfRule type="expression" dxfId="366" priority="126">
      <formula>IF(RIGHT(TEXT(Y226,"0.#"),1)=".",TRUE,FALSE)</formula>
    </cfRule>
  </conditionalFormatting>
  <conditionalFormatting sqref="Y218:Y225 Y216">
    <cfRule type="expression" dxfId="365" priority="123">
      <formula>IF(RIGHT(TEXT(Y216,"0.#"),1)=".",FALSE,TRUE)</formula>
    </cfRule>
    <cfRule type="expression" dxfId="364" priority="124">
      <formula>IF(RIGHT(TEXT(Y216,"0.#"),1)=".",TRUE,FALSE)</formula>
    </cfRule>
  </conditionalFormatting>
  <conditionalFormatting sqref="AU217">
    <cfRule type="expression" dxfId="363" priority="121">
      <formula>IF(RIGHT(TEXT(AU217,"0.#"),1)=".",FALSE,TRUE)</formula>
    </cfRule>
    <cfRule type="expression" dxfId="362" priority="122">
      <formula>IF(RIGHT(TEXT(AU217,"0.#"),1)=".",TRUE,FALSE)</formula>
    </cfRule>
  </conditionalFormatting>
  <conditionalFormatting sqref="AU226">
    <cfRule type="expression" dxfId="361" priority="119">
      <formula>IF(RIGHT(TEXT(AU226,"0.#"),1)=".",FALSE,TRUE)</formula>
    </cfRule>
    <cfRule type="expression" dxfId="360" priority="120">
      <formula>IF(RIGHT(TEXT(AU226,"0.#"),1)=".",TRUE,FALSE)</formula>
    </cfRule>
  </conditionalFormatting>
  <conditionalFormatting sqref="AU218:AU225 AU216">
    <cfRule type="expression" dxfId="359" priority="117">
      <formula>IF(RIGHT(TEXT(AU216,"0.#"),1)=".",FALSE,TRUE)</formula>
    </cfRule>
    <cfRule type="expression" dxfId="358" priority="118">
      <formula>IF(RIGHT(TEXT(AU216,"0.#"),1)=".",TRUE,FALSE)</formula>
    </cfRule>
  </conditionalFormatting>
  <conditionalFormatting sqref="Y230">
    <cfRule type="expression" dxfId="357" priority="103">
      <formula>IF(RIGHT(TEXT(Y230,"0.#"),1)=".",FALSE,TRUE)</formula>
    </cfRule>
    <cfRule type="expression" dxfId="356" priority="104">
      <formula>IF(RIGHT(TEXT(Y230,"0.#"),1)=".",TRUE,FALSE)</formula>
    </cfRule>
  </conditionalFormatting>
  <conditionalFormatting sqref="Y239">
    <cfRule type="expression" dxfId="355" priority="101">
      <formula>IF(RIGHT(TEXT(Y239,"0.#"),1)=".",FALSE,TRUE)</formula>
    </cfRule>
    <cfRule type="expression" dxfId="354" priority="102">
      <formula>IF(RIGHT(TEXT(Y239,"0.#"),1)=".",TRUE,FALSE)</formula>
    </cfRule>
  </conditionalFormatting>
  <conditionalFormatting sqref="Y231:Y238 Y229">
    <cfRule type="expression" dxfId="353" priority="99">
      <formula>IF(RIGHT(TEXT(Y229,"0.#"),1)=".",FALSE,TRUE)</formula>
    </cfRule>
    <cfRule type="expression" dxfId="352" priority="100">
      <formula>IF(RIGHT(TEXT(Y229,"0.#"),1)=".",TRUE,FALSE)</formula>
    </cfRule>
  </conditionalFormatting>
  <conditionalFormatting sqref="AU230">
    <cfRule type="expression" dxfId="351" priority="97">
      <formula>IF(RIGHT(TEXT(AU230,"0.#"),1)=".",FALSE,TRUE)</formula>
    </cfRule>
    <cfRule type="expression" dxfId="350" priority="98">
      <formula>IF(RIGHT(TEXT(AU230,"0.#"),1)=".",TRUE,FALSE)</formula>
    </cfRule>
  </conditionalFormatting>
  <conditionalFormatting sqref="AU239">
    <cfRule type="expression" dxfId="349" priority="95">
      <formula>IF(RIGHT(TEXT(AU239,"0.#"),1)=".",FALSE,TRUE)</formula>
    </cfRule>
    <cfRule type="expression" dxfId="348" priority="96">
      <formula>IF(RIGHT(TEXT(AU239,"0.#"),1)=".",TRUE,FALSE)</formula>
    </cfRule>
  </conditionalFormatting>
  <conditionalFormatting sqref="AU231:AU238 AU229">
    <cfRule type="expression" dxfId="347" priority="93">
      <formula>IF(RIGHT(TEXT(AU229,"0.#"),1)=".",FALSE,TRUE)</formula>
    </cfRule>
    <cfRule type="expression" dxfId="346" priority="94">
      <formula>IF(RIGHT(TEXT(AU229,"0.#"),1)=".",TRUE,FALSE)</formula>
    </cfRule>
  </conditionalFormatting>
  <conditionalFormatting sqref="Y243">
    <cfRule type="expression" dxfId="345" priority="91">
      <formula>IF(RIGHT(TEXT(Y243,"0.#"),1)=".",FALSE,TRUE)</formula>
    </cfRule>
    <cfRule type="expression" dxfId="344" priority="92">
      <formula>IF(RIGHT(TEXT(Y243,"0.#"),1)=".",TRUE,FALSE)</formula>
    </cfRule>
  </conditionalFormatting>
  <conditionalFormatting sqref="Y252">
    <cfRule type="expression" dxfId="343" priority="89">
      <formula>IF(RIGHT(TEXT(Y252,"0.#"),1)=".",FALSE,TRUE)</formula>
    </cfRule>
    <cfRule type="expression" dxfId="342" priority="90">
      <formula>IF(RIGHT(TEXT(Y252,"0.#"),1)=".",TRUE,FALSE)</formula>
    </cfRule>
  </conditionalFormatting>
  <conditionalFormatting sqref="Y244:Y251 Y242">
    <cfRule type="expression" dxfId="341" priority="87">
      <formula>IF(RIGHT(TEXT(Y242,"0.#"),1)=".",FALSE,TRUE)</formula>
    </cfRule>
    <cfRule type="expression" dxfId="340" priority="88">
      <formula>IF(RIGHT(TEXT(Y242,"0.#"),1)=".",TRUE,FALSE)</formula>
    </cfRule>
  </conditionalFormatting>
  <conditionalFormatting sqref="AU243">
    <cfRule type="expression" dxfId="339" priority="85">
      <formula>IF(RIGHT(TEXT(AU243,"0.#"),1)=".",FALSE,TRUE)</formula>
    </cfRule>
    <cfRule type="expression" dxfId="338" priority="86">
      <formula>IF(RIGHT(TEXT(AU243,"0.#"),1)=".",TRUE,FALSE)</formula>
    </cfRule>
  </conditionalFormatting>
  <conditionalFormatting sqref="AU252">
    <cfRule type="expression" dxfId="337" priority="83">
      <formula>IF(RIGHT(TEXT(AU252,"0.#"),1)=".",FALSE,TRUE)</formula>
    </cfRule>
    <cfRule type="expression" dxfId="336" priority="84">
      <formula>IF(RIGHT(TEXT(AU252,"0.#"),1)=".",TRUE,FALSE)</formula>
    </cfRule>
  </conditionalFormatting>
  <conditionalFormatting sqref="AU244:AU251 AU242">
    <cfRule type="expression" dxfId="335" priority="81">
      <formula>IF(RIGHT(TEXT(AU242,"0.#"),1)=".",FALSE,TRUE)</formula>
    </cfRule>
    <cfRule type="expression" dxfId="334" priority="82">
      <formula>IF(RIGHT(TEXT(AU242,"0.#"),1)=".",TRUE,FALSE)</formula>
    </cfRule>
  </conditionalFormatting>
  <conditionalFormatting sqref="Y256">
    <cfRule type="expression" dxfId="333" priority="79">
      <formula>IF(RIGHT(TEXT(Y256,"0.#"),1)=".",FALSE,TRUE)</formula>
    </cfRule>
    <cfRule type="expression" dxfId="332" priority="80">
      <formula>IF(RIGHT(TEXT(Y256,"0.#"),1)=".",TRUE,FALSE)</formula>
    </cfRule>
  </conditionalFormatting>
  <conditionalFormatting sqref="Y265">
    <cfRule type="expression" dxfId="331" priority="77">
      <formula>IF(RIGHT(TEXT(Y265,"0.#"),1)=".",FALSE,TRUE)</formula>
    </cfRule>
    <cfRule type="expression" dxfId="330" priority="78">
      <formula>IF(RIGHT(TEXT(Y265,"0.#"),1)=".",TRUE,FALSE)</formula>
    </cfRule>
  </conditionalFormatting>
  <conditionalFormatting sqref="Y257:Y264 Y255">
    <cfRule type="expression" dxfId="329" priority="75">
      <formula>IF(RIGHT(TEXT(Y255,"0.#"),1)=".",FALSE,TRUE)</formula>
    </cfRule>
    <cfRule type="expression" dxfId="328" priority="76">
      <formula>IF(RIGHT(TEXT(Y255,"0.#"),1)=".",TRUE,FALSE)</formula>
    </cfRule>
  </conditionalFormatting>
  <conditionalFormatting sqref="AU256">
    <cfRule type="expression" dxfId="327" priority="73">
      <formula>IF(RIGHT(TEXT(AU256,"0.#"),1)=".",FALSE,TRUE)</formula>
    </cfRule>
    <cfRule type="expression" dxfId="326" priority="74">
      <formula>IF(RIGHT(TEXT(AU256,"0.#"),1)=".",TRUE,FALSE)</formula>
    </cfRule>
  </conditionalFormatting>
  <conditionalFormatting sqref="AU265">
    <cfRule type="expression" dxfId="325" priority="71">
      <formula>IF(RIGHT(TEXT(AU265,"0.#"),1)=".",FALSE,TRUE)</formula>
    </cfRule>
    <cfRule type="expression" dxfId="324" priority="72">
      <formula>IF(RIGHT(TEXT(AU265,"0.#"),1)=".",TRUE,FALSE)</formula>
    </cfRule>
  </conditionalFormatting>
  <conditionalFormatting sqref="AU257:AU264 AU255">
    <cfRule type="expression" dxfId="323" priority="69">
      <formula>IF(RIGHT(TEXT(AU255,"0.#"),1)=".",FALSE,TRUE)</formula>
    </cfRule>
    <cfRule type="expression" dxfId="322" priority="70">
      <formula>IF(RIGHT(TEXT(AU255,"0.#"),1)=".",TRUE,FALSE)</formula>
    </cfRule>
  </conditionalFormatting>
  <conditionalFormatting sqref="Y4">
    <cfRule type="expression" dxfId="321" priority="55">
      <formula>IF(RIGHT(TEXT(Y4,"0.#"),1)=".",FALSE,TRUE)</formula>
    </cfRule>
    <cfRule type="expression" dxfId="320" priority="56">
      <formula>IF(RIGHT(TEXT(Y4,"0.#"),1)=".",TRUE,FALSE)</formula>
    </cfRule>
  </conditionalFormatting>
  <conditionalFormatting sqref="AU4">
    <cfRule type="expression" dxfId="319" priority="53">
      <formula>IF(RIGHT(TEXT(AU4,"0.#"),1)=".",FALSE,TRUE)</formula>
    </cfRule>
    <cfRule type="expression" dxfId="318" priority="54">
      <formula>IF(RIGHT(TEXT(AU4,"0.#"),1)=".",TRUE,FALSE)</formula>
    </cfRule>
  </conditionalFormatting>
  <conditionalFormatting sqref="Y17">
    <cfRule type="expression" dxfId="317" priority="51">
      <formula>IF(RIGHT(TEXT(Y17,"0.#"),1)=".",FALSE,TRUE)</formula>
    </cfRule>
    <cfRule type="expression" dxfId="316" priority="52">
      <formula>IF(RIGHT(TEXT(Y17,"0.#"),1)=".",TRUE,FALSE)</formula>
    </cfRule>
  </conditionalFormatting>
  <conditionalFormatting sqref="AU17">
    <cfRule type="expression" dxfId="315" priority="49">
      <formula>IF(RIGHT(TEXT(AU17,"0.#"),1)=".",FALSE,TRUE)</formula>
    </cfRule>
    <cfRule type="expression" dxfId="314" priority="50">
      <formula>IF(RIGHT(TEXT(AU17,"0.#"),1)=".",TRUE,FALSE)</formula>
    </cfRule>
  </conditionalFormatting>
  <conditionalFormatting sqref="Y30">
    <cfRule type="expression" dxfId="313" priority="47">
      <formula>IF(RIGHT(TEXT(Y30,"0.#"),1)=".",FALSE,TRUE)</formula>
    </cfRule>
    <cfRule type="expression" dxfId="312" priority="48">
      <formula>IF(RIGHT(TEXT(Y30,"0.#"),1)=".",TRUE,FALSE)</formula>
    </cfRule>
  </conditionalFormatting>
  <conditionalFormatting sqref="AU30">
    <cfRule type="expression" dxfId="311" priority="45">
      <formula>IF(RIGHT(TEXT(AU30,"0.#"),1)=".",FALSE,TRUE)</formula>
    </cfRule>
    <cfRule type="expression" dxfId="310" priority="46">
      <formula>IF(RIGHT(TEXT(AU30,"0.#"),1)=".",TRUE,FALSE)</formula>
    </cfRule>
  </conditionalFormatting>
  <conditionalFormatting sqref="Y43">
    <cfRule type="expression" dxfId="309" priority="43">
      <formula>IF(RIGHT(TEXT(Y43,"0.#"),1)=".",FALSE,TRUE)</formula>
    </cfRule>
    <cfRule type="expression" dxfId="308" priority="44">
      <formula>IF(RIGHT(TEXT(Y43,"0.#"),1)=".",TRUE,FALSE)</formula>
    </cfRule>
  </conditionalFormatting>
  <conditionalFormatting sqref="AU43">
    <cfRule type="expression" dxfId="307" priority="41">
      <formula>IF(RIGHT(TEXT(AU43,"0.#"),1)=".",FALSE,TRUE)</formula>
    </cfRule>
    <cfRule type="expression" dxfId="306" priority="42">
      <formula>IF(RIGHT(TEXT(AU43,"0.#"),1)=".",TRUE,FALSE)</formula>
    </cfRule>
  </conditionalFormatting>
  <conditionalFormatting sqref="Y5">
    <cfRule type="expression" dxfId="305" priority="39">
      <formula>IF(RIGHT(TEXT(Y5,"0.#"),1)=".",FALSE,TRUE)</formula>
    </cfRule>
    <cfRule type="expression" dxfId="304" priority="40">
      <formula>IF(RIGHT(TEXT(Y5,"0.#"),1)=".",TRUE,FALSE)</formula>
    </cfRule>
  </conditionalFormatting>
  <conditionalFormatting sqref="AU5">
    <cfRule type="expression" dxfId="303" priority="37">
      <formula>IF(RIGHT(TEXT(AU5,"0.#"),1)=".",FALSE,TRUE)</formula>
    </cfRule>
    <cfRule type="expression" dxfId="302" priority="38">
      <formula>IF(RIGHT(TEXT(AU5,"0.#"),1)=".",TRUE,FALSE)</formula>
    </cfRule>
  </conditionalFormatting>
  <conditionalFormatting sqref="Y18">
    <cfRule type="expression" dxfId="301" priority="35">
      <formula>IF(RIGHT(TEXT(Y18,"0.#"),1)=".",FALSE,TRUE)</formula>
    </cfRule>
    <cfRule type="expression" dxfId="300" priority="36">
      <formula>IF(RIGHT(TEXT(Y18,"0.#"),1)=".",TRUE,FALSE)</formula>
    </cfRule>
  </conditionalFormatting>
  <conditionalFormatting sqref="AU18">
    <cfRule type="expression" dxfId="299" priority="33">
      <formula>IF(RIGHT(TEXT(AU18,"0.#"),1)=".",FALSE,TRUE)</formula>
    </cfRule>
    <cfRule type="expression" dxfId="298" priority="34">
      <formula>IF(RIGHT(TEXT(AU18,"0.#"),1)=".",TRUE,FALSE)</formula>
    </cfRule>
  </conditionalFormatting>
  <conditionalFormatting sqref="Y31">
    <cfRule type="expression" dxfId="297" priority="31">
      <formula>IF(RIGHT(TEXT(Y31,"0.#"),1)=".",FALSE,TRUE)</formula>
    </cfRule>
    <cfRule type="expression" dxfId="296" priority="32">
      <formula>IF(RIGHT(TEXT(Y31,"0.#"),1)=".",TRUE,FALSE)</formula>
    </cfRule>
  </conditionalFormatting>
  <conditionalFormatting sqref="AU31">
    <cfRule type="expression" dxfId="295" priority="29">
      <formula>IF(RIGHT(TEXT(AU31,"0.#"),1)=".",FALSE,TRUE)</formula>
    </cfRule>
    <cfRule type="expression" dxfId="294" priority="30">
      <formula>IF(RIGHT(TEXT(AU31,"0.#"),1)=".",TRUE,FALSE)</formula>
    </cfRule>
  </conditionalFormatting>
  <conditionalFormatting sqref="Y44">
    <cfRule type="expression" dxfId="293" priority="27">
      <formula>IF(RIGHT(TEXT(Y44,"0.#"),1)=".",FALSE,TRUE)</formula>
    </cfRule>
    <cfRule type="expression" dxfId="292" priority="28">
      <formula>IF(RIGHT(TEXT(Y44,"0.#"),1)=".",TRUE,FALSE)</formula>
    </cfRule>
  </conditionalFormatting>
  <conditionalFormatting sqref="AU44">
    <cfRule type="expression" dxfId="291" priority="25">
      <formula>IF(RIGHT(TEXT(AU44,"0.#"),1)=".",FALSE,TRUE)</formula>
    </cfRule>
    <cfRule type="expression" dxfId="290" priority="26">
      <formula>IF(RIGHT(TEXT(AU44,"0.#"),1)=".",TRUE,FALSE)</formula>
    </cfRule>
  </conditionalFormatting>
  <conditionalFormatting sqref="AU71">
    <cfRule type="expression" dxfId="289" priority="19">
      <formula>IF(RIGHT(TEXT(AU71,"0.#"),1)=".",FALSE,TRUE)</formula>
    </cfRule>
    <cfRule type="expression" dxfId="288" priority="20">
      <formula>IF(RIGHT(TEXT(AU71,"0.#"),1)=".",TRUE,FALSE)</formula>
    </cfRule>
  </conditionalFormatting>
  <conditionalFormatting sqref="AU72:AU79 AU70">
    <cfRule type="expression" dxfId="287" priority="17">
      <formula>IF(RIGHT(TEXT(AU70,"0.#"),1)=".",FALSE,TRUE)</formula>
    </cfRule>
    <cfRule type="expression" dxfId="286" priority="18">
      <formula>IF(RIGHT(TEXT(AU70,"0.#"),1)=".",TRUE,FALSE)</formula>
    </cfRule>
  </conditionalFormatting>
  <conditionalFormatting sqref="Y84">
    <cfRule type="expression" dxfId="285" priority="15">
      <formula>IF(RIGHT(TEXT(Y84,"0.#"),1)=".",FALSE,TRUE)</formula>
    </cfRule>
    <cfRule type="expression" dxfId="284" priority="16">
      <formula>IF(RIGHT(TEXT(Y84,"0.#"),1)=".",TRUE,FALSE)</formula>
    </cfRule>
  </conditionalFormatting>
  <conditionalFormatting sqref="Y85:Y90 Y83">
    <cfRule type="expression" dxfId="283" priority="13">
      <formula>IF(RIGHT(TEXT(Y83,"0.#"),1)=".",FALSE,TRUE)</formula>
    </cfRule>
    <cfRule type="expression" dxfId="282" priority="14">
      <formula>IF(RIGHT(TEXT(Y83,"0.#"),1)=".",TRUE,FALSE)</formula>
    </cfRule>
  </conditionalFormatting>
  <conditionalFormatting sqref="Y91:Y92">
    <cfRule type="expression" dxfId="281" priority="5">
      <formula>IF(RIGHT(TEXT(Y91,"0.#"),1)=".",FALSE,TRUE)</formula>
    </cfRule>
    <cfRule type="expression" dxfId="280" priority="6">
      <formula>IF(RIGHT(TEXT(Y91,"0.#"),1)=".",TRUE,FALSE)</formula>
    </cfRule>
  </conditionalFormatting>
  <conditionalFormatting sqref="AU84">
    <cfRule type="expression" dxfId="279" priority="3">
      <formula>IF(RIGHT(TEXT(AU84,"0.#"),1)=".",FALSE,TRUE)</formula>
    </cfRule>
    <cfRule type="expression" dxfId="278" priority="4">
      <formula>IF(RIGHT(TEXT(AU84,"0.#"),1)=".",TRUE,FALSE)</formula>
    </cfRule>
  </conditionalFormatting>
  <conditionalFormatting sqref="AU85:AU92 AU83">
    <cfRule type="expression" dxfId="277" priority="1">
      <formula>IF(RIGHT(TEXT(AU83,"0.#"),1)=".",FALSE,TRUE)</formula>
    </cfRule>
    <cfRule type="expression" dxfId="276" priority="2">
      <formula>IF(RIGHT(TEXT(AU83,"0.#"),1)=".",TRUE,FALSE)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5" zoomScaleNormal="75" zoomScaleSheetLayoutView="85" zoomScalePageLayoutView="70" workbookViewId="0">
      <selection activeCell="C301" sqref="C301:I301"/>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479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75"/>
      <c r="B3" s="975"/>
      <c r="C3" s="297" t="s">
        <v>30</v>
      </c>
      <c r="D3" s="297"/>
      <c r="E3" s="297"/>
      <c r="F3" s="297"/>
      <c r="G3" s="297"/>
      <c r="H3" s="297"/>
      <c r="I3" s="297"/>
      <c r="J3" s="861" t="s">
        <v>451</v>
      </c>
      <c r="K3" s="861"/>
      <c r="L3" s="861"/>
      <c r="M3" s="861"/>
      <c r="N3" s="861"/>
      <c r="O3" s="861"/>
      <c r="P3" s="297" t="s">
        <v>397</v>
      </c>
      <c r="Q3" s="297"/>
      <c r="R3" s="297"/>
      <c r="S3" s="297"/>
      <c r="T3" s="297"/>
      <c r="U3" s="297"/>
      <c r="V3" s="297"/>
      <c r="W3" s="297"/>
      <c r="X3" s="297"/>
      <c r="Y3" s="297" t="s">
        <v>447</v>
      </c>
      <c r="Z3" s="297"/>
      <c r="AA3" s="297"/>
      <c r="AB3" s="297"/>
      <c r="AC3" s="861" t="s">
        <v>396</v>
      </c>
      <c r="AD3" s="861"/>
      <c r="AE3" s="861"/>
      <c r="AF3" s="861"/>
      <c r="AG3" s="861"/>
      <c r="AH3" s="297" t="s">
        <v>413</v>
      </c>
      <c r="AI3" s="297"/>
      <c r="AJ3" s="297"/>
      <c r="AK3" s="297"/>
      <c r="AL3" s="297" t="s">
        <v>23</v>
      </c>
      <c r="AM3" s="297"/>
      <c r="AN3" s="297"/>
      <c r="AO3" s="386"/>
      <c r="AP3" s="183" t="s">
        <v>452</v>
      </c>
      <c r="AQ3" s="861"/>
      <c r="AR3" s="861"/>
      <c r="AS3" s="861"/>
      <c r="AT3" s="861"/>
      <c r="AU3" s="861"/>
      <c r="AV3" s="861"/>
      <c r="AW3" s="861"/>
      <c r="AX3" s="861"/>
    </row>
    <row r="4" spans="1:50" ht="105.75" customHeight="1">
      <c r="A4" s="975">
        <v>1</v>
      </c>
      <c r="B4" s="975">
        <v>1</v>
      </c>
      <c r="C4" s="385" t="s">
        <v>762</v>
      </c>
      <c r="D4" s="384"/>
      <c r="E4" s="384"/>
      <c r="F4" s="384"/>
      <c r="G4" s="384"/>
      <c r="H4" s="384"/>
      <c r="I4" s="384"/>
      <c r="J4" s="167">
        <v>2010001016851</v>
      </c>
      <c r="K4" s="168"/>
      <c r="L4" s="168"/>
      <c r="M4" s="168"/>
      <c r="N4" s="168"/>
      <c r="O4" s="168"/>
      <c r="P4" s="156" t="s">
        <v>763</v>
      </c>
      <c r="Q4" s="157"/>
      <c r="R4" s="157"/>
      <c r="S4" s="157"/>
      <c r="T4" s="157"/>
      <c r="U4" s="157"/>
      <c r="V4" s="157"/>
      <c r="W4" s="157"/>
      <c r="X4" s="157"/>
      <c r="Y4" s="158">
        <v>20</v>
      </c>
      <c r="Z4" s="159"/>
      <c r="AA4" s="159"/>
      <c r="AB4" s="160"/>
      <c r="AC4" s="274" t="s">
        <v>764</v>
      </c>
      <c r="AD4" s="274"/>
      <c r="AE4" s="274"/>
      <c r="AF4" s="274"/>
      <c r="AG4" s="274"/>
      <c r="AH4" s="275" t="s">
        <v>764</v>
      </c>
      <c r="AI4" s="276"/>
      <c r="AJ4" s="276"/>
      <c r="AK4" s="276"/>
      <c r="AL4" s="277" t="s">
        <v>765</v>
      </c>
      <c r="AM4" s="278"/>
      <c r="AN4" s="278"/>
      <c r="AO4" s="279"/>
      <c r="AP4" s="268" t="s">
        <v>764</v>
      </c>
      <c r="AQ4" s="268"/>
      <c r="AR4" s="268"/>
      <c r="AS4" s="268"/>
      <c r="AT4" s="268"/>
      <c r="AU4" s="268"/>
      <c r="AV4" s="268"/>
      <c r="AW4" s="268"/>
      <c r="AX4" s="268"/>
    </row>
    <row r="5" spans="1:50" ht="24" hidden="1" customHeight="1">
      <c r="A5" s="975">
        <v>2</v>
      </c>
      <c r="B5" s="975">
        <v>1</v>
      </c>
      <c r="C5" s="384"/>
      <c r="D5" s="384"/>
      <c r="E5" s="384"/>
      <c r="F5" s="384"/>
      <c r="G5" s="384"/>
      <c r="H5" s="384"/>
      <c r="I5" s="384"/>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c r="A6" s="975">
        <v>3</v>
      </c>
      <c r="B6" s="975">
        <v>1</v>
      </c>
      <c r="C6" s="384"/>
      <c r="D6" s="384"/>
      <c r="E6" s="384"/>
      <c r="F6" s="384"/>
      <c r="G6" s="384"/>
      <c r="H6" s="384"/>
      <c r="I6" s="384"/>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c r="A7" s="975">
        <v>4</v>
      </c>
      <c r="B7" s="975">
        <v>1</v>
      </c>
      <c r="C7" s="384"/>
      <c r="D7" s="384"/>
      <c r="E7" s="384"/>
      <c r="F7" s="384"/>
      <c r="G7" s="384"/>
      <c r="H7" s="384"/>
      <c r="I7" s="384"/>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c r="A8" s="975">
        <v>5</v>
      </c>
      <c r="B8" s="975">
        <v>1</v>
      </c>
      <c r="C8" s="384"/>
      <c r="D8" s="384"/>
      <c r="E8" s="384"/>
      <c r="F8" s="384"/>
      <c r="G8" s="384"/>
      <c r="H8" s="384"/>
      <c r="I8" s="384"/>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c r="A9" s="975">
        <v>6</v>
      </c>
      <c r="B9" s="975">
        <v>1</v>
      </c>
      <c r="C9" s="384"/>
      <c r="D9" s="384"/>
      <c r="E9" s="384"/>
      <c r="F9" s="384"/>
      <c r="G9" s="384"/>
      <c r="H9" s="384"/>
      <c r="I9" s="384"/>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c r="A10" s="975">
        <v>7</v>
      </c>
      <c r="B10" s="975">
        <v>1</v>
      </c>
      <c r="C10" s="384"/>
      <c r="D10" s="384"/>
      <c r="E10" s="384"/>
      <c r="F10" s="384"/>
      <c r="G10" s="384"/>
      <c r="H10" s="384"/>
      <c r="I10" s="384"/>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c r="A11" s="975">
        <v>8</v>
      </c>
      <c r="B11" s="975">
        <v>1</v>
      </c>
      <c r="C11" s="384"/>
      <c r="D11" s="384"/>
      <c r="E11" s="384"/>
      <c r="F11" s="384"/>
      <c r="G11" s="384"/>
      <c r="H11" s="384"/>
      <c r="I11" s="384"/>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c r="A12" s="975">
        <v>9</v>
      </c>
      <c r="B12" s="975">
        <v>1</v>
      </c>
      <c r="C12" s="384"/>
      <c r="D12" s="384"/>
      <c r="E12" s="384"/>
      <c r="F12" s="384"/>
      <c r="G12" s="384"/>
      <c r="H12" s="384"/>
      <c r="I12" s="384"/>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c r="A13" s="975">
        <v>10</v>
      </c>
      <c r="B13" s="975">
        <v>1</v>
      </c>
      <c r="C13" s="384"/>
      <c r="D13" s="384"/>
      <c r="E13" s="384"/>
      <c r="F13" s="384"/>
      <c r="G13" s="384"/>
      <c r="H13" s="384"/>
      <c r="I13" s="384"/>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c r="A14" s="975">
        <v>11</v>
      </c>
      <c r="B14" s="975">
        <v>1</v>
      </c>
      <c r="C14" s="384"/>
      <c r="D14" s="384"/>
      <c r="E14" s="384"/>
      <c r="F14" s="384"/>
      <c r="G14" s="384"/>
      <c r="H14" s="384"/>
      <c r="I14" s="384"/>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c r="A15" s="975">
        <v>12</v>
      </c>
      <c r="B15" s="975">
        <v>1</v>
      </c>
      <c r="C15" s="384"/>
      <c r="D15" s="384"/>
      <c r="E15" s="384"/>
      <c r="F15" s="384"/>
      <c r="G15" s="384"/>
      <c r="H15" s="384"/>
      <c r="I15" s="384"/>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c r="A16" s="975">
        <v>13</v>
      </c>
      <c r="B16" s="975">
        <v>1</v>
      </c>
      <c r="C16" s="384"/>
      <c r="D16" s="384"/>
      <c r="E16" s="384"/>
      <c r="F16" s="384"/>
      <c r="G16" s="384"/>
      <c r="H16" s="384"/>
      <c r="I16" s="384"/>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c r="A17" s="975">
        <v>14</v>
      </c>
      <c r="B17" s="975">
        <v>1</v>
      </c>
      <c r="C17" s="384"/>
      <c r="D17" s="384"/>
      <c r="E17" s="384"/>
      <c r="F17" s="384"/>
      <c r="G17" s="384"/>
      <c r="H17" s="384"/>
      <c r="I17" s="384"/>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c r="A18" s="975">
        <v>15</v>
      </c>
      <c r="B18" s="975">
        <v>1</v>
      </c>
      <c r="C18" s="384"/>
      <c r="D18" s="384"/>
      <c r="E18" s="384"/>
      <c r="F18" s="384"/>
      <c r="G18" s="384"/>
      <c r="H18" s="384"/>
      <c r="I18" s="384"/>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c r="A19" s="975">
        <v>16</v>
      </c>
      <c r="B19" s="975">
        <v>1</v>
      </c>
      <c r="C19" s="384"/>
      <c r="D19" s="384"/>
      <c r="E19" s="384"/>
      <c r="F19" s="384"/>
      <c r="G19" s="384"/>
      <c r="H19" s="384"/>
      <c r="I19" s="384"/>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c r="A20" s="975">
        <v>17</v>
      </c>
      <c r="B20" s="975">
        <v>1</v>
      </c>
      <c r="C20" s="384"/>
      <c r="D20" s="384"/>
      <c r="E20" s="384"/>
      <c r="F20" s="384"/>
      <c r="G20" s="384"/>
      <c r="H20" s="384"/>
      <c r="I20" s="384"/>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c r="A21" s="975">
        <v>18</v>
      </c>
      <c r="B21" s="975">
        <v>1</v>
      </c>
      <c r="C21" s="384"/>
      <c r="D21" s="384"/>
      <c r="E21" s="384"/>
      <c r="F21" s="384"/>
      <c r="G21" s="384"/>
      <c r="H21" s="384"/>
      <c r="I21" s="384"/>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c r="A22" s="975">
        <v>19</v>
      </c>
      <c r="B22" s="975">
        <v>1</v>
      </c>
      <c r="C22" s="384"/>
      <c r="D22" s="384"/>
      <c r="E22" s="384"/>
      <c r="F22" s="384"/>
      <c r="G22" s="384"/>
      <c r="H22" s="384"/>
      <c r="I22" s="384"/>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c r="A23" s="975">
        <v>20</v>
      </c>
      <c r="B23" s="975">
        <v>1</v>
      </c>
      <c r="C23" s="384"/>
      <c r="D23" s="384"/>
      <c r="E23" s="384"/>
      <c r="F23" s="384"/>
      <c r="G23" s="384"/>
      <c r="H23" s="384"/>
      <c r="I23" s="384"/>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c r="A24" s="975">
        <v>21</v>
      </c>
      <c r="B24" s="975">
        <v>1</v>
      </c>
      <c r="C24" s="384"/>
      <c r="D24" s="384"/>
      <c r="E24" s="384"/>
      <c r="F24" s="384"/>
      <c r="G24" s="384"/>
      <c r="H24" s="384"/>
      <c r="I24" s="384"/>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c r="A25" s="975">
        <v>22</v>
      </c>
      <c r="B25" s="975">
        <v>1</v>
      </c>
      <c r="C25" s="384"/>
      <c r="D25" s="384"/>
      <c r="E25" s="384"/>
      <c r="F25" s="384"/>
      <c r="G25" s="384"/>
      <c r="H25" s="384"/>
      <c r="I25" s="384"/>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c r="A26" s="975">
        <v>23</v>
      </c>
      <c r="B26" s="975">
        <v>1</v>
      </c>
      <c r="C26" s="384"/>
      <c r="D26" s="384"/>
      <c r="E26" s="384"/>
      <c r="F26" s="384"/>
      <c r="G26" s="384"/>
      <c r="H26" s="384"/>
      <c r="I26" s="384"/>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c r="A27" s="975">
        <v>24</v>
      </c>
      <c r="B27" s="975">
        <v>1</v>
      </c>
      <c r="C27" s="384"/>
      <c r="D27" s="384"/>
      <c r="E27" s="384"/>
      <c r="F27" s="384"/>
      <c r="G27" s="384"/>
      <c r="H27" s="384"/>
      <c r="I27" s="384"/>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c r="A28" s="975">
        <v>25</v>
      </c>
      <c r="B28" s="975">
        <v>1</v>
      </c>
      <c r="C28" s="384"/>
      <c r="D28" s="384"/>
      <c r="E28" s="384"/>
      <c r="F28" s="384"/>
      <c r="G28" s="384"/>
      <c r="H28" s="384"/>
      <c r="I28" s="384"/>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c r="A29" s="975">
        <v>26</v>
      </c>
      <c r="B29" s="975">
        <v>1</v>
      </c>
      <c r="C29" s="384"/>
      <c r="D29" s="384"/>
      <c r="E29" s="384"/>
      <c r="F29" s="384"/>
      <c r="G29" s="384"/>
      <c r="H29" s="384"/>
      <c r="I29" s="384"/>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c r="A30" s="975">
        <v>27</v>
      </c>
      <c r="B30" s="975">
        <v>1</v>
      </c>
      <c r="C30" s="384"/>
      <c r="D30" s="384"/>
      <c r="E30" s="384"/>
      <c r="F30" s="384"/>
      <c r="G30" s="384"/>
      <c r="H30" s="384"/>
      <c r="I30" s="384"/>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c r="A31" s="975">
        <v>28</v>
      </c>
      <c r="B31" s="975">
        <v>1</v>
      </c>
      <c r="C31" s="384"/>
      <c r="D31" s="384"/>
      <c r="E31" s="384"/>
      <c r="F31" s="384"/>
      <c r="G31" s="384"/>
      <c r="H31" s="384"/>
      <c r="I31" s="384"/>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c r="A32" s="975">
        <v>29</v>
      </c>
      <c r="B32" s="975">
        <v>1</v>
      </c>
      <c r="C32" s="384"/>
      <c r="D32" s="384"/>
      <c r="E32" s="384"/>
      <c r="F32" s="384"/>
      <c r="G32" s="384"/>
      <c r="H32" s="384"/>
      <c r="I32" s="384"/>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hidden="1" customHeight="1">
      <c r="A33" s="975">
        <v>30</v>
      </c>
      <c r="B33" s="975">
        <v>1</v>
      </c>
      <c r="C33" s="384"/>
      <c r="D33" s="384"/>
      <c r="E33" s="384"/>
      <c r="F33" s="384"/>
      <c r="G33" s="384"/>
      <c r="H33" s="384"/>
      <c r="I33" s="384"/>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480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75"/>
      <c r="B36" s="975"/>
      <c r="C36" s="297" t="s">
        <v>30</v>
      </c>
      <c r="D36" s="297"/>
      <c r="E36" s="297"/>
      <c r="F36" s="297"/>
      <c r="G36" s="297"/>
      <c r="H36" s="297"/>
      <c r="I36" s="297"/>
      <c r="J36" s="861" t="s">
        <v>451</v>
      </c>
      <c r="K36" s="861"/>
      <c r="L36" s="861"/>
      <c r="M36" s="861"/>
      <c r="N36" s="861"/>
      <c r="O36" s="861"/>
      <c r="P36" s="297" t="s">
        <v>397</v>
      </c>
      <c r="Q36" s="297"/>
      <c r="R36" s="297"/>
      <c r="S36" s="297"/>
      <c r="T36" s="297"/>
      <c r="U36" s="297"/>
      <c r="V36" s="297"/>
      <c r="W36" s="297"/>
      <c r="X36" s="297"/>
      <c r="Y36" s="297" t="s">
        <v>447</v>
      </c>
      <c r="Z36" s="297"/>
      <c r="AA36" s="297"/>
      <c r="AB36" s="297"/>
      <c r="AC36" s="861" t="s">
        <v>396</v>
      </c>
      <c r="AD36" s="861"/>
      <c r="AE36" s="861"/>
      <c r="AF36" s="861"/>
      <c r="AG36" s="861"/>
      <c r="AH36" s="297" t="s">
        <v>413</v>
      </c>
      <c r="AI36" s="297"/>
      <c r="AJ36" s="297"/>
      <c r="AK36" s="297"/>
      <c r="AL36" s="297" t="s">
        <v>23</v>
      </c>
      <c r="AM36" s="297"/>
      <c r="AN36" s="297"/>
      <c r="AO36" s="386"/>
      <c r="AP36" s="861" t="s">
        <v>452</v>
      </c>
      <c r="AQ36" s="861"/>
      <c r="AR36" s="861"/>
      <c r="AS36" s="861"/>
      <c r="AT36" s="861"/>
      <c r="AU36" s="861"/>
      <c r="AV36" s="861"/>
      <c r="AW36" s="861"/>
      <c r="AX36" s="861"/>
    </row>
    <row r="37" spans="1:50" ht="105.75" customHeight="1">
      <c r="A37" s="975">
        <v>1</v>
      </c>
      <c r="B37" s="975">
        <v>1</v>
      </c>
      <c r="C37" s="385" t="s">
        <v>766</v>
      </c>
      <c r="D37" s="384"/>
      <c r="E37" s="384"/>
      <c r="F37" s="384"/>
      <c r="G37" s="384"/>
      <c r="H37" s="384"/>
      <c r="I37" s="384"/>
      <c r="J37" s="167">
        <v>5050005001769</v>
      </c>
      <c r="K37" s="168"/>
      <c r="L37" s="168"/>
      <c r="M37" s="168"/>
      <c r="N37" s="168"/>
      <c r="O37" s="168"/>
      <c r="P37" s="156" t="s">
        <v>767</v>
      </c>
      <c r="Q37" s="157"/>
      <c r="R37" s="157"/>
      <c r="S37" s="157"/>
      <c r="T37" s="157"/>
      <c r="U37" s="157"/>
      <c r="V37" s="157"/>
      <c r="W37" s="157"/>
      <c r="X37" s="157"/>
      <c r="Y37" s="969">
        <v>14.8</v>
      </c>
      <c r="Z37" s="969"/>
      <c r="AA37" s="969"/>
      <c r="AB37" s="969"/>
      <c r="AC37" s="972" t="s">
        <v>764</v>
      </c>
      <c r="AD37" s="972"/>
      <c r="AE37" s="972"/>
      <c r="AF37" s="972"/>
      <c r="AG37" s="972"/>
      <c r="AH37" s="973" t="s">
        <v>765</v>
      </c>
      <c r="AI37" s="974"/>
      <c r="AJ37" s="974"/>
      <c r="AK37" s="974"/>
      <c r="AL37" s="277" t="s">
        <v>764</v>
      </c>
      <c r="AM37" s="278"/>
      <c r="AN37" s="278"/>
      <c r="AO37" s="279"/>
      <c r="AP37" s="976" t="s">
        <v>764</v>
      </c>
      <c r="AQ37" s="976"/>
      <c r="AR37" s="976"/>
      <c r="AS37" s="976"/>
      <c r="AT37" s="976"/>
      <c r="AU37" s="976"/>
      <c r="AV37" s="976"/>
      <c r="AW37" s="976"/>
      <c r="AX37" s="976"/>
    </row>
    <row r="38" spans="1:50" ht="24" hidden="1" customHeight="1">
      <c r="A38" s="975">
        <v>2</v>
      </c>
      <c r="B38" s="975">
        <v>1</v>
      </c>
      <c r="C38" s="385"/>
      <c r="D38" s="384"/>
      <c r="E38" s="384"/>
      <c r="F38" s="384"/>
      <c r="G38" s="384"/>
      <c r="H38" s="384"/>
      <c r="I38" s="384"/>
      <c r="J38" s="167"/>
      <c r="K38" s="168"/>
      <c r="L38" s="168"/>
      <c r="M38" s="168"/>
      <c r="N38" s="168"/>
      <c r="O38" s="168"/>
      <c r="P38" s="156"/>
      <c r="Q38" s="157"/>
      <c r="R38" s="157"/>
      <c r="S38" s="157"/>
      <c r="T38" s="157"/>
      <c r="U38" s="157"/>
      <c r="V38" s="157"/>
      <c r="W38" s="157"/>
      <c r="X38" s="157"/>
      <c r="Y38" s="969"/>
      <c r="Z38" s="969"/>
      <c r="AA38" s="969"/>
      <c r="AB38" s="969"/>
      <c r="AC38" s="972"/>
      <c r="AD38" s="972"/>
      <c r="AE38" s="972"/>
      <c r="AF38" s="972"/>
      <c r="AG38" s="972"/>
      <c r="AH38" s="973"/>
      <c r="AI38" s="974"/>
      <c r="AJ38" s="974"/>
      <c r="AK38" s="974"/>
      <c r="AL38" s="277"/>
      <c r="AM38" s="278"/>
      <c r="AN38" s="278"/>
      <c r="AO38" s="279"/>
      <c r="AP38" s="976"/>
      <c r="AQ38" s="976"/>
      <c r="AR38" s="976"/>
      <c r="AS38" s="976"/>
      <c r="AT38" s="976"/>
      <c r="AU38" s="976"/>
      <c r="AV38" s="976"/>
      <c r="AW38" s="976"/>
      <c r="AX38" s="976"/>
    </row>
    <row r="39" spans="1:50" ht="24" hidden="1" customHeight="1">
      <c r="A39" s="975">
        <v>3</v>
      </c>
      <c r="B39" s="975">
        <v>1</v>
      </c>
      <c r="C39" s="385"/>
      <c r="D39" s="384"/>
      <c r="E39" s="384"/>
      <c r="F39" s="384"/>
      <c r="G39" s="384"/>
      <c r="H39" s="384"/>
      <c r="I39" s="384"/>
      <c r="J39" s="167"/>
      <c r="K39" s="168"/>
      <c r="L39" s="168"/>
      <c r="M39" s="168"/>
      <c r="N39" s="168"/>
      <c r="O39" s="168"/>
      <c r="P39" s="156"/>
      <c r="Q39" s="157"/>
      <c r="R39" s="157"/>
      <c r="S39" s="157"/>
      <c r="T39" s="157"/>
      <c r="U39" s="157"/>
      <c r="V39" s="157"/>
      <c r="W39" s="157"/>
      <c r="X39" s="157"/>
      <c r="Y39" s="969"/>
      <c r="Z39" s="969"/>
      <c r="AA39" s="969"/>
      <c r="AB39" s="969"/>
      <c r="AC39" s="274"/>
      <c r="AD39" s="274"/>
      <c r="AE39" s="274"/>
      <c r="AF39" s="274"/>
      <c r="AG39" s="274"/>
      <c r="AH39" s="970"/>
      <c r="AI39" s="971"/>
      <c r="AJ39" s="971"/>
      <c r="AK39" s="971"/>
      <c r="AL39" s="277"/>
      <c r="AM39" s="278"/>
      <c r="AN39" s="278"/>
      <c r="AO39" s="279"/>
      <c r="AP39" s="268"/>
      <c r="AQ39" s="268"/>
      <c r="AR39" s="268"/>
      <c r="AS39" s="268"/>
      <c r="AT39" s="268"/>
      <c r="AU39" s="268"/>
      <c r="AV39" s="268"/>
      <c r="AW39" s="268"/>
      <c r="AX39" s="268"/>
    </row>
    <row r="40" spans="1:50" ht="24" hidden="1" customHeight="1">
      <c r="A40" s="975">
        <v>4</v>
      </c>
      <c r="B40" s="975">
        <v>1</v>
      </c>
      <c r="C40" s="385"/>
      <c r="D40" s="384"/>
      <c r="E40" s="384"/>
      <c r="F40" s="384"/>
      <c r="G40" s="384"/>
      <c r="H40" s="384"/>
      <c r="I40" s="384"/>
      <c r="J40" s="167"/>
      <c r="K40" s="168"/>
      <c r="L40" s="168"/>
      <c r="M40" s="168"/>
      <c r="N40" s="168"/>
      <c r="O40" s="168"/>
      <c r="P40" s="156"/>
      <c r="Q40" s="157"/>
      <c r="R40" s="157"/>
      <c r="S40" s="157"/>
      <c r="T40" s="157"/>
      <c r="U40" s="157"/>
      <c r="V40" s="157"/>
      <c r="W40" s="157"/>
      <c r="X40" s="157"/>
      <c r="Y40" s="969"/>
      <c r="Z40" s="969"/>
      <c r="AA40" s="969"/>
      <c r="AB40" s="969"/>
      <c r="AC40" s="274"/>
      <c r="AD40" s="274"/>
      <c r="AE40" s="274"/>
      <c r="AF40" s="274"/>
      <c r="AG40" s="274"/>
      <c r="AH40" s="970"/>
      <c r="AI40" s="971"/>
      <c r="AJ40" s="971"/>
      <c r="AK40" s="971"/>
      <c r="AL40" s="277"/>
      <c r="AM40" s="278"/>
      <c r="AN40" s="278"/>
      <c r="AO40" s="279"/>
      <c r="AP40" s="268"/>
      <c r="AQ40" s="268"/>
      <c r="AR40" s="268"/>
      <c r="AS40" s="268"/>
      <c r="AT40" s="268"/>
      <c r="AU40" s="268"/>
      <c r="AV40" s="268"/>
      <c r="AW40" s="268"/>
      <c r="AX40" s="268"/>
    </row>
    <row r="41" spans="1:50" ht="24" hidden="1" customHeight="1">
      <c r="A41" s="975">
        <v>5</v>
      </c>
      <c r="B41" s="975">
        <v>1</v>
      </c>
      <c r="C41" s="385"/>
      <c r="D41" s="384"/>
      <c r="E41" s="384"/>
      <c r="F41" s="384"/>
      <c r="G41" s="384"/>
      <c r="H41" s="384"/>
      <c r="I41" s="384"/>
      <c r="J41" s="167"/>
      <c r="K41" s="168"/>
      <c r="L41" s="168"/>
      <c r="M41" s="168"/>
      <c r="N41" s="168"/>
      <c r="O41" s="168"/>
      <c r="P41" s="156"/>
      <c r="Q41" s="157"/>
      <c r="R41" s="157"/>
      <c r="S41" s="157"/>
      <c r="T41" s="157"/>
      <c r="U41" s="157"/>
      <c r="V41" s="157"/>
      <c r="W41" s="157"/>
      <c r="X41" s="157"/>
      <c r="Y41" s="969"/>
      <c r="Z41" s="969"/>
      <c r="AA41" s="969"/>
      <c r="AB41" s="969"/>
      <c r="AC41" s="274"/>
      <c r="AD41" s="274"/>
      <c r="AE41" s="274"/>
      <c r="AF41" s="274"/>
      <c r="AG41" s="274"/>
      <c r="AH41" s="970"/>
      <c r="AI41" s="971"/>
      <c r="AJ41" s="971"/>
      <c r="AK41" s="971"/>
      <c r="AL41" s="277"/>
      <c r="AM41" s="278"/>
      <c r="AN41" s="278"/>
      <c r="AO41" s="279"/>
      <c r="AP41" s="268"/>
      <c r="AQ41" s="268"/>
      <c r="AR41" s="268"/>
      <c r="AS41" s="268"/>
      <c r="AT41" s="268"/>
      <c r="AU41" s="268"/>
      <c r="AV41" s="268"/>
      <c r="AW41" s="268"/>
      <c r="AX41" s="268"/>
    </row>
    <row r="42" spans="1:50" ht="24" hidden="1" customHeight="1">
      <c r="A42" s="975">
        <v>6</v>
      </c>
      <c r="B42" s="975">
        <v>1</v>
      </c>
      <c r="C42" s="385"/>
      <c r="D42" s="384"/>
      <c r="E42" s="384"/>
      <c r="F42" s="384"/>
      <c r="G42" s="384"/>
      <c r="H42" s="384"/>
      <c r="I42" s="384"/>
      <c r="J42" s="167"/>
      <c r="K42" s="168"/>
      <c r="L42" s="168"/>
      <c r="M42" s="168"/>
      <c r="N42" s="168"/>
      <c r="O42" s="168"/>
      <c r="P42" s="156"/>
      <c r="Q42" s="157"/>
      <c r="R42" s="157"/>
      <c r="S42" s="157"/>
      <c r="T42" s="157"/>
      <c r="U42" s="157"/>
      <c r="V42" s="157"/>
      <c r="W42" s="157"/>
      <c r="X42" s="157"/>
      <c r="Y42" s="969"/>
      <c r="Z42" s="969"/>
      <c r="AA42" s="969"/>
      <c r="AB42" s="969"/>
      <c r="AC42" s="274"/>
      <c r="AD42" s="274"/>
      <c r="AE42" s="274"/>
      <c r="AF42" s="274"/>
      <c r="AG42" s="274"/>
      <c r="AH42" s="970"/>
      <c r="AI42" s="971"/>
      <c r="AJ42" s="971"/>
      <c r="AK42" s="971"/>
      <c r="AL42" s="277"/>
      <c r="AM42" s="278"/>
      <c r="AN42" s="278"/>
      <c r="AO42" s="279"/>
      <c r="AP42" s="268"/>
      <c r="AQ42" s="268"/>
      <c r="AR42" s="268"/>
      <c r="AS42" s="268"/>
      <c r="AT42" s="268"/>
      <c r="AU42" s="268"/>
      <c r="AV42" s="268"/>
      <c r="AW42" s="268"/>
      <c r="AX42" s="268"/>
    </row>
    <row r="43" spans="1:50" ht="24" hidden="1" customHeight="1">
      <c r="A43" s="975">
        <v>7</v>
      </c>
      <c r="B43" s="975">
        <v>1</v>
      </c>
      <c r="C43" s="384"/>
      <c r="D43" s="384"/>
      <c r="E43" s="384"/>
      <c r="F43" s="384"/>
      <c r="G43" s="384"/>
      <c r="H43" s="384"/>
      <c r="I43" s="384"/>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hidden="1" customHeight="1">
      <c r="A44" s="975">
        <v>8</v>
      </c>
      <c r="B44" s="975">
        <v>1</v>
      </c>
      <c r="C44" s="384"/>
      <c r="D44" s="384"/>
      <c r="E44" s="384"/>
      <c r="F44" s="384"/>
      <c r="G44" s="384"/>
      <c r="H44" s="384"/>
      <c r="I44" s="384"/>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hidden="1" customHeight="1">
      <c r="A45" s="975">
        <v>9</v>
      </c>
      <c r="B45" s="975">
        <v>1</v>
      </c>
      <c r="C45" s="384"/>
      <c r="D45" s="384"/>
      <c r="E45" s="384"/>
      <c r="F45" s="384"/>
      <c r="G45" s="384"/>
      <c r="H45" s="384"/>
      <c r="I45" s="384"/>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hidden="1" customHeight="1">
      <c r="A46" s="975">
        <v>10</v>
      </c>
      <c r="B46" s="975">
        <v>1</v>
      </c>
      <c r="C46" s="384"/>
      <c r="D46" s="384"/>
      <c r="E46" s="384"/>
      <c r="F46" s="384"/>
      <c r="G46" s="384"/>
      <c r="H46" s="384"/>
      <c r="I46" s="384"/>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hidden="1" customHeight="1">
      <c r="A47" s="975">
        <v>11</v>
      </c>
      <c r="B47" s="975">
        <v>1</v>
      </c>
      <c r="C47" s="384"/>
      <c r="D47" s="384"/>
      <c r="E47" s="384"/>
      <c r="F47" s="384"/>
      <c r="G47" s="384"/>
      <c r="H47" s="384"/>
      <c r="I47" s="384"/>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c r="A48" s="975">
        <v>12</v>
      </c>
      <c r="B48" s="975">
        <v>1</v>
      </c>
      <c r="C48" s="384"/>
      <c r="D48" s="384"/>
      <c r="E48" s="384"/>
      <c r="F48" s="384"/>
      <c r="G48" s="384"/>
      <c r="H48" s="384"/>
      <c r="I48" s="384"/>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c r="A49" s="975">
        <v>13</v>
      </c>
      <c r="B49" s="975">
        <v>1</v>
      </c>
      <c r="C49" s="384"/>
      <c r="D49" s="384"/>
      <c r="E49" s="384"/>
      <c r="F49" s="384"/>
      <c r="G49" s="384"/>
      <c r="H49" s="384"/>
      <c r="I49" s="384"/>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c r="A50" s="975">
        <v>14</v>
      </c>
      <c r="B50" s="975">
        <v>1</v>
      </c>
      <c r="C50" s="384"/>
      <c r="D50" s="384"/>
      <c r="E50" s="384"/>
      <c r="F50" s="384"/>
      <c r="G50" s="384"/>
      <c r="H50" s="384"/>
      <c r="I50" s="384"/>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c r="A51" s="975">
        <v>15</v>
      </c>
      <c r="B51" s="975">
        <v>1</v>
      </c>
      <c r="C51" s="384"/>
      <c r="D51" s="384"/>
      <c r="E51" s="384"/>
      <c r="F51" s="384"/>
      <c r="G51" s="384"/>
      <c r="H51" s="384"/>
      <c r="I51" s="384"/>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c r="A52" s="975">
        <v>16</v>
      </c>
      <c r="B52" s="975">
        <v>1</v>
      </c>
      <c r="C52" s="384"/>
      <c r="D52" s="384"/>
      <c r="E52" s="384"/>
      <c r="F52" s="384"/>
      <c r="G52" s="384"/>
      <c r="H52" s="384"/>
      <c r="I52" s="384"/>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c r="A53" s="975">
        <v>17</v>
      </c>
      <c r="B53" s="975">
        <v>1</v>
      </c>
      <c r="C53" s="384"/>
      <c r="D53" s="384"/>
      <c r="E53" s="384"/>
      <c r="F53" s="384"/>
      <c r="G53" s="384"/>
      <c r="H53" s="384"/>
      <c r="I53" s="384"/>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c r="A54" s="975">
        <v>18</v>
      </c>
      <c r="B54" s="975">
        <v>1</v>
      </c>
      <c r="C54" s="384"/>
      <c r="D54" s="384"/>
      <c r="E54" s="384"/>
      <c r="F54" s="384"/>
      <c r="G54" s="384"/>
      <c r="H54" s="384"/>
      <c r="I54" s="384"/>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c r="A55" s="975">
        <v>19</v>
      </c>
      <c r="B55" s="975">
        <v>1</v>
      </c>
      <c r="C55" s="384"/>
      <c r="D55" s="384"/>
      <c r="E55" s="384"/>
      <c r="F55" s="384"/>
      <c r="G55" s="384"/>
      <c r="H55" s="384"/>
      <c r="I55" s="384"/>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c r="A56" s="975">
        <v>20</v>
      </c>
      <c r="B56" s="975">
        <v>1</v>
      </c>
      <c r="C56" s="384"/>
      <c r="D56" s="384"/>
      <c r="E56" s="384"/>
      <c r="F56" s="384"/>
      <c r="G56" s="384"/>
      <c r="H56" s="384"/>
      <c r="I56" s="384"/>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c r="A57" s="975">
        <v>21</v>
      </c>
      <c r="B57" s="975">
        <v>1</v>
      </c>
      <c r="C57" s="384"/>
      <c r="D57" s="384"/>
      <c r="E57" s="384"/>
      <c r="F57" s="384"/>
      <c r="G57" s="384"/>
      <c r="H57" s="384"/>
      <c r="I57" s="384"/>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c r="A58" s="975">
        <v>22</v>
      </c>
      <c r="B58" s="975">
        <v>1</v>
      </c>
      <c r="C58" s="384"/>
      <c r="D58" s="384"/>
      <c r="E58" s="384"/>
      <c r="F58" s="384"/>
      <c r="G58" s="384"/>
      <c r="H58" s="384"/>
      <c r="I58" s="384"/>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c r="A59" s="975">
        <v>23</v>
      </c>
      <c r="B59" s="975">
        <v>1</v>
      </c>
      <c r="C59" s="384"/>
      <c r="D59" s="384"/>
      <c r="E59" s="384"/>
      <c r="F59" s="384"/>
      <c r="G59" s="384"/>
      <c r="H59" s="384"/>
      <c r="I59" s="384"/>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c r="A60" s="975">
        <v>24</v>
      </c>
      <c r="B60" s="975">
        <v>1</v>
      </c>
      <c r="C60" s="384"/>
      <c r="D60" s="384"/>
      <c r="E60" s="384"/>
      <c r="F60" s="384"/>
      <c r="G60" s="384"/>
      <c r="H60" s="384"/>
      <c r="I60" s="384"/>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c r="A61" s="975">
        <v>25</v>
      </c>
      <c r="B61" s="975">
        <v>1</v>
      </c>
      <c r="C61" s="384"/>
      <c r="D61" s="384"/>
      <c r="E61" s="384"/>
      <c r="F61" s="384"/>
      <c r="G61" s="384"/>
      <c r="H61" s="384"/>
      <c r="I61" s="384"/>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c r="A62" s="975">
        <v>26</v>
      </c>
      <c r="B62" s="975">
        <v>1</v>
      </c>
      <c r="C62" s="384"/>
      <c r="D62" s="384"/>
      <c r="E62" s="384"/>
      <c r="F62" s="384"/>
      <c r="G62" s="384"/>
      <c r="H62" s="384"/>
      <c r="I62" s="384"/>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c r="A63" s="975">
        <v>27</v>
      </c>
      <c r="B63" s="975">
        <v>1</v>
      </c>
      <c r="C63" s="384"/>
      <c r="D63" s="384"/>
      <c r="E63" s="384"/>
      <c r="F63" s="384"/>
      <c r="G63" s="384"/>
      <c r="H63" s="384"/>
      <c r="I63" s="384"/>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c r="A64" s="975">
        <v>28</v>
      </c>
      <c r="B64" s="975">
        <v>1</v>
      </c>
      <c r="C64" s="384"/>
      <c r="D64" s="384"/>
      <c r="E64" s="384"/>
      <c r="F64" s="384"/>
      <c r="G64" s="384"/>
      <c r="H64" s="384"/>
      <c r="I64" s="384"/>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c r="A65" s="975">
        <v>29</v>
      </c>
      <c r="B65" s="975">
        <v>1</v>
      </c>
      <c r="C65" s="384"/>
      <c r="D65" s="384"/>
      <c r="E65" s="384"/>
      <c r="F65" s="384"/>
      <c r="G65" s="384"/>
      <c r="H65" s="384"/>
      <c r="I65" s="384"/>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c r="A66" s="975">
        <v>30</v>
      </c>
      <c r="B66" s="975">
        <v>1</v>
      </c>
      <c r="C66" s="384"/>
      <c r="D66" s="384"/>
      <c r="E66" s="384"/>
      <c r="F66" s="384"/>
      <c r="G66" s="384"/>
      <c r="H66" s="384"/>
      <c r="I66" s="384"/>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75"/>
      <c r="B69" s="975"/>
      <c r="C69" s="297" t="s">
        <v>30</v>
      </c>
      <c r="D69" s="297"/>
      <c r="E69" s="297"/>
      <c r="F69" s="297"/>
      <c r="G69" s="297"/>
      <c r="H69" s="297"/>
      <c r="I69" s="297"/>
      <c r="J69" s="861" t="s">
        <v>451</v>
      </c>
      <c r="K69" s="861"/>
      <c r="L69" s="861"/>
      <c r="M69" s="861"/>
      <c r="N69" s="861"/>
      <c r="O69" s="861"/>
      <c r="P69" s="297" t="s">
        <v>397</v>
      </c>
      <c r="Q69" s="297"/>
      <c r="R69" s="297"/>
      <c r="S69" s="297"/>
      <c r="T69" s="297"/>
      <c r="U69" s="297"/>
      <c r="V69" s="297"/>
      <c r="W69" s="297"/>
      <c r="X69" s="297"/>
      <c r="Y69" s="297" t="s">
        <v>447</v>
      </c>
      <c r="Z69" s="297"/>
      <c r="AA69" s="297"/>
      <c r="AB69" s="297"/>
      <c r="AC69" s="861" t="s">
        <v>396</v>
      </c>
      <c r="AD69" s="861"/>
      <c r="AE69" s="861"/>
      <c r="AF69" s="861"/>
      <c r="AG69" s="861"/>
      <c r="AH69" s="297" t="s">
        <v>413</v>
      </c>
      <c r="AI69" s="297"/>
      <c r="AJ69" s="297"/>
      <c r="AK69" s="297"/>
      <c r="AL69" s="297" t="s">
        <v>23</v>
      </c>
      <c r="AM69" s="297"/>
      <c r="AN69" s="297"/>
      <c r="AO69" s="386"/>
      <c r="AP69" s="861" t="s">
        <v>452</v>
      </c>
      <c r="AQ69" s="861"/>
      <c r="AR69" s="861"/>
      <c r="AS69" s="861"/>
      <c r="AT69" s="861"/>
      <c r="AU69" s="861"/>
      <c r="AV69" s="861"/>
      <c r="AW69" s="861"/>
      <c r="AX69" s="861"/>
    </row>
    <row r="70" spans="1:50" ht="74.25" customHeight="1">
      <c r="A70" s="975">
        <v>1</v>
      </c>
      <c r="B70" s="975">
        <v>1</v>
      </c>
      <c r="C70" s="385" t="s">
        <v>768</v>
      </c>
      <c r="D70" s="384"/>
      <c r="E70" s="384"/>
      <c r="F70" s="384"/>
      <c r="G70" s="384"/>
      <c r="H70" s="384"/>
      <c r="I70" s="384"/>
      <c r="J70" s="167">
        <v>6050005005208</v>
      </c>
      <c r="K70" s="168"/>
      <c r="L70" s="168"/>
      <c r="M70" s="168"/>
      <c r="N70" s="168"/>
      <c r="O70" s="168"/>
      <c r="P70" s="156" t="s">
        <v>769</v>
      </c>
      <c r="Q70" s="157"/>
      <c r="R70" s="157"/>
      <c r="S70" s="157"/>
      <c r="T70" s="157"/>
      <c r="U70" s="157"/>
      <c r="V70" s="157"/>
      <c r="W70" s="157"/>
      <c r="X70" s="157"/>
      <c r="Y70" s="158">
        <v>2</v>
      </c>
      <c r="Z70" s="159"/>
      <c r="AA70" s="159"/>
      <c r="AB70" s="160"/>
      <c r="AC70" s="274" t="s">
        <v>764</v>
      </c>
      <c r="AD70" s="274"/>
      <c r="AE70" s="274"/>
      <c r="AF70" s="274"/>
      <c r="AG70" s="274"/>
      <c r="AH70" s="275" t="s">
        <v>764</v>
      </c>
      <c r="AI70" s="276"/>
      <c r="AJ70" s="276"/>
      <c r="AK70" s="276"/>
      <c r="AL70" s="277" t="s">
        <v>764</v>
      </c>
      <c r="AM70" s="278"/>
      <c r="AN70" s="278"/>
      <c r="AO70" s="279"/>
      <c r="AP70" s="268" t="s">
        <v>765</v>
      </c>
      <c r="AQ70" s="268"/>
      <c r="AR70" s="268"/>
      <c r="AS70" s="268"/>
      <c r="AT70" s="268"/>
      <c r="AU70" s="268"/>
      <c r="AV70" s="268"/>
      <c r="AW70" s="268"/>
      <c r="AX70" s="268"/>
    </row>
    <row r="71" spans="1:50" ht="24" hidden="1" customHeight="1">
      <c r="A71" s="975">
        <v>2</v>
      </c>
      <c r="B71" s="975">
        <v>1</v>
      </c>
      <c r="C71" s="384"/>
      <c r="D71" s="384"/>
      <c r="E71" s="384"/>
      <c r="F71" s="384"/>
      <c r="G71" s="384"/>
      <c r="H71" s="384"/>
      <c r="I71" s="384"/>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hidden="1" customHeight="1">
      <c r="A72" s="975">
        <v>3</v>
      </c>
      <c r="B72" s="975">
        <v>1</v>
      </c>
      <c r="C72" s="384"/>
      <c r="D72" s="384"/>
      <c r="E72" s="384"/>
      <c r="F72" s="384"/>
      <c r="G72" s="384"/>
      <c r="H72" s="384"/>
      <c r="I72" s="384"/>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hidden="1" customHeight="1">
      <c r="A73" s="975">
        <v>4</v>
      </c>
      <c r="B73" s="975">
        <v>1</v>
      </c>
      <c r="C73" s="384"/>
      <c r="D73" s="384"/>
      <c r="E73" s="384"/>
      <c r="F73" s="384"/>
      <c r="G73" s="384"/>
      <c r="H73" s="384"/>
      <c r="I73" s="384"/>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hidden="1" customHeight="1">
      <c r="A74" s="975">
        <v>5</v>
      </c>
      <c r="B74" s="975">
        <v>1</v>
      </c>
      <c r="C74" s="384"/>
      <c r="D74" s="384"/>
      <c r="E74" s="384"/>
      <c r="F74" s="384"/>
      <c r="G74" s="384"/>
      <c r="H74" s="384"/>
      <c r="I74" s="384"/>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hidden="1" customHeight="1">
      <c r="A75" s="975">
        <v>6</v>
      </c>
      <c r="B75" s="975">
        <v>1</v>
      </c>
      <c r="C75" s="384"/>
      <c r="D75" s="384"/>
      <c r="E75" s="384"/>
      <c r="F75" s="384"/>
      <c r="G75" s="384"/>
      <c r="H75" s="384"/>
      <c r="I75" s="384"/>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hidden="1" customHeight="1">
      <c r="A76" s="975">
        <v>7</v>
      </c>
      <c r="B76" s="975">
        <v>1</v>
      </c>
      <c r="C76" s="384"/>
      <c r="D76" s="384"/>
      <c r="E76" s="384"/>
      <c r="F76" s="384"/>
      <c r="G76" s="384"/>
      <c r="H76" s="384"/>
      <c r="I76" s="384"/>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hidden="1" customHeight="1">
      <c r="A77" s="975">
        <v>8</v>
      </c>
      <c r="B77" s="975">
        <v>1</v>
      </c>
      <c r="C77" s="384"/>
      <c r="D77" s="384"/>
      <c r="E77" s="384"/>
      <c r="F77" s="384"/>
      <c r="G77" s="384"/>
      <c r="H77" s="384"/>
      <c r="I77" s="384"/>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hidden="1" customHeight="1">
      <c r="A78" s="975">
        <v>9</v>
      </c>
      <c r="B78" s="975">
        <v>1</v>
      </c>
      <c r="C78" s="384"/>
      <c r="D78" s="384"/>
      <c r="E78" s="384"/>
      <c r="F78" s="384"/>
      <c r="G78" s="384"/>
      <c r="H78" s="384"/>
      <c r="I78" s="384"/>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hidden="1" customHeight="1">
      <c r="A79" s="975">
        <v>10</v>
      </c>
      <c r="B79" s="975">
        <v>1</v>
      </c>
      <c r="C79" s="384"/>
      <c r="D79" s="384"/>
      <c r="E79" s="384"/>
      <c r="F79" s="384"/>
      <c r="G79" s="384"/>
      <c r="H79" s="384"/>
      <c r="I79" s="384"/>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hidden="1" customHeight="1">
      <c r="A80" s="975">
        <v>11</v>
      </c>
      <c r="B80" s="975">
        <v>1</v>
      </c>
      <c r="C80" s="384"/>
      <c r="D80" s="384"/>
      <c r="E80" s="384"/>
      <c r="F80" s="384"/>
      <c r="G80" s="384"/>
      <c r="H80" s="384"/>
      <c r="I80" s="384"/>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c r="A81" s="975">
        <v>12</v>
      </c>
      <c r="B81" s="975">
        <v>1</v>
      </c>
      <c r="C81" s="384"/>
      <c r="D81" s="384"/>
      <c r="E81" s="384"/>
      <c r="F81" s="384"/>
      <c r="G81" s="384"/>
      <c r="H81" s="384"/>
      <c r="I81" s="384"/>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c r="A82" s="975">
        <v>13</v>
      </c>
      <c r="B82" s="975">
        <v>1</v>
      </c>
      <c r="C82" s="384"/>
      <c r="D82" s="384"/>
      <c r="E82" s="384"/>
      <c r="F82" s="384"/>
      <c r="G82" s="384"/>
      <c r="H82" s="384"/>
      <c r="I82" s="384"/>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c r="A83" s="975">
        <v>14</v>
      </c>
      <c r="B83" s="975">
        <v>1</v>
      </c>
      <c r="C83" s="384"/>
      <c r="D83" s="384"/>
      <c r="E83" s="384"/>
      <c r="F83" s="384"/>
      <c r="G83" s="384"/>
      <c r="H83" s="384"/>
      <c r="I83" s="384"/>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c r="A84" s="975">
        <v>15</v>
      </c>
      <c r="B84" s="975">
        <v>1</v>
      </c>
      <c r="C84" s="384"/>
      <c r="D84" s="384"/>
      <c r="E84" s="384"/>
      <c r="F84" s="384"/>
      <c r="G84" s="384"/>
      <c r="H84" s="384"/>
      <c r="I84" s="384"/>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c r="A85" s="975">
        <v>16</v>
      </c>
      <c r="B85" s="975">
        <v>1</v>
      </c>
      <c r="C85" s="384"/>
      <c r="D85" s="384"/>
      <c r="E85" s="384"/>
      <c r="F85" s="384"/>
      <c r="G85" s="384"/>
      <c r="H85" s="384"/>
      <c r="I85" s="384"/>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c r="A86" s="975">
        <v>17</v>
      </c>
      <c r="B86" s="975">
        <v>1</v>
      </c>
      <c r="C86" s="384"/>
      <c r="D86" s="384"/>
      <c r="E86" s="384"/>
      <c r="F86" s="384"/>
      <c r="G86" s="384"/>
      <c r="H86" s="384"/>
      <c r="I86" s="384"/>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c r="A87" s="975">
        <v>18</v>
      </c>
      <c r="B87" s="975">
        <v>1</v>
      </c>
      <c r="C87" s="384"/>
      <c r="D87" s="384"/>
      <c r="E87" s="384"/>
      <c r="F87" s="384"/>
      <c r="G87" s="384"/>
      <c r="H87" s="384"/>
      <c r="I87" s="384"/>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c r="A88" s="975">
        <v>19</v>
      </c>
      <c r="B88" s="975">
        <v>1</v>
      </c>
      <c r="C88" s="384"/>
      <c r="D88" s="384"/>
      <c r="E88" s="384"/>
      <c r="F88" s="384"/>
      <c r="G88" s="384"/>
      <c r="H88" s="384"/>
      <c r="I88" s="384"/>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c r="A89" s="975">
        <v>20</v>
      </c>
      <c r="B89" s="975">
        <v>1</v>
      </c>
      <c r="C89" s="384"/>
      <c r="D89" s="384"/>
      <c r="E89" s="384"/>
      <c r="F89" s="384"/>
      <c r="G89" s="384"/>
      <c r="H89" s="384"/>
      <c r="I89" s="384"/>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c r="A90" s="975">
        <v>21</v>
      </c>
      <c r="B90" s="975">
        <v>1</v>
      </c>
      <c r="C90" s="384"/>
      <c r="D90" s="384"/>
      <c r="E90" s="384"/>
      <c r="F90" s="384"/>
      <c r="G90" s="384"/>
      <c r="H90" s="384"/>
      <c r="I90" s="384"/>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c r="A91" s="975">
        <v>22</v>
      </c>
      <c r="B91" s="975">
        <v>1</v>
      </c>
      <c r="C91" s="384"/>
      <c r="D91" s="384"/>
      <c r="E91" s="384"/>
      <c r="F91" s="384"/>
      <c r="G91" s="384"/>
      <c r="H91" s="384"/>
      <c r="I91" s="384"/>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c r="A92" s="975">
        <v>23</v>
      </c>
      <c r="B92" s="975">
        <v>1</v>
      </c>
      <c r="C92" s="384"/>
      <c r="D92" s="384"/>
      <c r="E92" s="384"/>
      <c r="F92" s="384"/>
      <c r="G92" s="384"/>
      <c r="H92" s="384"/>
      <c r="I92" s="384"/>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c r="A93" s="975">
        <v>24</v>
      </c>
      <c r="B93" s="975">
        <v>1</v>
      </c>
      <c r="C93" s="384"/>
      <c r="D93" s="384"/>
      <c r="E93" s="384"/>
      <c r="F93" s="384"/>
      <c r="G93" s="384"/>
      <c r="H93" s="384"/>
      <c r="I93" s="384"/>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c r="A94" s="975">
        <v>25</v>
      </c>
      <c r="B94" s="975">
        <v>1</v>
      </c>
      <c r="C94" s="384"/>
      <c r="D94" s="384"/>
      <c r="E94" s="384"/>
      <c r="F94" s="384"/>
      <c r="G94" s="384"/>
      <c r="H94" s="384"/>
      <c r="I94" s="384"/>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c r="A95" s="975">
        <v>26</v>
      </c>
      <c r="B95" s="975">
        <v>1</v>
      </c>
      <c r="C95" s="384"/>
      <c r="D95" s="384"/>
      <c r="E95" s="384"/>
      <c r="F95" s="384"/>
      <c r="G95" s="384"/>
      <c r="H95" s="384"/>
      <c r="I95" s="384"/>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c r="A96" s="975">
        <v>27</v>
      </c>
      <c r="B96" s="975">
        <v>1</v>
      </c>
      <c r="C96" s="384"/>
      <c r="D96" s="384"/>
      <c r="E96" s="384"/>
      <c r="F96" s="384"/>
      <c r="G96" s="384"/>
      <c r="H96" s="384"/>
      <c r="I96" s="384"/>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c r="A97" s="975">
        <v>28</v>
      </c>
      <c r="B97" s="975">
        <v>1</v>
      </c>
      <c r="C97" s="384"/>
      <c r="D97" s="384"/>
      <c r="E97" s="384"/>
      <c r="F97" s="384"/>
      <c r="G97" s="384"/>
      <c r="H97" s="384"/>
      <c r="I97" s="384"/>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c r="A98" s="975">
        <v>29</v>
      </c>
      <c r="B98" s="975">
        <v>1</v>
      </c>
      <c r="C98" s="384"/>
      <c r="D98" s="384"/>
      <c r="E98" s="384"/>
      <c r="F98" s="384"/>
      <c r="G98" s="384"/>
      <c r="H98" s="384"/>
      <c r="I98" s="384"/>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c r="A99" s="975">
        <v>30</v>
      </c>
      <c r="B99" s="975">
        <v>1</v>
      </c>
      <c r="C99" s="384"/>
      <c r="D99" s="384"/>
      <c r="E99" s="384"/>
      <c r="F99" s="384"/>
      <c r="G99" s="384"/>
      <c r="H99" s="384"/>
      <c r="I99" s="384"/>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75"/>
      <c r="B102" s="975"/>
      <c r="C102" s="297" t="s">
        <v>30</v>
      </c>
      <c r="D102" s="297"/>
      <c r="E102" s="297"/>
      <c r="F102" s="297"/>
      <c r="G102" s="297"/>
      <c r="H102" s="297"/>
      <c r="I102" s="297"/>
      <c r="J102" s="861" t="s">
        <v>451</v>
      </c>
      <c r="K102" s="861"/>
      <c r="L102" s="861"/>
      <c r="M102" s="861"/>
      <c r="N102" s="861"/>
      <c r="O102" s="861"/>
      <c r="P102" s="297" t="s">
        <v>397</v>
      </c>
      <c r="Q102" s="297"/>
      <c r="R102" s="297"/>
      <c r="S102" s="297"/>
      <c r="T102" s="297"/>
      <c r="U102" s="297"/>
      <c r="V102" s="297"/>
      <c r="W102" s="297"/>
      <c r="X102" s="297"/>
      <c r="Y102" s="297" t="s">
        <v>447</v>
      </c>
      <c r="Z102" s="297"/>
      <c r="AA102" s="297"/>
      <c r="AB102" s="297"/>
      <c r="AC102" s="861" t="s">
        <v>396</v>
      </c>
      <c r="AD102" s="861"/>
      <c r="AE102" s="861"/>
      <c r="AF102" s="861"/>
      <c r="AG102" s="861"/>
      <c r="AH102" s="297" t="s">
        <v>413</v>
      </c>
      <c r="AI102" s="297"/>
      <c r="AJ102" s="297"/>
      <c r="AK102" s="297"/>
      <c r="AL102" s="297" t="s">
        <v>23</v>
      </c>
      <c r="AM102" s="297"/>
      <c r="AN102" s="297"/>
      <c r="AO102" s="386"/>
      <c r="AP102" s="861" t="s">
        <v>452</v>
      </c>
      <c r="AQ102" s="861"/>
      <c r="AR102" s="861"/>
      <c r="AS102" s="861"/>
      <c r="AT102" s="861"/>
      <c r="AU102" s="861"/>
      <c r="AV102" s="861"/>
      <c r="AW102" s="861"/>
      <c r="AX102" s="861"/>
    </row>
    <row r="103" spans="1:50" ht="114.75" customHeight="1">
      <c r="A103" s="975">
        <v>1</v>
      </c>
      <c r="B103" s="975">
        <v>1</v>
      </c>
      <c r="C103" s="385" t="s">
        <v>770</v>
      </c>
      <c r="D103" s="384"/>
      <c r="E103" s="384"/>
      <c r="F103" s="384"/>
      <c r="G103" s="384"/>
      <c r="H103" s="384"/>
      <c r="I103" s="384"/>
      <c r="J103" s="167">
        <v>4010105000221</v>
      </c>
      <c r="K103" s="168"/>
      <c r="L103" s="168"/>
      <c r="M103" s="168"/>
      <c r="N103" s="168"/>
      <c r="O103" s="168"/>
      <c r="P103" s="156" t="s">
        <v>771</v>
      </c>
      <c r="Q103" s="157"/>
      <c r="R103" s="157"/>
      <c r="S103" s="157"/>
      <c r="T103" s="157"/>
      <c r="U103" s="157"/>
      <c r="V103" s="157"/>
      <c r="W103" s="157"/>
      <c r="X103" s="157"/>
      <c r="Y103" s="158">
        <v>8.8000000000000007</v>
      </c>
      <c r="Z103" s="159"/>
      <c r="AA103" s="159"/>
      <c r="AB103" s="160"/>
      <c r="AC103" s="274" t="s">
        <v>764</v>
      </c>
      <c r="AD103" s="274"/>
      <c r="AE103" s="274"/>
      <c r="AF103" s="274"/>
      <c r="AG103" s="274"/>
      <c r="AH103" s="275" t="s">
        <v>765</v>
      </c>
      <c r="AI103" s="276"/>
      <c r="AJ103" s="276"/>
      <c r="AK103" s="276"/>
      <c r="AL103" s="277" t="s">
        <v>772</v>
      </c>
      <c r="AM103" s="278"/>
      <c r="AN103" s="278"/>
      <c r="AO103" s="279"/>
      <c r="AP103" s="268" t="s">
        <v>772</v>
      </c>
      <c r="AQ103" s="268"/>
      <c r="AR103" s="268"/>
      <c r="AS103" s="268"/>
      <c r="AT103" s="268"/>
      <c r="AU103" s="268"/>
      <c r="AV103" s="268"/>
      <c r="AW103" s="268"/>
      <c r="AX103" s="268"/>
    </row>
    <row r="104" spans="1:50" ht="24" hidden="1" customHeight="1">
      <c r="A104" s="975">
        <v>2</v>
      </c>
      <c r="B104" s="975">
        <v>1</v>
      </c>
      <c r="C104" s="384"/>
      <c r="D104" s="384"/>
      <c r="E104" s="384"/>
      <c r="F104" s="384"/>
      <c r="G104" s="384"/>
      <c r="H104" s="384"/>
      <c r="I104" s="384"/>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hidden="1" customHeight="1">
      <c r="A105" s="975">
        <v>3</v>
      </c>
      <c r="B105" s="975">
        <v>1</v>
      </c>
      <c r="C105" s="384"/>
      <c r="D105" s="384"/>
      <c r="E105" s="384"/>
      <c r="F105" s="384"/>
      <c r="G105" s="384"/>
      <c r="H105" s="384"/>
      <c r="I105" s="384"/>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hidden="1" customHeight="1">
      <c r="A106" s="975">
        <v>4</v>
      </c>
      <c r="B106" s="975">
        <v>1</v>
      </c>
      <c r="C106" s="384"/>
      <c r="D106" s="384"/>
      <c r="E106" s="384"/>
      <c r="F106" s="384"/>
      <c r="G106" s="384"/>
      <c r="H106" s="384"/>
      <c r="I106" s="384"/>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hidden="1" customHeight="1">
      <c r="A107" s="975">
        <v>5</v>
      </c>
      <c r="B107" s="975">
        <v>1</v>
      </c>
      <c r="C107" s="384"/>
      <c r="D107" s="384"/>
      <c r="E107" s="384"/>
      <c r="F107" s="384"/>
      <c r="G107" s="384"/>
      <c r="H107" s="384"/>
      <c r="I107" s="384"/>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hidden="1" customHeight="1">
      <c r="A108" s="975">
        <v>6</v>
      </c>
      <c r="B108" s="975">
        <v>1</v>
      </c>
      <c r="C108" s="384"/>
      <c r="D108" s="384"/>
      <c r="E108" s="384"/>
      <c r="F108" s="384"/>
      <c r="G108" s="384"/>
      <c r="H108" s="384"/>
      <c r="I108" s="384"/>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hidden="1" customHeight="1">
      <c r="A109" s="975">
        <v>7</v>
      </c>
      <c r="B109" s="975">
        <v>1</v>
      </c>
      <c r="C109" s="384"/>
      <c r="D109" s="384"/>
      <c r="E109" s="384"/>
      <c r="F109" s="384"/>
      <c r="G109" s="384"/>
      <c r="H109" s="384"/>
      <c r="I109" s="384"/>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hidden="1" customHeight="1">
      <c r="A110" s="975">
        <v>8</v>
      </c>
      <c r="B110" s="975">
        <v>1</v>
      </c>
      <c r="C110" s="384"/>
      <c r="D110" s="384"/>
      <c r="E110" s="384"/>
      <c r="F110" s="384"/>
      <c r="G110" s="384"/>
      <c r="H110" s="384"/>
      <c r="I110" s="384"/>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hidden="1" customHeight="1">
      <c r="A111" s="975">
        <v>9</v>
      </c>
      <c r="B111" s="975">
        <v>1</v>
      </c>
      <c r="C111" s="384"/>
      <c r="D111" s="384"/>
      <c r="E111" s="384"/>
      <c r="F111" s="384"/>
      <c r="G111" s="384"/>
      <c r="H111" s="384"/>
      <c r="I111" s="384"/>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hidden="1" customHeight="1">
      <c r="A112" s="975">
        <v>10</v>
      </c>
      <c r="B112" s="975">
        <v>1</v>
      </c>
      <c r="C112" s="384"/>
      <c r="D112" s="384"/>
      <c r="E112" s="384"/>
      <c r="F112" s="384"/>
      <c r="G112" s="384"/>
      <c r="H112" s="384"/>
      <c r="I112" s="384"/>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hidden="1" customHeight="1">
      <c r="A113" s="975">
        <v>11</v>
      </c>
      <c r="B113" s="975">
        <v>1</v>
      </c>
      <c r="C113" s="384"/>
      <c r="D113" s="384"/>
      <c r="E113" s="384"/>
      <c r="F113" s="384"/>
      <c r="G113" s="384"/>
      <c r="H113" s="384"/>
      <c r="I113" s="384"/>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hidden="1" customHeight="1">
      <c r="A114" s="975">
        <v>12</v>
      </c>
      <c r="B114" s="975">
        <v>1</v>
      </c>
      <c r="C114" s="384"/>
      <c r="D114" s="384"/>
      <c r="E114" s="384"/>
      <c r="F114" s="384"/>
      <c r="G114" s="384"/>
      <c r="H114" s="384"/>
      <c r="I114" s="384"/>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hidden="1" customHeight="1">
      <c r="A115" s="975">
        <v>13</v>
      </c>
      <c r="B115" s="975">
        <v>1</v>
      </c>
      <c r="C115" s="384"/>
      <c r="D115" s="384"/>
      <c r="E115" s="384"/>
      <c r="F115" s="384"/>
      <c r="G115" s="384"/>
      <c r="H115" s="384"/>
      <c r="I115" s="384"/>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hidden="1" customHeight="1">
      <c r="A116" s="975">
        <v>14</v>
      </c>
      <c r="B116" s="975">
        <v>1</v>
      </c>
      <c r="C116" s="384"/>
      <c r="D116" s="384"/>
      <c r="E116" s="384"/>
      <c r="F116" s="384"/>
      <c r="G116" s="384"/>
      <c r="H116" s="384"/>
      <c r="I116" s="384"/>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hidden="1" customHeight="1">
      <c r="A117" s="975">
        <v>15</v>
      </c>
      <c r="B117" s="975">
        <v>1</v>
      </c>
      <c r="C117" s="384"/>
      <c r="D117" s="384"/>
      <c r="E117" s="384"/>
      <c r="F117" s="384"/>
      <c r="G117" s="384"/>
      <c r="H117" s="384"/>
      <c r="I117" s="384"/>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hidden="1" customHeight="1">
      <c r="A118" s="975">
        <v>16</v>
      </c>
      <c r="B118" s="975">
        <v>1</v>
      </c>
      <c r="C118" s="384"/>
      <c r="D118" s="384"/>
      <c r="E118" s="384"/>
      <c r="F118" s="384"/>
      <c r="G118" s="384"/>
      <c r="H118" s="384"/>
      <c r="I118" s="384"/>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hidden="1" customHeight="1">
      <c r="A119" s="975">
        <v>17</v>
      </c>
      <c r="B119" s="975">
        <v>1</v>
      </c>
      <c r="C119" s="384"/>
      <c r="D119" s="384"/>
      <c r="E119" s="384"/>
      <c r="F119" s="384"/>
      <c r="G119" s="384"/>
      <c r="H119" s="384"/>
      <c r="I119" s="384"/>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hidden="1" customHeight="1">
      <c r="A120" s="975">
        <v>18</v>
      </c>
      <c r="B120" s="975">
        <v>1</v>
      </c>
      <c r="C120" s="384"/>
      <c r="D120" s="384"/>
      <c r="E120" s="384"/>
      <c r="F120" s="384"/>
      <c r="G120" s="384"/>
      <c r="H120" s="384"/>
      <c r="I120" s="384"/>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hidden="1" customHeight="1">
      <c r="A121" s="975">
        <v>19</v>
      </c>
      <c r="B121" s="975">
        <v>1</v>
      </c>
      <c r="C121" s="384"/>
      <c r="D121" s="384"/>
      <c r="E121" s="384"/>
      <c r="F121" s="384"/>
      <c r="G121" s="384"/>
      <c r="H121" s="384"/>
      <c r="I121" s="384"/>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hidden="1" customHeight="1">
      <c r="A122" s="975">
        <v>20</v>
      </c>
      <c r="B122" s="975">
        <v>1</v>
      </c>
      <c r="C122" s="384"/>
      <c r="D122" s="384"/>
      <c r="E122" s="384"/>
      <c r="F122" s="384"/>
      <c r="G122" s="384"/>
      <c r="H122" s="384"/>
      <c r="I122" s="384"/>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hidden="1" customHeight="1">
      <c r="A123" s="975">
        <v>21</v>
      </c>
      <c r="B123" s="975">
        <v>1</v>
      </c>
      <c r="C123" s="384"/>
      <c r="D123" s="384"/>
      <c r="E123" s="384"/>
      <c r="F123" s="384"/>
      <c r="G123" s="384"/>
      <c r="H123" s="384"/>
      <c r="I123" s="384"/>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hidden="1" customHeight="1">
      <c r="A124" s="975">
        <v>22</v>
      </c>
      <c r="B124" s="975">
        <v>1</v>
      </c>
      <c r="C124" s="384"/>
      <c r="D124" s="384"/>
      <c r="E124" s="384"/>
      <c r="F124" s="384"/>
      <c r="G124" s="384"/>
      <c r="H124" s="384"/>
      <c r="I124" s="384"/>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c r="A125" s="975">
        <v>23</v>
      </c>
      <c r="B125" s="975">
        <v>1</v>
      </c>
      <c r="C125" s="384"/>
      <c r="D125" s="384"/>
      <c r="E125" s="384"/>
      <c r="F125" s="384"/>
      <c r="G125" s="384"/>
      <c r="H125" s="384"/>
      <c r="I125" s="384"/>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c r="A126" s="975">
        <v>24</v>
      </c>
      <c r="B126" s="975">
        <v>1</v>
      </c>
      <c r="C126" s="384"/>
      <c r="D126" s="384"/>
      <c r="E126" s="384"/>
      <c r="F126" s="384"/>
      <c r="G126" s="384"/>
      <c r="H126" s="384"/>
      <c r="I126" s="384"/>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hidden="1" customHeight="1">
      <c r="A127" s="975">
        <v>25</v>
      </c>
      <c r="B127" s="975">
        <v>1</v>
      </c>
      <c r="C127" s="384"/>
      <c r="D127" s="384"/>
      <c r="E127" s="384"/>
      <c r="F127" s="384"/>
      <c r="G127" s="384"/>
      <c r="H127" s="384"/>
      <c r="I127" s="384"/>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hidden="1" customHeight="1">
      <c r="A128" s="975">
        <v>26</v>
      </c>
      <c r="B128" s="975">
        <v>1</v>
      </c>
      <c r="C128" s="384"/>
      <c r="D128" s="384"/>
      <c r="E128" s="384"/>
      <c r="F128" s="384"/>
      <c r="G128" s="384"/>
      <c r="H128" s="384"/>
      <c r="I128" s="384"/>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hidden="1" customHeight="1">
      <c r="A129" s="975">
        <v>27</v>
      </c>
      <c r="B129" s="975">
        <v>1</v>
      </c>
      <c r="C129" s="384"/>
      <c r="D129" s="384"/>
      <c r="E129" s="384"/>
      <c r="F129" s="384"/>
      <c r="G129" s="384"/>
      <c r="H129" s="384"/>
      <c r="I129" s="384"/>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hidden="1" customHeight="1">
      <c r="A130" s="975">
        <v>28</v>
      </c>
      <c r="B130" s="975">
        <v>1</v>
      </c>
      <c r="C130" s="384"/>
      <c r="D130" s="384"/>
      <c r="E130" s="384"/>
      <c r="F130" s="384"/>
      <c r="G130" s="384"/>
      <c r="H130" s="384"/>
      <c r="I130" s="384"/>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hidden="1" customHeight="1">
      <c r="A131" s="975">
        <v>29</v>
      </c>
      <c r="B131" s="975">
        <v>1</v>
      </c>
      <c r="C131" s="384"/>
      <c r="D131" s="384"/>
      <c r="E131" s="384"/>
      <c r="F131" s="384"/>
      <c r="G131" s="384"/>
      <c r="H131" s="384"/>
      <c r="I131" s="384"/>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hidden="1" customHeight="1">
      <c r="A132" s="975">
        <v>30</v>
      </c>
      <c r="B132" s="975">
        <v>1</v>
      </c>
      <c r="C132" s="384"/>
      <c r="D132" s="384"/>
      <c r="E132" s="384"/>
      <c r="F132" s="384"/>
      <c r="G132" s="384"/>
      <c r="H132" s="384"/>
      <c r="I132" s="384"/>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75"/>
      <c r="B135" s="975"/>
      <c r="C135" s="297" t="s">
        <v>30</v>
      </c>
      <c r="D135" s="297"/>
      <c r="E135" s="297"/>
      <c r="F135" s="297"/>
      <c r="G135" s="297"/>
      <c r="H135" s="297"/>
      <c r="I135" s="297"/>
      <c r="J135" s="861" t="s">
        <v>451</v>
      </c>
      <c r="K135" s="861"/>
      <c r="L135" s="861"/>
      <c r="M135" s="861"/>
      <c r="N135" s="861"/>
      <c r="O135" s="861"/>
      <c r="P135" s="297" t="s">
        <v>397</v>
      </c>
      <c r="Q135" s="297"/>
      <c r="R135" s="297"/>
      <c r="S135" s="297"/>
      <c r="T135" s="297"/>
      <c r="U135" s="297"/>
      <c r="V135" s="297"/>
      <c r="W135" s="297"/>
      <c r="X135" s="297"/>
      <c r="Y135" s="297" t="s">
        <v>447</v>
      </c>
      <c r="Z135" s="297"/>
      <c r="AA135" s="297"/>
      <c r="AB135" s="297"/>
      <c r="AC135" s="861" t="s">
        <v>396</v>
      </c>
      <c r="AD135" s="861"/>
      <c r="AE135" s="861"/>
      <c r="AF135" s="861"/>
      <c r="AG135" s="861"/>
      <c r="AH135" s="297" t="s">
        <v>413</v>
      </c>
      <c r="AI135" s="297"/>
      <c r="AJ135" s="297"/>
      <c r="AK135" s="297"/>
      <c r="AL135" s="297" t="s">
        <v>23</v>
      </c>
      <c r="AM135" s="297"/>
      <c r="AN135" s="297"/>
      <c r="AO135" s="386"/>
      <c r="AP135" s="861" t="s">
        <v>452</v>
      </c>
      <c r="AQ135" s="861"/>
      <c r="AR135" s="861"/>
      <c r="AS135" s="861"/>
      <c r="AT135" s="861"/>
      <c r="AU135" s="861"/>
      <c r="AV135" s="861"/>
      <c r="AW135" s="861"/>
      <c r="AX135" s="861"/>
    </row>
    <row r="136" spans="1:50" ht="100.5" customHeight="1">
      <c r="A136" s="975">
        <v>1</v>
      </c>
      <c r="B136" s="975">
        <v>1</v>
      </c>
      <c r="C136" s="385" t="s">
        <v>773</v>
      </c>
      <c r="D136" s="384"/>
      <c r="E136" s="384"/>
      <c r="F136" s="384"/>
      <c r="G136" s="384"/>
      <c r="H136" s="384"/>
      <c r="I136" s="384"/>
      <c r="J136" s="167">
        <v>4010701026082</v>
      </c>
      <c r="K136" s="168"/>
      <c r="L136" s="168"/>
      <c r="M136" s="168"/>
      <c r="N136" s="168"/>
      <c r="O136" s="168"/>
      <c r="P136" s="156" t="s">
        <v>775</v>
      </c>
      <c r="Q136" s="157"/>
      <c r="R136" s="157"/>
      <c r="S136" s="157"/>
      <c r="T136" s="157"/>
      <c r="U136" s="157"/>
      <c r="V136" s="157"/>
      <c r="W136" s="157"/>
      <c r="X136" s="157"/>
      <c r="Y136" s="158">
        <v>7</v>
      </c>
      <c r="Z136" s="159"/>
      <c r="AA136" s="159"/>
      <c r="AB136" s="160"/>
      <c r="AC136" s="274" t="s">
        <v>764</v>
      </c>
      <c r="AD136" s="274"/>
      <c r="AE136" s="274"/>
      <c r="AF136" s="274"/>
      <c r="AG136" s="274"/>
      <c r="AH136" s="275" t="s">
        <v>765</v>
      </c>
      <c r="AI136" s="276"/>
      <c r="AJ136" s="276"/>
      <c r="AK136" s="276"/>
      <c r="AL136" s="277" t="s">
        <v>764</v>
      </c>
      <c r="AM136" s="278"/>
      <c r="AN136" s="278"/>
      <c r="AO136" s="279"/>
      <c r="AP136" s="268" t="s">
        <v>764</v>
      </c>
      <c r="AQ136" s="268"/>
      <c r="AR136" s="268"/>
      <c r="AS136" s="268"/>
      <c r="AT136" s="268"/>
      <c r="AU136" s="268"/>
      <c r="AV136" s="268"/>
      <c r="AW136" s="268"/>
      <c r="AX136" s="268"/>
    </row>
    <row r="137" spans="1:50" ht="24" hidden="1" customHeight="1">
      <c r="A137" s="975">
        <v>2</v>
      </c>
      <c r="B137" s="975">
        <v>1</v>
      </c>
      <c r="C137" s="384"/>
      <c r="D137" s="384"/>
      <c r="E137" s="384"/>
      <c r="F137" s="384"/>
      <c r="G137" s="384"/>
      <c r="H137" s="384"/>
      <c r="I137" s="384"/>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hidden="1" customHeight="1">
      <c r="A138" s="975">
        <v>3</v>
      </c>
      <c r="B138" s="975">
        <v>1</v>
      </c>
      <c r="C138" s="384"/>
      <c r="D138" s="384"/>
      <c r="E138" s="384"/>
      <c r="F138" s="384"/>
      <c r="G138" s="384"/>
      <c r="H138" s="384"/>
      <c r="I138" s="384"/>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hidden="1" customHeight="1">
      <c r="A139" s="975">
        <v>4</v>
      </c>
      <c r="B139" s="975">
        <v>1</v>
      </c>
      <c r="C139" s="384"/>
      <c r="D139" s="384"/>
      <c r="E139" s="384"/>
      <c r="F139" s="384"/>
      <c r="G139" s="384"/>
      <c r="H139" s="384"/>
      <c r="I139" s="384"/>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hidden="1" customHeight="1">
      <c r="A140" s="975">
        <v>5</v>
      </c>
      <c r="B140" s="975">
        <v>1</v>
      </c>
      <c r="C140" s="384"/>
      <c r="D140" s="384"/>
      <c r="E140" s="384"/>
      <c r="F140" s="384"/>
      <c r="G140" s="384"/>
      <c r="H140" s="384"/>
      <c r="I140" s="384"/>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hidden="1" customHeight="1">
      <c r="A141" s="975">
        <v>6</v>
      </c>
      <c r="B141" s="975">
        <v>1</v>
      </c>
      <c r="C141" s="384"/>
      <c r="D141" s="384"/>
      <c r="E141" s="384"/>
      <c r="F141" s="384"/>
      <c r="G141" s="384"/>
      <c r="H141" s="384"/>
      <c r="I141" s="384"/>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hidden="1" customHeight="1">
      <c r="A142" s="975">
        <v>7</v>
      </c>
      <c r="B142" s="975">
        <v>1</v>
      </c>
      <c r="C142" s="384"/>
      <c r="D142" s="384"/>
      <c r="E142" s="384"/>
      <c r="F142" s="384"/>
      <c r="G142" s="384"/>
      <c r="H142" s="384"/>
      <c r="I142" s="384"/>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hidden="1" customHeight="1">
      <c r="A143" s="975">
        <v>8</v>
      </c>
      <c r="B143" s="975">
        <v>1</v>
      </c>
      <c r="C143" s="384"/>
      <c r="D143" s="384"/>
      <c r="E143" s="384"/>
      <c r="F143" s="384"/>
      <c r="G143" s="384"/>
      <c r="H143" s="384"/>
      <c r="I143" s="384"/>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hidden="1" customHeight="1">
      <c r="A144" s="975">
        <v>9</v>
      </c>
      <c r="B144" s="975">
        <v>1</v>
      </c>
      <c r="C144" s="384"/>
      <c r="D144" s="384"/>
      <c r="E144" s="384"/>
      <c r="F144" s="384"/>
      <c r="G144" s="384"/>
      <c r="H144" s="384"/>
      <c r="I144" s="384"/>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hidden="1" customHeight="1">
      <c r="A145" s="975">
        <v>10</v>
      </c>
      <c r="B145" s="975">
        <v>1</v>
      </c>
      <c r="C145" s="384"/>
      <c r="D145" s="384"/>
      <c r="E145" s="384"/>
      <c r="F145" s="384"/>
      <c r="G145" s="384"/>
      <c r="H145" s="384"/>
      <c r="I145" s="384"/>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hidden="1" customHeight="1">
      <c r="A146" s="975">
        <v>11</v>
      </c>
      <c r="B146" s="975">
        <v>1</v>
      </c>
      <c r="C146" s="384"/>
      <c r="D146" s="384"/>
      <c r="E146" s="384"/>
      <c r="F146" s="384"/>
      <c r="G146" s="384"/>
      <c r="H146" s="384"/>
      <c r="I146" s="384"/>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hidden="1" customHeight="1">
      <c r="A147" s="975">
        <v>12</v>
      </c>
      <c r="B147" s="975">
        <v>1</v>
      </c>
      <c r="C147" s="384"/>
      <c r="D147" s="384"/>
      <c r="E147" s="384"/>
      <c r="F147" s="384"/>
      <c r="G147" s="384"/>
      <c r="H147" s="384"/>
      <c r="I147" s="384"/>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hidden="1" customHeight="1">
      <c r="A148" s="975">
        <v>13</v>
      </c>
      <c r="B148" s="975">
        <v>1</v>
      </c>
      <c r="C148" s="384"/>
      <c r="D148" s="384"/>
      <c r="E148" s="384"/>
      <c r="F148" s="384"/>
      <c r="G148" s="384"/>
      <c r="H148" s="384"/>
      <c r="I148" s="384"/>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hidden="1" customHeight="1">
      <c r="A149" s="975">
        <v>14</v>
      </c>
      <c r="B149" s="975">
        <v>1</v>
      </c>
      <c r="C149" s="384"/>
      <c r="D149" s="384"/>
      <c r="E149" s="384"/>
      <c r="F149" s="384"/>
      <c r="G149" s="384"/>
      <c r="H149" s="384"/>
      <c r="I149" s="384"/>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hidden="1" customHeight="1">
      <c r="A150" s="975">
        <v>15</v>
      </c>
      <c r="B150" s="975">
        <v>1</v>
      </c>
      <c r="C150" s="384"/>
      <c r="D150" s="384"/>
      <c r="E150" s="384"/>
      <c r="F150" s="384"/>
      <c r="G150" s="384"/>
      <c r="H150" s="384"/>
      <c r="I150" s="384"/>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hidden="1" customHeight="1">
      <c r="A151" s="975">
        <v>16</v>
      </c>
      <c r="B151" s="975">
        <v>1</v>
      </c>
      <c r="C151" s="384"/>
      <c r="D151" s="384"/>
      <c r="E151" s="384"/>
      <c r="F151" s="384"/>
      <c r="G151" s="384"/>
      <c r="H151" s="384"/>
      <c r="I151" s="384"/>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hidden="1" customHeight="1">
      <c r="A152" s="975">
        <v>17</v>
      </c>
      <c r="B152" s="975">
        <v>1</v>
      </c>
      <c r="C152" s="384"/>
      <c r="D152" s="384"/>
      <c r="E152" s="384"/>
      <c r="F152" s="384"/>
      <c r="G152" s="384"/>
      <c r="H152" s="384"/>
      <c r="I152" s="384"/>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hidden="1" customHeight="1">
      <c r="A153" s="975">
        <v>18</v>
      </c>
      <c r="B153" s="975">
        <v>1</v>
      </c>
      <c r="C153" s="384"/>
      <c r="D153" s="384"/>
      <c r="E153" s="384"/>
      <c r="F153" s="384"/>
      <c r="G153" s="384"/>
      <c r="H153" s="384"/>
      <c r="I153" s="384"/>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hidden="1" customHeight="1">
      <c r="A154" s="975">
        <v>19</v>
      </c>
      <c r="B154" s="975">
        <v>1</v>
      </c>
      <c r="C154" s="384"/>
      <c r="D154" s="384"/>
      <c r="E154" s="384"/>
      <c r="F154" s="384"/>
      <c r="G154" s="384"/>
      <c r="H154" s="384"/>
      <c r="I154" s="384"/>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hidden="1" customHeight="1">
      <c r="A155" s="975">
        <v>20</v>
      </c>
      <c r="B155" s="975">
        <v>1</v>
      </c>
      <c r="C155" s="384"/>
      <c r="D155" s="384"/>
      <c r="E155" s="384"/>
      <c r="F155" s="384"/>
      <c r="G155" s="384"/>
      <c r="H155" s="384"/>
      <c r="I155" s="384"/>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hidden="1" customHeight="1">
      <c r="A156" s="975">
        <v>21</v>
      </c>
      <c r="B156" s="975">
        <v>1</v>
      </c>
      <c r="C156" s="384"/>
      <c r="D156" s="384"/>
      <c r="E156" s="384"/>
      <c r="F156" s="384"/>
      <c r="G156" s="384"/>
      <c r="H156" s="384"/>
      <c r="I156" s="384"/>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c r="A157" s="975">
        <v>22</v>
      </c>
      <c r="B157" s="975">
        <v>1</v>
      </c>
      <c r="C157" s="384"/>
      <c r="D157" s="384"/>
      <c r="E157" s="384"/>
      <c r="F157" s="384"/>
      <c r="G157" s="384"/>
      <c r="H157" s="384"/>
      <c r="I157" s="384"/>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hidden="1" customHeight="1">
      <c r="A158" s="975">
        <v>23</v>
      </c>
      <c r="B158" s="975">
        <v>1</v>
      </c>
      <c r="C158" s="384"/>
      <c r="D158" s="384"/>
      <c r="E158" s="384"/>
      <c r="F158" s="384"/>
      <c r="G158" s="384"/>
      <c r="H158" s="384"/>
      <c r="I158" s="384"/>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hidden="1" customHeight="1">
      <c r="A159" s="975">
        <v>24</v>
      </c>
      <c r="B159" s="975">
        <v>1</v>
      </c>
      <c r="C159" s="384"/>
      <c r="D159" s="384"/>
      <c r="E159" s="384"/>
      <c r="F159" s="384"/>
      <c r="G159" s="384"/>
      <c r="H159" s="384"/>
      <c r="I159" s="384"/>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c r="A160" s="975">
        <v>25</v>
      </c>
      <c r="B160" s="975">
        <v>1</v>
      </c>
      <c r="C160" s="384"/>
      <c r="D160" s="384"/>
      <c r="E160" s="384"/>
      <c r="F160" s="384"/>
      <c r="G160" s="384"/>
      <c r="H160" s="384"/>
      <c r="I160" s="384"/>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hidden="1" customHeight="1">
      <c r="A161" s="975">
        <v>26</v>
      </c>
      <c r="B161" s="975">
        <v>1</v>
      </c>
      <c r="C161" s="384"/>
      <c r="D161" s="384"/>
      <c r="E161" s="384"/>
      <c r="F161" s="384"/>
      <c r="G161" s="384"/>
      <c r="H161" s="384"/>
      <c r="I161" s="384"/>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hidden="1" customHeight="1">
      <c r="A162" s="975">
        <v>27</v>
      </c>
      <c r="B162" s="975">
        <v>1</v>
      </c>
      <c r="C162" s="384"/>
      <c r="D162" s="384"/>
      <c r="E162" s="384"/>
      <c r="F162" s="384"/>
      <c r="G162" s="384"/>
      <c r="H162" s="384"/>
      <c r="I162" s="384"/>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hidden="1" customHeight="1">
      <c r="A163" s="975">
        <v>28</v>
      </c>
      <c r="B163" s="975">
        <v>1</v>
      </c>
      <c r="C163" s="384"/>
      <c r="D163" s="384"/>
      <c r="E163" s="384"/>
      <c r="F163" s="384"/>
      <c r="G163" s="384"/>
      <c r="H163" s="384"/>
      <c r="I163" s="384"/>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hidden="1" customHeight="1">
      <c r="A164" s="975">
        <v>29</v>
      </c>
      <c r="B164" s="975">
        <v>1</v>
      </c>
      <c r="C164" s="384"/>
      <c r="D164" s="384"/>
      <c r="E164" s="384"/>
      <c r="F164" s="384"/>
      <c r="G164" s="384"/>
      <c r="H164" s="384"/>
      <c r="I164" s="384"/>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c r="A165" s="975">
        <v>30</v>
      </c>
      <c r="B165" s="975">
        <v>1</v>
      </c>
      <c r="C165" s="384"/>
      <c r="D165" s="384"/>
      <c r="E165" s="384"/>
      <c r="F165" s="384"/>
      <c r="G165" s="384"/>
      <c r="H165" s="384"/>
      <c r="I165" s="384"/>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75"/>
      <c r="B168" s="975"/>
      <c r="C168" s="297" t="s">
        <v>30</v>
      </c>
      <c r="D168" s="297"/>
      <c r="E168" s="297"/>
      <c r="F168" s="297"/>
      <c r="G168" s="297"/>
      <c r="H168" s="297"/>
      <c r="I168" s="297"/>
      <c r="J168" s="861" t="s">
        <v>451</v>
      </c>
      <c r="K168" s="861"/>
      <c r="L168" s="861"/>
      <c r="M168" s="861"/>
      <c r="N168" s="861"/>
      <c r="O168" s="861"/>
      <c r="P168" s="297" t="s">
        <v>397</v>
      </c>
      <c r="Q168" s="297"/>
      <c r="R168" s="297"/>
      <c r="S168" s="297"/>
      <c r="T168" s="297"/>
      <c r="U168" s="297"/>
      <c r="V168" s="297"/>
      <c r="W168" s="297"/>
      <c r="X168" s="297"/>
      <c r="Y168" s="297" t="s">
        <v>447</v>
      </c>
      <c r="Z168" s="297"/>
      <c r="AA168" s="297"/>
      <c r="AB168" s="297"/>
      <c r="AC168" s="861" t="s">
        <v>396</v>
      </c>
      <c r="AD168" s="861"/>
      <c r="AE168" s="861"/>
      <c r="AF168" s="861"/>
      <c r="AG168" s="861"/>
      <c r="AH168" s="297" t="s">
        <v>413</v>
      </c>
      <c r="AI168" s="297"/>
      <c r="AJ168" s="297"/>
      <c r="AK168" s="297"/>
      <c r="AL168" s="297" t="s">
        <v>23</v>
      </c>
      <c r="AM168" s="297"/>
      <c r="AN168" s="297"/>
      <c r="AO168" s="386"/>
      <c r="AP168" s="861" t="s">
        <v>452</v>
      </c>
      <c r="AQ168" s="861"/>
      <c r="AR168" s="861"/>
      <c r="AS168" s="861"/>
      <c r="AT168" s="861"/>
      <c r="AU168" s="861"/>
      <c r="AV168" s="861"/>
      <c r="AW168" s="861"/>
      <c r="AX168" s="861"/>
    </row>
    <row r="169" spans="1:50" ht="104.25" customHeight="1">
      <c r="A169" s="975">
        <v>1</v>
      </c>
      <c r="B169" s="975">
        <v>1</v>
      </c>
      <c r="C169" s="385" t="s">
        <v>774</v>
      </c>
      <c r="D169" s="384"/>
      <c r="E169" s="384"/>
      <c r="F169" s="384"/>
      <c r="G169" s="384"/>
      <c r="H169" s="384"/>
      <c r="I169" s="384"/>
      <c r="J169" s="167">
        <v>7010001007490</v>
      </c>
      <c r="K169" s="168"/>
      <c r="L169" s="168"/>
      <c r="M169" s="168"/>
      <c r="N169" s="168"/>
      <c r="O169" s="168"/>
      <c r="P169" s="156" t="s">
        <v>771</v>
      </c>
      <c r="Q169" s="157"/>
      <c r="R169" s="157"/>
      <c r="S169" s="157"/>
      <c r="T169" s="157"/>
      <c r="U169" s="157"/>
      <c r="V169" s="157"/>
      <c r="W169" s="157"/>
      <c r="X169" s="157"/>
      <c r="Y169" s="158">
        <v>1.2</v>
      </c>
      <c r="Z169" s="159"/>
      <c r="AA169" s="159"/>
      <c r="AB169" s="160"/>
      <c r="AC169" s="274" t="s">
        <v>764</v>
      </c>
      <c r="AD169" s="274"/>
      <c r="AE169" s="274"/>
      <c r="AF169" s="274"/>
      <c r="AG169" s="274"/>
      <c r="AH169" s="275" t="s">
        <v>764</v>
      </c>
      <c r="AI169" s="276"/>
      <c r="AJ169" s="276"/>
      <c r="AK169" s="276"/>
      <c r="AL169" s="277" t="s">
        <v>765</v>
      </c>
      <c r="AM169" s="278"/>
      <c r="AN169" s="278"/>
      <c r="AO169" s="279"/>
      <c r="AP169" s="268" t="s">
        <v>772</v>
      </c>
      <c r="AQ169" s="268"/>
      <c r="AR169" s="268"/>
      <c r="AS169" s="268"/>
      <c r="AT169" s="268"/>
      <c r="AU169" s="268"/>
      <c r="AV169" s="268"/>
      <c r="AW169" s="268"/>
      <c r="AX169" s="268"/>
    </row>
    <row r="170" spans="1:50" ht="24" hidden="1" customHeight="1">
      <c r="A170" s="975">
        <v>2</v>
      </c>
      <c r="B170" s="975">
        <v>1</v>
      </c>
      <c r="C170" s="384"/>
      <c r="D170" s="384"/>
      <c r="E170" s="384"/>
      <c r="F170" s="384"/>
      <c r="G170" s="384"/>
      <c r="H170" s="384"/>
      <c r="I170" s="384"/>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hidden="1" customHeight="1">
      <c r="A171" s="975">
        <v>3</v>
      </c>
      <c r="B171" s="975">
        <v>1</v>
      </c>
      <c r="C171" s="384"/>
      <c r="D171" s="384"/>
      <c r="E171" s="384"/>
      <c r="F171" s="384"/>
      <c r="G171" s="384"/>
      <c r="H171" s="384"/>
      <c r="I171" s="384"/>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hidden="1" customHeight="1">
      <c r="A172" s="975">
        <v>4</v>
      </c>
      <c r="B172" s="975">
        <v>1</v>
      </c>
      <c r="C172" s="384"/>
      <c r="D172" s="384"/>
      <c r="E172" s="384"/>
      <c r="F172" s="384"/>
      <c r="G172" s="384"/>
      <c r="H172" s="384"/>
      <c r="I172" s="384"/>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hidden="1" customHeight="1">
      <c r="A173" s="975">
        <v>5</v>
      </c>
      <c r="B173" s="975">
        <v>1</v>
      </c>
      <c r="C173" s="384"/>
      <c r="D173" s="384"/>
      <c r="E173" s="384"/>
      <c r="F173" s="384"/>
      <c r="G173" s="384"/>
      <c r="H173" s="384"/>
      <c r="I173" s="384"/>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hidden="1" customHeight="1">
      <c r="A174" s="975">
        <v>6</v>
      </c>
      <c r="B174" s="975">
        <v>1</v>
      </c>
      <c r="C174" s="384"/>
      <c r="D174" s="384"/>
      <c r="E174" s="384"/>
      <c r="F174" s="384"/>
      <c r="G174" s="384"/>
      <c r="H174" s="384"/>
      <c r="I174" s="384"/>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hidden="1" customHeight="1">
      <c r="A175" s="975">
        <v>7</v>
      </c>
      <c r="B175" s="975">
        <v>1</v>
      </c>
      <c r="C175" s="384"/>
      <c r="D175" s="384"/>
      <c r="E175" s="384"/>
      <c r="F175" s="384"/>
      <c r="G175" s="384"/>
      <c r="H175" s="384"/>
      <c r="I175" s="384"/>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hidden="1" customHeight="1">
      <c r="A176" s="975">
        <v>8</v>
      </c>
      <c r="B176" s="975">
        <v>1</v>
      </c>
      <c r="C176" s="384"/>
      <c r="D176" s="384"/>
      <c r="E176" s="384"/>
      <c r="F176" s="384"/>
      <c r="G176" s="384"/>
      <c r="H176" s="384"/>
      <c r="I176" s="384"/>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hidden="1" customHeight="1">
      <c r="A177" s="975">
        <v>9</v>
      </c>
      <c r="B177" s="975">
        <v>1</v>
      </c>
      <c r="C177" s="384"/>
      <c r="D177" s="384"/>
      <c r="E177" s="384"/>
      <c r="F177" s="384"/>
      <c r="G177" s="384"/>
      <c r="H177" s="384"/>
      <c r="I177" s="384"/>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hidden="1" customHeight="1">
      <c r="A178" s="975">
        <v>10</v>
      </c>
      <c r="B178" s="975">
        <v>1</v>
      </c>
      <c r="C178" s="384"/>
      <c r="D178" s="384"/>
      <c r="E178" s="384"/>
      <c r="F178" s="384"/>
      <c r="G178" s="384"/>
      <c r="H178" s="384"/>
      <c r="I178" s="384"/>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hidden="1" customHeight="1">
      <c r="A179" s="975">
        <v>11</v>
      </c>
      <c r="B179" s="975">
        <v>1</v>
      </c>
      <c r="C179" s="384"/>
      <c r="D179" s="384"/>
      <c r="E179" s="384"/>
      <c r="F179" s="384"/>
      <c r="G179" s="384"/>
      <c r="H179" s="384"/>
      <c r="I179" s="384"/>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hidden="1" customHeight="1">
      <c r="A180" s="975">
        <v>12</v>
      </c>
      <c r="B180" s="975">
        <v>1</v>
      </c>
      <c r="C180" s="384"/>
      <c r="D180" s="384"/>
      <c r="E180" s="384"/>
      <c r="F180" s="384"/>
      <c r="G180" s="384"/>
      <c r="H180" s="384"/>
      <c r="I180" s="384"/>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c r="A181" s="975">
        <v>13</v>
      </c>
      <c r="B181" s="975">
        <v>1</v>
      </c>
      <c r="C181" s="384"/>
      <c r="D181" s="384"/>
      <c r="E181" s="384"/>
      <c r="F181" s="384"/>
      <c r="G181" s="384"/>
      <c r="H181" s="384"/>
      <c r="I181" s="384"/>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c r="A182" s="975">
        <v>14</v>
      </c>
      <c r="B182" s="975">
        <v>1</v>
      </c>
      <c r="C182" s="384"/>
      <c r="D182" s="384"/>
      <c r="E182" s="384"/>
      <c r="F182" s="384"/>
      <c r="G182" s="384"/>
      <c r="H182" s="384"/>
      <c r="I182" s="384"/>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c r="A183" s="975">
        <v>15</v>
      </c>
      <c r="B183" s="975">
        <v>1</v>
      </c>
      <c r="C183" s="384"/>
      <c r="D183" s="384"/>
      <c r="E183" s="384"/>
      <c r="F183" s="384"/>
      <c r="G183" s="384"/>
      <c r="H183" s="384"/>
      <c r="I183" s="384"/>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c r="A184" s="975">
        <v>16</v>
      </c>
      <c r="B184" s="975">
        <v>1</v>
      </c>
      <c r="C184" s="384"/>
      <c r="D184" s="384"/>
      <c r="E184" s="384"/>
      <c r="F184" s="384"/>
      <c r="G184" s="384"/>
      <c r="H184" s="384"/>
      <c r="I184" s="384"/>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c r="A185" s="975">
        <v>17</v>
      </c>
      <c r="B185" s="975">
        <v>1</v>
      </c>
      <c r="C185" s="384"/>
      <c r="D185" s="384"/>
      <c r="E185" s="384"/>
      <c r="F185" s="384"/>
      <c r="G185" s="384"/>
      <c r="H185" s="384"/>
      <c r="I185" s="384"/>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c r="A186" s="975">
        <v>18</v>
      </c>
      <c r="B186" s="975">
        <v>1</v>
      </c>
      <c r="C186" s="384"/>
      <c r="D186" s="384"/>
      <c r="E186" s="384"/>
      <c r="F186" s="384"/>
      <c r="G186" s="384"/>
      <c r="H186" s="384"/>
      <c r="I186" s="384"/>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c r="A187" s="975">
        <v>19</v>
      </c>
      <c r="B187" s="975">
        <v>1</v>
      </c>
      <c r="C187" s="384"/>
      <c r="D187" s="384"/>
      <c r="E187" s="384"/>
      <c r="F187" s="384"/>
      <c r="G187" s="384"/>
      <c r="H187" s="384"/>
      <c r="I187" s="384"/>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c r="A188" s="975">
        <v>20</v>
      </c>
      <c r="B188" s="975">
        <v>1</v>
      </c>
      <c r="C188" s="384"/>
      <c r="D188" s="384"/>
      <c r="E188" s="384"/>
      <c r="F188" s="384"/>
      <c r="G188" s="384"/>
      <c r="H188" s="384"/>
      <c r="I188" s="384"/>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c r="A189" s="975">
        <v>21</v>
      </c>
      <c r="B189" s="975">
        <v>1</v>
      </c>
      <c r="C189" s="384"/>
      <c r="D189" s="384"/>
      <c r="E189" s="384"/>
      <c r="F189" s="384"/>
      <c r="G189" s="384"/>
      <c r="H189" s="384"/>
      <c r="I189" s="384"/>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c r="A190" s="975">
        <v>22</v>
      </c>
      <c r="B190" s="975">
        <v>1</v>
      </c>
      <c r="C190" s="384"/>
      <c r="D190" s="384"/>
      <c r="E190" s="384"/>
      <c r="F190" s="384"/>
      <c r="G190" s="384"/>
      <c r="H190" s="384"/>
      <c r="I190" s="384"/>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c r="A191" s="975">
        <v>23</v>
      </c>
      <c r="B191" s="975">
        <v>1</v>
      </c>
      <c r="C191" s="384"/>
      <c r="D191" s="384"/>
      <c r="E191" s="384"/>
      <c r="F191" s="384"/>
      <c r="G191" s="384"/>
      <c r="H191" s="384"/>
      <c r="I191" s="384"/>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c r="A192" s="975">
        <v>24</v>
      </c>
      <c r="B192" s="975">
        <v>1</v>
      </c>
      <c r="C192" s="384"/>
      <c r="D192" s="384"/>
      <c r="E192" s="384"/>
      <c r="F192" s="384"/>
      <c r="G192" s="384"/>
      <c r="H192" s="384"/>
      <c r="I192" s="384"/>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c r="A193" s="975">
        <v>25</v>
      </c>
      <c r="B193" s="975">
        <v>1</v>
      </c>
      <c r="C193" s="384"/>
      <c r="D193" s="384"/>
      <c r="E193" s="384"/>
      <c r="F193" s="384"/>
      <c r="G193" s="384"/>
      <c r="H193" s="384"/>
      <c r="I193" s="384"/>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c r="A194" s="975">
        <v>26</v>
      </c>
      <c r="B194" s="975">
        <v>1</v>
      </c>
      <c r="C194" s="384"/>
      <c r="D194" s="384"/>
      <c r="E194" s="384"/>
      <c r="F194" s="384"/>
      <c r="G194" s="384"/>
      <c r="H194" s="384"/>
      <c r="I194" s="384"/>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c r="A195" s="975">
        <v>27</v>
      </c>
      <c r="B195" s="975">
        <v>1</v>
      </c>
      <c r="C195" s="384"/>
      <c r="D195" s="384"/>
      <c r="E195" s="384"/>
      <c r="F195" s="384"/>
      <c r="G195" s="384"/>
      <c r="H195" s="384"/>
      <c r="I195" s="384"/>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c r="A196" s="975">
        <v>28</v>
      </c>
      <c r="B196" s="975">
        <v>1</v>
      </c>
      <c r="C196" s="384"/>
      <c r="D196" s="384"/>
      <c r="E196" s="384"/>
      <c r="F196" s="384"/>
      <c r="G196" s="384"/>
      <c r="H196" s="384"/>
      <c r="I196" s="384"/>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c r="A197" s="975">
        <v>29</v>
      </c>
      <c r="B197" s="975">
        <v>1</v>
      </c>
      <c r="C197" s="384"/>
      <c r="D197" s="384"/>
      <c r="E197" s="384"/>
      <c r="F197" s="384"/>
      <c r="G197" s="384"/>
      <c r="H197" s="384"/>
      <c r="I197" s="384"/>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c r="A198" s="975">
        <v>30</v>
      </c>
      <c r="B198" s="975">
        <v>1</v>
      </c>
      <c r="C198" s="384"/>
      <c r="D198" s="384"/>
      <c r="E198" s="384"/>
      <c r="F198" s="384"/>
      <c r="G198" s="384"/>
      <c r="H198" s="384"/>
      <c r="I198" s="384"/>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75"/>
      <c r="B201" s="975"/>
      <c r="C201" s="297" t="s">
        <v>30</v>
      </c>
      <c r="D201" s="297"/>
      <c r="E201" s="297"/>
      <c r="F201" s="297"/>
      <c r="G201" s="297"/>
      <c r="H201" s="297"/>
      <c r="I201" s="297"/>
      <c r="J201" s="861" t="s">
        <v>451</v>
      </c>
      <c r="K201" s="861"/>
      <c r="L201" s="861"/>
      <c r="M201" s="861"/>
      <c r="N201" s="861"/>
      <c r="O201" s="861"/>
      <c r="P201" s="297" t="s">
        <v>397</v>
      </c>
      <c r="Q201" s="297"/>
      <c r="R201" s="297"/>
      <c r="S201" s="297"/>
      <c r="T201" s="297"/>
      <c r="U201" s="297"/>
      <c r="V201" s="297"/>
      <c r="W201" s="297"/>
      <c r="X201" s="297"/>
      <c r="Y201" s="297" t="s">
        <v>447</v>
      </c>
      <c r="Z201" s="297"/>
      <c r="AA201" s="297"/>
      <c r="AB201" s="297"/>
      <c r="AC201" s="861" t="s">
        <v>396</v>
      </c>
      <c r="AD201" s="861"/>
      <c r="AE201" s="861"/>
      <c r="AF201" s="861"/>
      <c r="AG201" s="861"/>
      <c r="AH201" s="297" t="s">
        <v>413</v>
      </c>
      <c r="AI201" s="297"/>
      <c r="AJ201" s="297"/>
      <c r="AK201" s="297"/>
      <c r="AL201" s="297" t="s">
        <v>23</v>
      </c>
      <c r="AM201" s="297"/>
      <c r="AN201" s="297"/>
      <c r="AO201" s="386"/>
      <c r="AP201" s="861" t="s">
        <v>452</v>
      </c>
      <c r="AQ201" s="861"/>
      <c r="AR201" s="861"/>
      <c r="AS201" s="861"/>
      <c r="AT201" s="861"/>
      <c r="AU201" s="861"/>
      <c r="AV201" s="861"/>
      <c r="AW201" s="861"/>
      <c r="AX201" s="861"/>
    </row>
    <row r="202" spans="1:50" ht="102.75" customHeight="1">
      <c r="A202" s="975">
        <v>1</v>
      </c>
      <c r="B202" s="975">
        <v>1</v>
      </c>
      <c r="C202" s="385" t="s">
        <v>776</v>
      </c>
      <c r="D202" s="384"/>
      <c r="E202" s="384"/>
      <c r="F202" s="384"/>
      <c r="G202" s="384"/>
      <c r="H202" s="384"/>
      <c r="I202" s="384"/>
      <c r="J202" s="167">
        <v>4120001108792</v>
      </c>
      <c r="K202" s="168"/>
      <c r="L202" s="168"/>
      <c r="M202" s="168"/>
      <c r="N202" s="168"/>
      <c r="O202" s="168"/>
      <c r="P202" s="156" t="s">
        <v>771</v>
      </c>
      <c r="Q202" s="157"/>
      <c r="R202" s="157"/>
      <c r="S202" s="157"/>
      <c r="T202" s="157"/>
      <c r="U202" s="157"/>
      <c r="V202" s="157"/>
      <c r="W202" s="157"/>
      <c r="X202" s="157"/>
      <c r="Y202" s="158">
        <v>1.1000000000000001</v>
      </c>
      <c r="Z202" s="159"/>
      <c r="AA202" s="159"/>
      <c r="AB202" s="160"/>
      <c r="AC202" s="274" t="s">
        <v>764</v>
      </c>
      <c r="AD202" s="274"/>
      <c r="AE202" s="274"/>
      <c r="AF202" s="274"/>
      <c r="AG202" s="274"/>
      <c r="AH202" s="275" t="s">
        <v>764</v>
      </c>
      <c r="AI202" s="276"/>
      <c r="AJ202" s="276"/>
      <c r="AK202" s="276"/>
      <c r="AL202" s="277" t="s">
        <v>764</v>
      </c>
      <c r="AM202" s="278"/>
      <c r="AN202" s="278"/>
      <c r="AO202" s="279"/>
      <c r="AP202" s="268" t="s">
        <v>764</v>
      </c>
      <c r="AQ202" s="268"/>
      <c r="AR202" s="268"/>
      <c r="AS202" s="268"/>
      <c r="AT202" s="268"/>
      <c r="AU202" s="268"/>
      <c r="AV202" s="268"/>
      <c r="AW202" s="268"/>
      <c r="AX202" s="268"/>
    </row>
    <row r="203" spans="1:50" ht="24" hidden="1" customHeight="1">
      <c r="A203" s="975">
        <v>2</v>
      </c>
      <c r="B203" s="975">
        <v>1</v>
      </c>
      <c r="C203" s="384"/>
      <c r="D203" s="384"/>
      <c r="E203" s="384"/>
      <c r="F203" s="384"/>
      <c r="G203" s="384"/>
      <c r="H203" s="384"/>
      <c r="I203" s="384"/>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c r="A204" s="975">
        <v>3</v>
      </c>
      <c r="B204" s="975">
        <v>1</v>
      </c>
      <c r="C204" s="384"/>
      <c r="D204" s="384"/>
      <c r="E204" s="384"/>
      <c r="F204" s="384"/>
      <c r="G204" s="384"/>
      <c r="H204" s="384"/>
      <c r="I204" s="384"/>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c r="A205" s="975">
        <v>4</v>
      </c>
      <c r="B205" s="975">
        <v>1</v>
      </c>
      <c r="C205" s="384"/>
      <c r="D205" s="384"/>
      <c r="E205" s="384"/>
      <c r="F205" s="384"/>
      <c r="G205" s="384"/>
      <c r="H205" s="384"/>
      <c r="I205" s="384"/>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c r="A206" s="975">
        <v>5</v>
      </c>
      <c r="B206" s="975">
        <v>1</v>
      </c>
      <c r="C206" s="384"/>
      <c r="D206" s="384"/>
      <c r="E206" s="384"/>
      <c r="F206" s="384"/>
      <c r="G206" s="384"/>
      <c r="H206" s="384"/>
      <c r="I206" s="384"/>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c r="A207" s="975">
        <v>6</v>
      </c>
      <c r="B207" s="975">
        <v>1</v>
      </c>
      <c r="C207" s="384"/>
      <c r="D207" s="384"/>
      <c r="E207" s="384"/>
      <c r="F207" s="384"/>
      <c r="G207" s="384"/>
      <c r="H207" s="384"/>
      <c r="I207" s="384"/>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c r="A208" s="975">
        <v>7</v>
      </c>
      <c r="B208" s="975">
        <v>1</v>
      </c>
      <c r="C208" s="384"/>
      <c r="D208" s="384"/>
      <c r="E208" s="384"/>
      <c r="F208" s="384"/>
      <c r="G208" s="384"/>
      <c r="H208" s="384"/>
      <c r="I208" s="384"/>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c r="A209" s="975">
        <v>8</v>
      </c>
      <c r="B209" s="975">
        <v>1</v>
      </c>
      <c r="C209" s="384"/>
      <c r="D209" s="384"/>
      <c r="E209" s="384"/>
      <c r="F209" s="384"/>
      <c r="G209" s="384"/>
      <c r="H209" s="384"/>
      <c r="I209" s="384"/>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c r="A210" s="975">
        <v>9</v>
      </c>
      <c r="B210" s="975">
        <v>1</v>
      </c>
      <c r="C210" s="384"/>
      <c r="D210" s="384"/>
      <c r="E210" s="384"/>
      <c r="F210" s="384"/>
      <c r="G210" s="384"/>
      <c r="H210" s="384"/>
      <c r="I210" s="384"/>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c r="A211" s="975">
        <v>10</v>
      </c>
      <c r="B211" s="975">
        <v>1</v>
      </c>
      <c r="C211" s="384"/>
      <c r="D211" s="384"/>
      <c r="E211" s="384"/>
      <c r="F211" s="384"/>
      <c r="G211" s="384"/>
      <c r="H211" s="384"/>
      <c r="I211" s="384"/>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c r="A212" s="975">
        <v>11</v>
      </c>
      <c r="B212" s="975">
        <v>1</v>
      </c>
      <c r="C212" s="384"/>
      <c r="D212" s="384"/>
      <c r="E212" s="384"/>
      <c r="F212" s="384"/>
      <c r="G212" s="384"/>
      <c r="H212" s="384"/>
      <c r="I212" s="384"/>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c r="A213" s="975">
        <v>12</v>
      </c>
      <c r="B213" s="975">
        <v>1</v>
      </c>
      <c r="C213" s="384"/>
      <c r="D213" s="384"/>
      <c r="E213" s="384"/>
      <c r="F213" s="384"/>
      <c r="G213" s="384"/>
      <c r="H213" s="384"/>
      <c r="I213" s="384"/>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c r="A214" s="975">
        <v>13</v>
      </c>
      <c r="B214" s="975">
        <v>1</v>
      </c>
      <c r="C214" s="384"/>
      <c r="D214" s="384"/>
      <c r="E214" s="384"/>
      <c r="F214" s="384"/>
      <c r="G214" s="384"/>
      <c r="H214" s="384"/>
      <c r="I214" s="384"/>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c r="A215" s="975">
        <v>14</v>
      </c>
      <c r="B215" s="975">
        <v>1</v>
      </c>
      <c r="C215" s="384"/>
      <c r="D215" s="384"/>
      <c r="E215" s="384"/>
      <c r="F215" s="384"/>
      <c r="G215" s="384"/>
      <c r="H215" s="384"/>
      <c r="I215" s="384"/>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c r="A216" s="975">
        <v>15</v>
      </c>
      <c r="B216" s="975">
        <v>1</v>
      </c>
      <c r="C216" s="384"/>
      <c r="D216" s="384"/>
      <c r="E216" s="384"/>
      <c r="F216" s="384"/>
      <c r="G216" s="384"/>
      <c r="H216" s="384"/>
      <c r="I216" s="384"/>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c r="A217" s="975">
        <v>16</v>
      </c>
      <c r="B217" s="975">
        <v>1</v>
      </c>
      <c r="C217" s="384"/>
      <c r="D217" s="384"/>
      <c r="E217" s="384"/>
      <c r="F217" s="384"/>
      <c r="G217" s="384"/>
      <c r="H217" s="384"/>
      <c r="I217" s="384"/>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c r="A218" s="975">
        <v>17</v>
      </c>
      <c r="B218" s="975">
        <v>1</v>
      </c>
      <c r="C218" s="384"/>
      <c r="D218" s="384"/>
      <c r="E218" s="384"/>
      <c r="F218" s="384"/>
      <c r="G218" s="384"/>
      <c r="H218" s="384"/>
      <c r="I218" s="384"/>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c r="A219" s="975">
        <v>18</v>
      </c>
      <c r="B219" s="975">
        <v>1</v>
      </c>
      <c r="C219" s="384"/>
      <c r="D219" s="384"/>
      <c r="E219" s="384"/>
      <c r="F219" s="384"/>
      <c r="G219" s="384"/>
      <c r="H219" s="384"/>
      <c r="I219" s="384"/>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c r="A220" s="975">
        <v>19</v>
      </c>
      <c r="B220" s="975">
        <v>1</v>
      </c>
      <c r="C220" s="384"/>
      <c r="D220" s="384"/>
      <c r="E220" s="384"/>
      <c r="F220" s="384"/>
      <c r="G220" s="384"/>
      <c r="H220" s="384"/>
      <c r="I220" s="384"/>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c r="A221" s="975">
        <v>20</v>
      </c>
      <c r="B221" s="975">
        <v>1</v>
      </c>
      <c r="C221" s="384"/>
      <c r="D221" s="384"/>
      <c r="E221" s="384"/>
      <c r="F221" s="384"/>
      <c r="G221" s="384"/>
      <c r="H221" s="384"/>
      <c r="I221" s="384"/>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c r="A222" s="975">
        <v>21</v>
      </c>
      <c r="B222" s="975">
        <v>1</v>
      </c>
      <c r="C222" s="384"/>
      <c r="D222" s="384"/>
      <c r="E222" s="384"/>
      <c r="F222" s="384"/>
      <c r="G222" s="384"/>
      <c r="H222" s="384"/>
      <c r="I222" s="384"/>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c r="A223" s="975">
        <v>22</v>
      </c>
      <c r="B223" s="975">
        <v>1</v>
      </c>
      <c r="C223" s="384"/>
      <c r="D223" s="384"/>
      <c r="E223" s="384"/>
      <c r="F223" s="384"/>
      <c r="G223" s="384"/>
      <c r="H223" s="384"/>
      <c r="I223" s="384"/>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c r="A224" s="975">
        <v>23</v>
      </c>
      <c r="B224" s="975">
        <v>1</v>
      </c>
      <c r="C224" s="384"/>
      <c r="D224" s="384"/>
      <c r="E224" s="384"/>
      <c r="F224" s="384"/>
      <c r="G224" s="384"/>
      <c r="H224" s="384"/>
      <c r="I224" s="384"/>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c r="A225" s="975">
        <v>24</v>
      </c>
      <c r="B225" s="975">
        <v>1</v>
      </c>
      <c r="C225" s="384"/>
      <c r="D225" s="384"/>
      <c r="E225" s="384"/>
      <c r="F225" s="384"/>
      <c r="G225" s="384"/>
      <c r="H225" s="384"/>
      <c r="I225" s="384"/>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c r="A226" s="975">
        <v>25</v>
      </c>
      <c r="B226" s="975">
        <v>1</v>
      </c>
      <c r="C226" s="384"/>
      <c r="D226" s="384"/>
      <c r="E226" s="384"/>
      <c r="F226" s="384"/>
      <c r="G226" s="384"/>
      <c r="H226" s="384"/>
      <c r="I226" s="384"/>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c r="A227" s="975">
        <v>26</v>
      </c>
      <c r="B227" s="975">
        <v>1</v>
      </c>
      <c r="C227" s="384"/>
      <c r="D227" s="384"/>
      <c r="E227" s="384"/>
      <c r="F227" s="384"/>
      <c r="G227" s="384"/>
      <c r="H227" s="384"/>
      <c r="I227" s="384"/>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c r="A228" s="975">
        <v>27</v>
      </c>
      <c r="B228" s="975">
        <v>1</v>
      </c>
      <c r="C228" s="384"/>
      <c r="D228" s="384"/>
      <c r="E228" s="384"/>
      <c r="F228" s="384"/>
      <c r="G228" s="384"/>
      <c r="H228" s="384"/>
      <c r="I228" s="384"/>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c r="A229" s="975">
        <v>28</v>
      </c>
      <c r="B229" s="975">
        <v>1</v>
      </c>
      <c r="C229" s="384"/>
      <c r="D229" s="384"/>
      <c r="E229" s="384"/>
      <c r="F229" s="384"/>
      <c r="G229" s="384"/>
      <c r="H229" s="384"/>
      <c r="I229" s="384"/>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c r="A230" s="975">
        <v>29</v>
      </c>
      <c r="B230" s="975">
        <v>1</v>
      </c>
      <c r="C230" s="384"/>
      <c r="D230" s="384"/>
      <c r="E230" s="384"/>
      <c r="F230" s="384"/>
      <c r="G230" s="384"/>
      <c r="H230" s="384"/>
      <c r="I230" s="384"/>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c r="A231" s="975">
        <v>30</v>
      </c>
      <c r="B231" s="975">
        <v>1</v>
      </c>
      <c r="C231" s="384"/>
      <c r="D231" s="384"/>
      <c r="E231" s="384"/>
      <c r="F231" s="384"/>
      <c r="G231" s="384"/>
      <c r="H231" s="384"/>
      <c r="I231" s="384"/>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75"/>
      <c r="B234" s="975"/>
      <c r="C234" s="297" t="s">
        <v>30</v>
      </c>
      <c r="D234" s="297"/>
      <c r="E234" s="297"/>
      <c r="F234" s="297"/>
      <c r="G234" s="297"/>
      <c r="H234" s="297"/>
      <c r="I234" s="297"/>
      <c r="J234" s="861" t="s">
        <v>451</v>
      </c>
      <c r="K234" s="861"/>
      <c r="L234" s="861"/>
      <c r="M234" s="861"/>
      <c r="N234" s="861"/>
      <c r="O234" s="861"/>
      <c r="P234" s="297" t="s">
        <v>397</v>
      </c>
      <c r="Q234" s="297"/>
      <c r="R234" s="297"/>
      <c r="S234" s="297"/>
      <c r="T234" s="297"/>
      <c r="U234" s="297"/>
      <c r="V234" s="297"/>
      <c r="W234" s="297"/>
      <c r="X234" s="297"/>
      <c r="Y234" s="297" t="s">
        <v>447</v>
      </c>
      <c r="Z234" s="297"/>
      <c r="AA234" s="297"/>
      <c r="AB234" s="297"/>
      <c r="AC234" s="861" t="s">
        <v>396</v>
      </c>
      <c r="AD234" s="861"/>
      <c r="AE234" s="861"/>
      <c r="AF234" s="861"/>
      <c r="AG234" s="861"/>
      <c r="AH234" s="297" t="s">
        <v>413</v>
      </c>
      <c r="AI234" s="297"/>
      <c r="AJ234" s="297"/>
      <c r="AK234" s="297"/>
      <c r="AL234" s="297" t="s">
        <v>23</v>
      </c>
      <c r="AM234" s="297"/>
      <c r="AN234" s="297"/>
      <c r="AO234" s="386"/>
      <c r="AP234" s="861" t="s">
        <v>452</v>
      </c>
      <c r="AQ234" s="861"/>
      <c r="AR234" s="861"/>
      <c r="AS234" s="861"/>
      <c r="AT234" s="861"/>
      <c r="AU234" s="861"/>
      <c r="AV234" s="861"/>
      <c r="AW234" s="861"/>
      <c r="AX234" s="861"/>
    </row>
    <row r="235" spans="1:50" ht="103.5" customHeight="1">
      <c r="A235" s="975">
        <v>1</v>
      </c>
      <c r="B235" s="975">
        <v>1</v>
      </c>
      <c r="C235" s="385" t="s">
        <v>777</v>
      </c>
      <c r="D235" s="384"/>
      <c r="E235" s="384"/>
      <c r="F235" s="384"/>
      <c r="G235" s="384"/>
      <c r="H235" s="384"/>
      <c r="I235" s="384"/>
      <c r="J235" s="167">
        <v>6010401059802</v>
      </c>
      <c r="K235" s="168"/>
      <c r="L235" s="168"/>
      <c r="M235" s="168"/>
      <c r="N235" s="168"/>
      <c r="O235" s="168"/>
      <c r="P235" s="156" t="s">
        <v>778</v>
      </c>
      <c r="Q235" s="157"/>
      <c r="R235" s="157"/>
      <c r="S235" s="157"/>
      <c r="T235" s="157"/>
      <c r="U235" s="157"/>
      <c r="V235" s="157"/>
      <c r="W235" s="157"/>
      <c r="X235" s="157"/>
      <c r="Y235" s="158">
        <v>5.5</v>
      </c>
      <c r="Z235" s="159"/>
      <c r="AA235" s="159"/>
      <c r="AB235" s="160"/>
      <c r="AC235" s="274" t="s">
        <v>764</v>
      </c>
      <c r="AD235" s="274"/>
      <c r="AE235" s="274"/>
      <c r="AF235" s="274"/>
      <c r="AG235" s="274"/>
      <c r="AH235" s="275" t="s">
        <v>765</v>
      </c>
      <c r="AI235" s="276"/>
      <c r="AJ235" s="276"/>
      <c r="AK235" s="276"/>
      <c r="AL235" s="277" t="s">
        <v>764</v>
      </c>
      <c r="AM235" s="278"/>
      <c r="AN235" s="278"/>
      <c r="AO235" s="279"/>
      <c r="AP235" s="268" t="s">
        <v>764</v>
      </c>
      <c r="AQ235" s="268"/>
      <c r="AR235" s="268"/>
      <c r="AS235" s="268"/>
      <c r="AT235" s="268"/>
      <c r="AU235" s="268"/>
      <c r="AV235" s="268"/>
      <c r="AW235" s="268"/>
      <c r="AX235" s="268"/>
    </row>
    <row r="236" spans="1:50" ht="24" hidden="1" customHeight="1">
      <c r="A236" s="975">
        <v>2</v>
      </c>
      <c r="B236" s="975">
        <v>1</v>
      </c>
      <c r="C236" s="384"/>
      <c r="D236" s="384"/>
      <c r="E236" s="384"/>
      <c r="F236" s="384"/>
      <c r="G236" s="384"/>
      <c r="H236" s="384"/>
      <c r="I236" s="384"/>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c r="A237" s="975">
        <v>3</v>
      </c>
      <c r="B237" s="975">
        <v>1</v>
      </c>
      <c r="C237" s="384"/>
      <c r="D237" s="384"/>
      <c r="E237" s="384"/>
      <c r="F237" s="384"/>
      <c r="G237" s="384"/>
      <c r="H237" s="384"/>
      <c r="I237" s="384"/>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c r="A238" s="975">
        <v>4</v>
      </c>
      <c r="B238" s="975">
        <v>1</v>
      </c>
      <c r="C238" s="384"/>
      <c r="D238" s="384"/>
      <c r="E238" s="384"/>
      <c r="F238" s="384"/>
      <c r="G238" s="384"/>
      <c r="H238" s="384"/>
      <c r="I238" s="384"/>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c r="A239" s="975">
        <v>5</v>
      </c>
      <c r="B239" s="975">
        <v>1</v>
      </c>
      <c r="C239" s="384"/>
      <c r="D239" s="384"/>
      <c r="E239" s="384"/>
      <c r="F239" s="384"/>
      <c r="G239" s="384"/>
      <c r="H239" s="384"/>
      <c r="I239" s="384"/>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c r="A240" s="975">
        <v>6</v>
      </c>
      <c r="B240" s="975">
        <v>1</v>
      </c>
      <c r="C240" s="384"/>
      <c r="D240" s="384"/>
      <c r="E240" s="384"/>
      <c r="F240" s="384"/>
      <c r="G240" s="384"/>
      <c r="H240" s="384"/>
      <c r="I240" s="384"/>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c r="A241" s="975">
        <v>7</v>
      </c>
      <c r="B241" s="975">
        <v>1</v>
      </c>
      <c r="C241" s="384"/>
      <c r="D241" s="384"/>
      <c r="E241" s="384"/>
      <c r="F241" s="384"/>
      <c r="G241" s="384"/>
      <c r="H241" s="384"/>
      <c r="I241" s="384"/>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c r="A242" s="975">
        <v>8</v>
      </c>
      <c r="B242" s="975">
        <v>1</v>
      </c>
      <c r="C242" s="384"/>
      <c r="D242" s="384"/>
      <c r="E242" s="384"/>
      <c r="F242" s="384"/>
      <c r="G242" s="384"/>
      <c r="H242" s="384"/>
      <c r="I242" s="384"/>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c r="A243" s="975">
        <v>9</v>
      </c>
      <c r="B243" s="975">
        <v>1</v>
      </c>
      <c r="C243" s="384"/>
      <c r="D243" s="384"/>
      <c r="E243" s="384"/>
      <c r="F243" s="384"/>
      <c r="G243" s="384"/>
      <c r="H243" s="384"/>
      <c r="I243" s="384"/>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c r="A244" s="975">
        <v>10</v>
      </c>
      <c r="B244" s="975">
        <v>1</v>
      </c>
      <c r="C244" s="384"/>
      <c r="D244" s="384"/>
      <c r="E244" s="384"/>
      <c r="F244" s="384"/>
      <c r="G244" s="384"/>
      <c r="H244" s="384"/>
      <c r="I244" s="384"/>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c r="A245" s="975">
        <v>11</v>
      </c>
      <c r="B245" s="975">
        <v>1</v>
      </c>
      <c r="C245" s="384"/>
      <c r="D245" s="384"/>
      <c r="E245" s="384"/>
      <c r="F245" s="384"/>
      <c r="G245" s="384"/>
      <c r="H245" s="384"/>
      <c r="I245" s="384"/>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c r="A246" s="975">
        <v>12</v>
      </c>
      <c r="B246" s="975">
        <v>1</v>
      </c>
      <c r="C246" s="384"/>
      <c r="D246" s="384"/>
      <c r="E246" s="384"/>
      <c r="F246" s="384"/>
      <c r="G246" s="384"/>
      <c r="H246" s="384"/>
      <c r="I246" s="384"/>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c r="A247" s="975">
        <v>13</v>
      </c>
      <c r="B247" s="975">
        <v>1</v>
      </c>
      <c r="C247" s="384"/>
      <c r="D247" s="384"/>
      <c r="E247" s="384"/>
      <c r="F247" s="384"/>
      <c r="G247" s="384"/>
      <c r="H247" s="384"/>
      <c r="I247" s="384"/>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c r="A248" s="975">
        <v>14</v>
      </c>
      <c r="B248" s="975">
        <v>1</v>
      </c>
      <c r="C248" s="384"/>
      <c r="D248" s="384"/>
      <c r="E248" s="384"/>
      <c r="F248" s="384"/>
      <c r="G248" s="384"/>
      <c r="H248" s="384"/>
      <c r="I248" s="384"/>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c r="A249" s="975">
        <v>15</v>
      </c>
      <c r="B249" s="975">
        <v>1</v>
      </c>
      <c r="C249" s="384"/>
      <c r="D249" s="384"/>
      <c r="E249" s="384"/>
      <c r="F249" s="384"/>
      <c r="G249" s="384"/>
      <c r="H249" s="384"/>
      <c r="I249" s="384"/>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c r="A250" s="975">
        <v>16</v>
      </c>
      <c r="B250" s="975">
        <v>1</v>
      </c>
      <c r="C250" s="384"/>
      <c r="D250" s="384"/>
      <c r="E250" s="384"/>
      <c r="F250" s="384"/>
      <c r="G250" s="384"/>
      <c r="H250" s="384"/>
      <c r="I250" s="384"/>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c r="A251" s="975">
        <v>17</v>
      </c>
      <c r="B251" s="975">
        <v>1</v>
      </c>
      <c r="C251" s="384"/>
      <c r="D251" s="384"/>
      <c r="E251" s="384"/>
      <c r="F251" s="384"/>
      <c r="G251" s="384"/>
      <c r="H251" s="384"/>
      <c r="I251" s="384"/>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c r="A252" s="975">
        <v>18</v>
      </c>
      <c r="B252" s="975">
        <v>1</v>
      </c>
      <c r="C252" s="384"/>
      <c r="D252" s="384"/>
      <c r="E252" s="384"/>
      <c r="F252" s="384"/>
      <c r="G252" s="384"/>
      <c r="H252" s="384"/>
      <c r="I252" s="384"/>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c r="A253" s="975">
        <v>19</v>
      </c>
      <c r="B253" s="975">
        <v>1</v>
      </c>
      <c r="C253" s="384"/>
      <c r="D253" s="384"/>
      <c r="E253" s="384"/>
      <c r="F253" s="384"/>
      <c r="G253" s="384"/>
      <c r="H253" s="384"/>
      <c r="I253" s="384"/>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c r="A254" s="975">
        <v>20</v>
      </c>
      <c r="B254" s="975">
        <v>1</v>
      </c>
      <c r="C254" s="384"/>
      <c r="D254" s="384"/>
      <c r="E254" s="384"/>
      <c r="F254" s="384"/>
      <c r="G254" s="384"/>
      <c r="H254" s="384"/>
      <c r="I254" s="384"/>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c r="A255" s="975">
        <v>21</v>
      </c>
      <c r="B255" s="975">
        <v>1</v>
      </c>
      <c r="C255" s="384"/>
      <c r="D255" s="384"/>
      <c r="E255" s="384"/>
      <c r="F255" s="384"/>
      <c r="G255" s="384"/>
      <c r="H255" s="384"/>
      <c r="I255" s="384"/>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c r="A256" s="975">
        <v>22</v>
      </c>
      <c r="B256" s="975">
        <v>1</v>
      </c>
      <c r="C256" s="384"/>
      <c r="D256" s="384"/>
      <c r="E256" s="384"/>
      <c r="F256" s="384"/>
      <c r="G256" s="384"/>
      <c r="H256" s="384"/>
      <c r="I256" s="384"/>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c r="A257" s="975">
        <v>23</v>
      </c>
      <c r="B257" s="975">
        <v>1</v>
      </c>
      <c r="C257" s="384"/>
      <c r="D257" s="384"/>
      <c r="E257" s="384"/>
      <c r="F257" s="384"/>
      <c r="G257" s="384"/>
      <c r="H257" s="384"/>
      <c r="I257" s="384"/>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c r="A258" s="975">
        <v>24</v>
      </c>
      <c r="B258" s="975">
        <v>1</v>
      </c>
      <c r="C258" s="384"/>
      <c r="D258" s="384"/>
      <c r="E258" s="384"/>
      <c r="F258" s="384"/>
      <c r="G258" s="384"/>
      <c r="H258" s="384"/>
      <c r="I258" s="384"/>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c r="A259" s="975">
        <v>25</v>
      </c>
      <c r="B259" s="975">
        <v>1</v>
      </c>
      <c r="C259" s="384"/>
      <c r="D259" s="384"/>
      <c r="E259" s="384"/>
      <c r="F259" s="384"/>
      <c r="G259" s="384"/>
      <c r="H259" s="384"/>
      <c r="I259" s="384"/>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c r="A260" s="975">
        <v>26</v>
      </c>
      <c r="B260" s="975">
        <v>1</v>
      </c>
      <c r="C260" s="384"/>
      <c r="D260" s="384"/>
      <c r="E260" s="384"/>
      <c r="F260" s="384"/>
      <c r="G260" s="384"/>
      <c r="H260" s="384"/>
      <c r="I260" s="384"/>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c r="A261" s="975">
        <v>27</v>
      </c>
      <c r="B261" s="975">
        <v>1</v>
      </c>
      <c r="C261" s="384"/>
      <c r="D261" s="384"/>
      <c r="E261" s="384"/>
      <c r="F261" s="384"/>
      <c r="G261" s="384"/>
      <c r="H261" s="384"/>
      <c r="I261" s="384"/>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c r="A262" s="975">
        <v>28</v>
      </c>
      <c r="B262" s="975">
        <v>1</v>
      </c>
      <c r="C262" s="384"/>
      <c r="D262" s="384"/>
      <c r="E262" s="384"/>
      <c r="F262" s="384"/>
      <c r="G262" s="384"/>
      <c r="H262" s="384"/>
      <c r="I262" s="384"/>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c r="A263" s="975">
        <v>29</v>
      </c>
      <c r="B263" s="975">
        <v>1</v>
      </c>
      <c r="C263" s="384"/>
      <c r="D263" s="384"/>
      <c r="E263" s="384"/>
      <c r="F263" s="384"/>
      <c r="G263" s="384"/>
      <c r="H263" s="384"/>
      <c r="I263" s="384"/>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c r="A264" s="975">
        <v>30</v>
      </c>
      <c r="B264" s="975">
        <v>1</v>
      </c>
      <c r="C264" s="384"/>
      <c r="D264" s="384"/>
      <c r="E264" s="384"/>
      <c r="F264" s="384"/>
      <c r="G264" s="384"/>
      <c r="H264" s="384"/>
      <c r="I264" s="384"/>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75"/>
      <c r="B267" s="975"/>
      <c r="C267" s="297" t="s">
        <v>30</v>
      </c>
      <c r="D267" s="297"/>
      <c r="E267" s="297"/>
      <c r="F267" s="297"/>
      <c r="G267" s="297"/>
      <c r="H267" s="297"/>
      <c r="I267" s="297"/>
      <c r="J267" s="861" t="s">
        <v>451</v>
      </c>
      <c r="K267" s="861"/>
      <c r="L267" s="861"/>
      <c r="M267" s="861"/>
      <c r="N267" s="861"/>
      <c r="O267" s="861"/>
      <c r="P267" s="297" t="s">
        <v>397</v>
      </c>
      <c r="Q267" s="297"/>
      <c r="R267" s="297"/>
      <c r="S267" s="297"/>
      <c r="T267" s="297"/>
      <c r="U267" s="297"/>
      <c r="V267" s="297"/>
      <c r="W267" s="297"/>
      <c r="X267" s="297"/>
      <c r="Y267" s="297" t="s">
        <v>447</v>
      </c>
      <c r="Z267" s="297"/>
      <c r="AA267" s="297"/>
      <c r="AB267" s="297"/>
      <c r="AC267" s="861" t="s">
        <v>396</v>
      </c>
      <c r="AD267" s="861"/>
      <c r="AE267" s="861"/>
      <c r="AF267" s="861"/>
      <c r="AG267" s="861"/>
      <c r="AH267" s="297" t="s">
        <v>413</v>
      </c>
      <c r="AI267" s="297"/>
      <c r="AJ267" s="297"/>
      <c r="AK267" s="297"/>
      <c r="AL267" s="297" t="s">
        <v>23</v>
      </c>
      <c r="AM267" s="297"/>
      <c r="AN267" s="297"/>
      <c r="AO267" s="386"/>
      <c r="AP267" s="861" t="s">
        <v>452</v>
      </c>
      <c r="AQ267" s="861"/>
      <c r="AR267" s="861"/>
      <c r="AS267" s="861"/>
      <c r="AT267" s="861"/>
      <c r="AU267" s="861"/>
      <c r="AV267" s="861"/>
      <c r="AW267" s="861"/>
      <c r="AX267" s="861"/>
    </row>
    <row r="268" spans="1:50" ht="104.25" customHeight="1">
      <c r="A268" s="975">
        <v>1</v>
      </c>
      <c r="B268" s="975">
        <v>1</v>
      </c>
      <c r="C268" s="385" t="s">
        <v>779</v>
      </c>
      <c r="D268" s="384"/>
      <c r="E268" s="384"/>
      <c r="F268" s="384"/>
      <c r="G268" s="384"/>
      <c r="H268" s="384"/>
      <c r="I268" s="384"/>
      <c r="J268" s="167">
        <v>5010005007398</v>
      </c>
      <c r="K268" s="168"/>
      <c r="L268" s="168"/>
      <c r="M268" s="168"/>
      <c r="N268" s="168"/>
      <c r="O268" s="168"/>
      <c r="P268" s="156" t="s">
        <v>778</v>
      </c>
      <c r="Q268" s="157"/>
      <c r="R268" s="157"/>
      <c r="S268" s="157"/>
      <c r="T268" s="157"/>
      <c r="U268" s="157"/>
      <c r="V268" s="157"/>
      <c r="W268" s="157"/>
      <c r="X268" s="157"/>
      <c r="Y268" s="158">
        <v>3.7</v>
      </c>
      <c r="Z268" s="159"/>
      <c r="AA268" s="159"/>
      <c r="AB268" s="160"/>
      <c r="AC268" s="274" t="s">
        <v>764</v>
      </c>
      <c r="AD268" s="274"/>
      <c r="AE268" s="274"/>
      <c r="AF268" s="274"/>
      <c r="AG268" s="274"/>
      <c r="AH268" s="275" t="s">
        <v>764</v>
      </c>
      <c r="AI268" s="276"/>
      <c r="AJ268" s="276"/>
      <c r="AK268" s="276"/>
      <c r="AL268" s="277" t="s">
        <v>764</v>
      </c>
      <c r="AM268" s="278"/>
      <c r="AN268" s="278"/>
      <c r="AO268" s="279"/>
      <c r="AP268" s="268" t="s">
        <v>764</v>
      </c>
      <c r="AQ268" s="268"/>
      <c r="AR268" s="268"/>
      <c r="AS268" s="268"/>
      <c r="AT268" s="268"/>
      <c r="AU268" s="268"/>
      <c r="AV268" s="268"/>
      <c r="AW268" s="268"/>
      <c r="AX268" s="268"/>
    </row>
    <row r="269" spans="1:50" ht="24" hidden="1" customHeight="1">
      <c r="A269" s="975">
        <v>2</v>
      </c>
      <c r="B269" s="975">
        <v>1</v>
      </c>
      <c r="C269" s="384"/>
      <c r="D269" s="384"/>
      <c r="E269" s="384"/>
      <c r="F269" s="384"/>
      <c r="G269" s="384"/>
      <c r="H269" s="384"/>
      <c r="I269" s="384"/>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c r="A270" s="975">
        <v>3</v>
      </c>
      <c r="B270" s="975">
        <v>1</v>
      </c>
      <c r="C270" s="384"/>
      <c r="D270" s="384"/>
      <c r="E270" s="384"/>
      <c r="F270" s="384"/>
      <c r="G270" s="384"/>
      <c r="H270" s="384"/>
      <c r="I270" s="384"/>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c r="A271" s="975">
        <v>4</v>
      </c>
      <c r="B271" s="975">
        <v>1</v>
      </c>
      <c r="C271" s="384"/>
      <c r="D271" s="384"/>
      <c r="E271" s="384"/>
      <c r="F271" s="384"/>
      <c r="G271" s="384"/>
      <c r="H271" s="384"/>
      <c r="I271" s="384"/>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c r="A272" s="975">
        <v>5</v>
      </c>
      <c r="B272" s="975">
        <v>1</v>
      </c>
      <c r="C272" s="384"/>
      <c r="D272" s="384"/>
      <c r="E272" s="384"/>
      <c r="F272" s="384"/>
      <c r="G272" s="384"/>
      <c r="H272" s="384"/>
      <c r="I272" s="384"/>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c r="A273" s="975">
        <v>6</v>
      </c>
      <c r="B273" s="975">
        <v>1</v>
      </c>
      <c r="C273" s="384"/>
      <c r="D273" s="384"/>
      <c r="E273" s="384"/>
      <c r="F273" s="384"/>
      <c r="G273" s="384"/>
      <c r="H273" s="384"/>
      <c r="I273" s="384"/>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c r="A274" s="975">
        <v>7</v>
      </c>
      <c r="B274" s="975">
        <v>1</v>
      </c>
      <c r="C274" s="384"/>
      <c r="D274" s="384"/>
      <c r="E274" s="384"/>
      <c r="F274" s="384"/>
      <c r="G274" s="384"/>
      <c r="H274" s="384"/>
      <c r="I274" s="384"/>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c r="A275" s="975">
        <v>8</v>
      </c>
      <c r="B275" s="975">
        <v>1</v>
      </c>
      <c r="C275" s="384"/>
      <c r="D275" s="384"/>
      <c r="E275" s="384"/>
      <c r="F275" s="384"/>
      <c r="G275" s="384"/>
      <c r="H275" s="384"/>
      <c r="I275" s="384"/>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c r="A276" s="975">
        <v>9</v>
      </c>
      <c r="B276" s="975">
        <v>1</v>
      </c>
      <c r="C276" s="384"/>
      <c r="D276" s="384"/>
      <c r="E276" s="384"/>
      <c r="F276" s="384"/>
      <c r="G276" s="384"/>
      <c r="H276" s="384"/>
      <c r="I276" s="384"/>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c r="A277" s="975">
        <v>10</v>
      </c>
      <c r="B277" s="975">
        <v>1</v>
      </c>
      <c r="C277" s="384"/>
      <c r="D277" s="384"/>
      <c r="E277" s="384"/>
      <c r="F277" s="384"/>
      <c r="G277" s="384"/>
      <c r="H277" s="384"/>
      <c r="I277" s="384"/>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c r="A278" s="975">
        <v>11</v>
      </c>
      <c r="B278" s="975">
        <v>1</v>
      </c>
      <c r="C278" s="384"/>
      <c r="D278" s="384"/>
      <c r="E278" s="384"/>
      <c r="F278" s="384"/>
      <c r="G278" s="384"/>
      <c r="H278" s="384"/>
      <c r="I278" s="384"/>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c r="A279" s="975">
        <v>12</v>
      </c>
      <c r="B279" s="975">
        <v>1</v>
      </c>
      <c r="C279" s="384"/>
      <c r="D279" s="384"/>
      <c r="E279" s="384"/>
      <c r="F279" s="384"/>
      <c r="G279" s="384"/>
      <c r="H279" s="384"/>
      <c r="I279" s="384"/>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c r="A280" s="975">
        <v>13</v>
      </c>
      <c r="B280" s="975">
        <v>1</v>
      </c>
      <c r="C280" s="384"/>
      <c r="D280" s="384"/>
      <c r="E280" s="384"/>
      <c r="F280" s="384"/>
      <c r="G280" s="384"/>
      <c r="H280" s="384"/>
      <c r="I280" s="384"/>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c r="A281" s="975">
        <v>14</v>
      </c>
      <c r="B281" s="975">
        <v>1</v>
      </c>
      <c r="C281" s="384"/>
      <c r="D281" s="384"/>
      <c r="E281" s="384"/>
      <c r="F281" s="384"/>
      <c r="G281" s="384"/>
      <c r="H281" s="384"/>
      <c r="I281" s="384"/>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c r="A282" s="975">
        <v>15</v>
      </c>
      <c r="B282" s="975">
        <v>1</v>
      </c>
      <c r="C282" s="384"/>
      <c r="D282" s="384"/>
      <c r="E282" s="384"/>
      <c r="F282" s="384"/>
      <c r="G282" s="384"/>
      <c r="H282" s="384"/>
      <c r="I282" s="384"/>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c r="A283" s="975">
        <v>16</v>
      </c>
      <c r="B283" s="975">
        <v>1</v>
      </c>
      <c r="C283" s="384"/>
      <c r="D283" s="384"/>
      <c r="E283" s="384"/>
      <c r="F283" s="384"/>
      <c r="G283" s="384"/>
      <c r="H283" s="384"/>
      <c r="I283" s="384"/>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c r="A284" s="975">
        <v>17</v>
      </c>
      <c r="B284" s="975">
        <v>1</v>
      </c>
      <c r="C284" s="384"/>
      <c r="D284" s="384"/>
      <c r="E284" s="384"/>
      <c r="F284" s="384"/>
      <c r="G284" s="384"/>
      <c r="H284" s="384"/>
      <c r="I284" s="384"/>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c r="A285" s="975">
        <v>18</v>
      </c>
      <c r="B285" s="975">
        <v>1</v>
      </c>
      <c r="C285" s="384"/>
      <c r="D285" s="384"/>
      <c r="E285" s="384"/>
      <c r="F285" s="384"/>
      <c r="G285" s="384"/>
      <c r="H285" s="384"/>
      <c r="I285" s="384"/>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c r="A286" s="975">
        <v>19</v>
      </c>
      <c r="B286" s="975">
        <v>1</v>
      </c>
      <c r="C286" s="384"/>
      <c r="D286" s="384"/>
      <c r="E286" s="384"/>
      <c r="F286" s="384"/>
      <c r="G286" s="384"/>
      <c r="H286" s="384"/>
      <c r="I286" s="384"/>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c r="A287" s="975">
        <v>20</v>
      </c>
      <c r="B287" s="975">
        <v>1</v>
      </c>
      <c r="C287" s="384"/>
      <c r="D287" s="384"/>
      <c r="E287" s="384"/>
      <c r="F287" s="384"/>
      <c r="G287" s="384"/>
      <c r="H287" s="384"/>
      <c r="I287" s="384"/>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c r="A288" s="975">
        <v>21</v>
      </c>
      <c r="B288" s="975">
        <v>1</v>
      </c>
      <c r="C288" s="384"/>
      <c r="D288" s="384"/>
      <c r="E288" s="384"/>
      <c r="F288" s="384"/>
      <c r="G288" s="384"/>
      <c r="H288" s="384"/>
      <c r="I288" s="384"/>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c r="A289" s="975">
        <v>22</v>
      </c>
      <c r="B289" s="975">
        <v>1</v>
      </c>
      <c r="C289" s="384"/>
      <c r="D289" s="384"/>
      <c r="E289" s="384"/>
      <c r="F289" s="384"/>
      <c r="G289" s="384"/>
      <c r="H289" s="384"/>
      <c r="I289" s="384"/>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c r="A290" s="975">
        <v>23</v>
      </c>
      <c r="B290" s="975">
        <v>1</v>
      </c>
      <c r="C290" s="384"/>
      <c r="D290" s="384"/>
      <c r="E290" s="384"/>
      <c r="F290" s="384"/>
      <c r="G290" s="384"/>
      <c r="H290" s="384"/>
      <c r="I290" s="384"/>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c r="A291" s="975">
        <v>24</v>
      </c>
      <c r="B291" s="975">
        <v>1</v>
      </c>
      <c r="C291" s="384"/>
      <c r="D291" s="384"/>
      <c r="E291" s="384"/>
      <c r="F291" s="384"/>
      <c r="G291" s="384"/>
      <c r="H291" s="384"/>
      <c r="I291" s="384"/>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c r="A292" s="975">
        <v>25</v>
      </c>
      <c r="B292" s="975">
        <v>1</v>
      </c>
      <c r="C292" s="384"/>
      <c r="D292" s="384"/>
      <c r="E292" s="384"/>
      <c r="F292" s="384"/>
      <c r="G292" s="384"/>
      <c r="H292" s="384"/>
      <c r="I292" s="384"/>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c r="A293" s="975">
        <v>26</v>
      </c>
      <c r="B293" s="975">
        <v>1</v>
      </c>
      <c r="C293" s="384"/>
      <c r="D293" s="384"/>
      <c r="E293" s="384"/>
      <c r="F293" s="384"/>
      <c r="G293" s="384"/>
      <c r="H293" s="384"/>
      <c r="I293" s="384"/>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c r="A294" s="975">
        <v>27</v>
      </c>
      <c r="B294" s="975">
        <v>1</v>
      </c>
      <c r="C294" s="384"/>
      <c r="D294" s="384"/>
      <c r="E294" s="384"/>
      <c r="F294" s="384"/>
      <c r="G294" s="384"/>
      <c r="H294" s="384"/>
      <c r="I294" s="384"/>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c r="A295" s="975">
        <v>28</v>
      </c>
      <c r="B295" s="975">
        <v>1</v>
      </c>
      <c r="C295" s="384"/>
      <c r="D295" s="384"/>
      <c r="E295" s="384"/>
      <c r="F295" s="384"/>
      <c r="G295" s="384"/>
      <c r="H295" s="384"/>
      <c r="I295" s="384"/>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c r="A296" s="975">
        <v>29</v>
      </c>
      <c r="B296" s="975">
        <v>1</v>
      </c>
      <c r="C296" s="384"/>
      <c r="D296" s="384"/>
      <c r="E296" s="384"/>
      <c r="F296" s="384"/>
      <c r="G296" s="384"/>
      <c r="H296" s="384"/>
      <c r="I296" s="384"/>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c r="A297" s="975">
        <v>30</v>
      </c>
      <c r="B297" s="975">
        <v>1</v>
      </c>
      <c r="C297" s="384"/>
      <c r="D297" s="384"/>
      <c r="E297" s="384"/>
      <c r="F297" s="384"/>
      <c r="G297" s="384"/>
      <c r="H297" s="384"/>
      <c r="I297" s="384"/>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75"/>
      <c r="B300" s="975"/>
      <c r="C300" s="297" t="s">
        <v>30</v>
      </c>
      <c r="D300" s="297"/>
      <c r="E300" s="297"/>
      <c r="F300" s="297"/>
      <c r="G300" s="297"/>
      <c r="H300" s="297"/>
      <c r="I300" s="297"/>
      <c r="J300" s="861" t="s">
        <v>451</v>
      </c>
      <c r="K300" s="861"/>
      <c r="L300" s="861"/>
      <c r="M300" s="861"/>
      <c r="N300" s="861"/>
      <c r="O300" s="861"/>
      <c r="P300" s="297" t="s">
        <v>397</v>
      </c>
      <c r="Q300" s="297"/>
      <c r="R300" s="297"/>
      <c r="S300" s="297"/>
      <c r="T300" s="297"/>
      <c r="U300" s="297"/>
      <c r="V300" s="297"/>
      <c r="W300" s="297"/>
      <c r="X300" s="297"/>
      <c r="Y300" s="297" t="s">
        <v>447</v>
      </c>
      <c r="Z300" s="297"/>
      <c r="AA300" s="297"/>
      <c r="AB300" s="297"/>
      <c r="AC300" s="861" t="s">
        <v>396</v>
      </c>
      <c r="AD300" s="861"/>
      <c r="AE300" s="861"/>
      <c r="AF300" s="861"/>
      <c r="AG300" s="861"/>
      <c r="AH300" s="297" t="s">
        <v>413</v>
      </c>
      <c r="AI300" s="297"/>
      <c r="AJ300" s="297"/>
      <c r="AK300" s="297"/>
      <c r="AL300" s="297" t="s">
        <v>23</v>
      </c>
      <c r="AM300" s="297"/>
      <c r="AN300" s="297"/>
      <c r="AO300" s="386"/>
      <c r="AP300" s="861" t="s">
        <v>452</v>
      </c>
      <c r="AQ300" s="861"/>
      <c r="AR300" s="861"/>
      <c r="AS300" s="861"/>
      <c r="AT300" s="861"/>
      <c r="AU300" s="861"/>
      <c r="AV300" s="861"/>
      <c r="AW300" s="861"/>
      <c r="AX300" s="861"/>
    </row>
    <row r="301" spans="1:50" ht="172.5" customHeight="1">
      <c r="A301" s="975">
        <v>1</v>
      </c>
      <c r="B301" s="975">
        <v>1</v>
      </c>
      <c r="C301" s="385" t="s">
        <v>626</v>
      </c>
      <c r="D301" s="384"/>
      <c r="E301" s="384"/>
      <c r="F301" s="384"/>
      <c r="G301" s="384"/>
      <c r="H301" s="384"/>
      <c r="I301" s="384"/>
      <c r="J301" s="167">
        <v>6010001030403</v>
      </c>
      <c r="K301" s="168"/>
      <c r="L301" s="168"/>
      <c r="M301" s="168"/>
      <c r="N301" s="168"/>
      <c r="O301" s="168"/>
      <c r="P301" s="156" t="s">
        <v>692</v>
      </c>
      <c r="Q301" s="157"/>
      <c r="R301" s="157"/>
      <c r="S301" s="157"/>
      <c r="T301" s="157"/>
      <c r="U301" s="157"/>
      <c r="V301" s="157"/>
      <c r="W301" s="157"/>
      <c r="X301" s="157"/>
      <c r="Y301" s="158">
        <v>40</v>
      </c>
      <c r="Z301" s="159"/>
      <c r="AA301" s="159"/>
      <c r="AB301" s="160"/>
      <c r="AC301" s="274" t="s">
        <v>598</v>
      </c>
      <c r="AD301" s="274"/>
      <c r="AE301" s="274"/>
      <c r="AF301" s="274"/>
      <c r="AG301" s="274"/>
      <c r="AH301" s="275">
        <v>5</v>
      </c>
      <c r="AI301" s="276"/>
      <c r="AJ301" s="276"/>
      <c r="AK301" s="276"/>
      <c r="AL301" s="277">
        <f>40295000/40309288*100</f>
        <v>99.964554074981422</v>
      </c>
      <c r="AM301" s="278"/>
      <c r="AN301" s="278"/>
      <c r="AO301" s="279"/>
      <c r="AP301" s="268" t="s">
        <v>716</v>
      </c>
      <c r="AQ301" s="268"/>
      <c r="AR301" s="268"/>
      <c r="AS301" s="268"/>
      <c r="AT301" s="268"/>
      <c r="AU301" s="268"/>
      <c r="AV301" s="268"/>
      <c r="AW301" s="268"/>
      <c r="AX301" s="268"/>
    </row>
    <row r="302" spans="1:50" ht="21" hidden="1" customHeight="1">
      <c r="A302" s="975">
        <v>2</v>
      </c>
      <c r="B302" s="975">
        <v>1</v>
      </c>
      <c r="C302" s="384"/>
      <c r="D302" s="384"/>
      <c r="E302" s="384"/>
      <c r="F302" s="384"/>
      <c r="G302" s="384"/>
      <c r="H302" s="384"/>
      <c r="I302" s="384"/>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1" hidden="1" customHeight="1">
      <c r="A303" s="975">
        <v>3</v>
      </c>
      <c r="B303" s="975">
        <v>1</v>
      </c>
      <c r="C303" s="384"/>
      <c r="D303" s="384"/>
      <c r="E303" s="384"/>
      <c r="F303" s="384"/>
      <c r="G303" s="384"/>
      <c r="H303" s="384"/>
      <c r="I303" s="384"/>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1" hidden="1" customHeight="1">
      <c r="A304" s="975">
        <v>4</v>
      </c>
      <c r="B304" s="975">
        <v>1</v>
      </c>
      <c r="C304" s="384"/>
      <c r="D304" s="384"/>
      <c r="E304" s="384"/>
      <c r="F304" s="384"/>
      <c r="G304" s="384"/>
      <c r="H304" s="384"/>
      <c r="I304" s="384"/>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1" hidden="1" customHeight="1">
      <c r="A305" s="975">
        <v>5</v>
      </c>
      <c r="B305" s="975">
        <v>1</v>
      </c>
      <c r="C305" s="384"/>
      <c r="D305" s="384"/>
      <c r="E305" s="384"/>
      <c r="F305" s="384"/>
      <c r="G305" s="384"/>
      <c r="H305" s="384"/>
      <c r="I305" s="384"/>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1" hidden="1" customHeight="1">
      <c r="A306" s="975">
        <v>6</v>
      </c>
      <c r="B306" s="975">
        <v>1</v>
      </c>
      <c r="C306" s="384"/>
      <c r="D306" s="384"/>
      <c r="E306" s="384"/>
      <c r="F306" s="384"/>
      <c r="G306" s="384"/>
      <c r="H306" s="384"/>
      <c r="I306" s="384"/>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1" hidden="1" customHeight="1">
      <c r="A307" s="975">
        <v>7</v>
      </c>
      <c r="B307" s="975">
        <v>1</v>
      </c>
      <c r="C307" s="384"/>
      <c r="D307" s="384"/>
      <c r="E307" s="384"/>
      <c r="F307" s="384"/>
      <c r="G307" s="384"/>
      <c r="H307" s="384"/>
      <c r="I307" s="384"/>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1" hidden="1" customHeight="1">
      <c r="A308" s="975">
        <v>8</v>
      </c>
      <c r="B308" s="975">
        <v>1</v>
      </c>
      <c r="C308" s="384"/>
      <c r="D308" s="384"/>
      <c r="E308" s="384"/>
      <c r="F308" s="384"/>
      <c r="G308" s="384"/>
      <c r="H308" s="384"/>
      <c r="I308" s="384"/>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1" hidden="1" customHeight="1">
      <c r="A309" s="975">
        <v>9</v>
      </c>
      <c r="B309" s="975">
        <v>1</v>
      </c>
      <c r="C309" s="384"/>
      <c r="D309" s="384"/>
      <c r="E309" s="384"/>
      <c r="F309" s="384"/>
      <c r="G309" s="384"/>
      <c r="H309" s="384"/>
      <c r="I309" s="384"/>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1" hidden="1" customHeight="1">
      <c r="A310" s="975">
        <v>10</v>
      </c>
      <c r="B310" s="975">
        <v>1</v>
      </c>
      <c r="C310" s="384"/>
      <c r="D310" s="384"/>
      <c r="E310" s="384"/>
      <c r="F310" s="384"/>
      <c r="G310" s="384"/>
      <c r="H310" s="384"/>
      <c r="I310" s="384"/>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1" hidden="1" customHeight="1">
      <c r="A311" s="975">
        <v>11</v>
      </c>
      <c r="B311" s="975">
        <v>1</v>
      </c>
      <c r="C311" s="384"/>
      <c r="D311" s="384"/>
      <c r="E311" s="384"/>
      <c r="F311" s="384"/>
      <c r="G311" s="384"/>
      <c r="H311" s="384"/>
      <c r="I311" s="384"/>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1" hidden="1" customHeight="1">
      <c r="A312" s="975">
        <v>12</v>
      </c>
      <c r="B312" s="975">
        <v>1</v>
      </c>
      <c r="C312" s="384"/>
      <c r="D312" s="384"/>
      <c r="E312" s="384"/>
      <c r="F312" s="384"/>
      <c r="G312" s="384"/>
      <c r="H312" s="384"/>
      <c r="I312" s="384"/>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1" hidden="1" customHeight="1">
      <c r="A313" s="975">
        <v>13</v>
      </c>
      <c r="B313" s="975">
        <v>1</v>
      </c>
      <c r="C313" s="384"/>
      <c r="D313" s="384"/>
      <c r="E313" s="384"/>
      <c r="F313" s="384"/>
      <c r="G313" s="384"/>
      <c r="H313" s="384"/>
      <c r="I313" s="384"/>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1" hidden="1" customHeight="1">
      <c r="A314" s="975">
        <v>14</v>
      </c>
      <c r="B314" s="975">
        <v>1</v>
      </c>
      <c r="C314" s="384"/>
      <c r="D314" s="384"/>
      <c r="E314" s="384"/>
      <c r="F314" s="384"/>
      <c r="G314" s="384"/>
      <c r="H314" s="384"/>
      <c r="I314" s="384"/>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1" hidden="1" customHeight="1">
      <c r="A315" s="975">
        <v>15</v>
      </c>
      <c r="B315" s="975">
        <v>1</v>
      </c>
      <c r="C315" s="384"/>
      <c r="D315" s="384"/>
      <c r="E315" s="384"/>
      <c r="F315" s="384"/>
      <c r="G315" s="384"/>
      <c r="H315" s="384"/>
      <c r="I315" s="384"/>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1" hidden="1" customHeight="1">
      <c r="A316" s="975">
        <v>16</v>
      </c>
      <c r="B316" s="975">
        <v>1</v>
      </c>
      <c r="C316" s="384"/>
      <c r="D316" s="384"/>
      <c r="E316" s="384"/>
      <c r="F316" s="384"/>
      <c r="G316" s="384"/>
      <c r="H316" s="384"/>
      <c r="I316" s="384"/>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1" hidden="1" customHeight="1">
      <c r="A317" s="975">
        <v>17</v>
      </c>
      <c r="B317" s="975">
        <v>1</v>
      </c>
      <c r="C317" s="384"/>
      <c r="D317" s="384"/>
      <c r="E317" s="384"/>
      <c r="F317" s="384"/>
      <c r="G317" s="384"/>
      <c r="H317" s="384"/>
      <c r="I317" s="384"/>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1" hidden="1" customHeight="1">
      <c r="A318" s="975">
        <v>18</v>
      </c>
      <c r="B318" s="975">
        <v>1</v>
      </c>
      <c r="C318" s="384"/>
      <c r="D318" s="384"/>
      <c r="E318" s="384"/>
      <c r="F318" s="384"/>
      <c r="G318" s="384"/>
      <c r="H318" s="384"/>
      <c r="I318" s="384"/>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1" hidden="1" customHeight="1">
      <c r="A319" s="975">
        <v>19</v>
      </c>
      <c r="B319" s="975">
        <v>1</v>
      </c>
      <c r="C319" s="384"/>
      <c r="D319" s="384"/>
      <c r="E319" s="384"/>
      <c r="F319" s="384"/>
      <c r="G319" s="384"/>
      <c r="H319" s="384"/>
      <c r="I319" s="384"/>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1" hidden="1" customHeight="1">
      <c r="A320" s="975">
        <v>20</v>
      </c>
      <c r="B320" s="975">
        <v>1</v>
      </c>
      <c r="C320" s="384"/>
      <c r="D320" s="384"/>
      <c r="E320" s="384"/>
      <c r="F320" s="384"/>
      <c r="G320" s="384"/>
      <c r="H320" s="384"/>
      <c r="I320" s="384"/>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1" hidden="1" customHeight="1">
      <c r="A321" s="975">
        <v>21</v>
      </c>
      <c r="B321" s="975">
        <v>1</v>
      </c>
      <c r="C321" s="384"/>
      <c r="D321" s="384"/>
      <c r="E321" s="384"/>
      <c r="F321" s="384"/>
      <c r="G321" s="384"/>
      <c r="H321" s="384"/>
      <c r="I321" s="384"/>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1" hidden="1" customHeight="1">
      <c r="A322" s="975">
        <v>22</v>
      </c>
      <c r="B322" s="975">
        <v>1</v>
      </c>
      <c r="C322" s="384"/>
      <c r="D322" s="384"/>
      <c r="E322" s="384"/>
      <c r="F322" s="384"/>
      <c r="G322" s="384"/>
      <c r="H322" s="384"/>
      <c r="I322" s="384"/>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1" hidden="1" customHeight="1">
      <c r="A323" s="975">
        <v>23</v>
      </c>
      <c r="B323" s="975">
        <v>1</v>
      </c>
      <c r="C323" s="384"/>
      <c r="D323" s="384"/>
      <c r="E323" s="384"/>
      <c r="F323" s="384"/>
      <c r="G323" s="384"/>
      <c r="H323" s="384"/>
      <c r="I323" s="384"/>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1" hidden="1" customHeight="1">
      <c r="A324" s="975">
        <v>24</v>
      </c>
      <c r="B324" s="975">
        <v>1</v>
      </c>
      <c r="C324" s="384"/>
      <c r="D324" s="384"/>
      <c r="E324" s="384"/>
      <c r="F324" s="384"/>
      <c r="G324" s="384"/>
      <c r="H324" s="384"/>
      <c r="I324" s="384"/>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1" hidden="1" customHeight="1">
      <c r="A325" s="975">
        <v>25</v>
      </c>
      <c r="B325" s="975">
        <v>1</v>
      </c>
      <c r="C325" s="384"/>
      <c r="D325" s="384"/>
      <c r="E325" s="384"/>
      <c r="F325" s="384"/>
      <c r="G325" s="384"/>
      <c r="H325" s="384"/>
      <c r="I325" s="384"/>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1" hidden="1" customHeight="1">
      <c r="A326" s="975">
        <v>26</v>
      </c>
      <c r="B326" s="975">
        <v>1</v>
      </c>
      <c r="C326" s="384"/>
      <c r="D326" s="384"/>
      <c r="E326" s="384"/>
      <c r="F326" s="384"/>
      <c r="G326" s="384"/>
      <c r="H326" s="384"/>
      <c r="I326" s="384"/>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1" hidden="1" customHeight="1">
      <c r="A327" s="975">
        <v>27</v>
      </c>
      <c r="B327" s="975">
        <v>1</v>
      </c>
      <c r="C327" s="384"/>
      <c r="D327" s="384"/>
      <c r="E327" s="384"/>
      <c r="F327" s="384"/>
      <c r="G327" s="384"/>
      <c r="H327" s="384"/>
      <c r="I327" s="384"/>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1" hidden="1" customHeight="1">
      <c r="A328" s="975">
        <v>28</v>
      </c>
      <c r="B328" s="975">
        <v>1</v>
      </c>
      <c r="C328" s="384"/>
      <c r="D328" s="384"/>
      <c r="E328" s="384"/>
      <c r="F328" s="384"/>
      <c r="G328" s="384"/>
      <c r="H328" s="384"/>
      <c r="I328" s="384"/>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1" hidden="1" customHeight="1">
      <c r="A329" s="975">
        <v>29</v>
      </c>
      <c r="B329" s="975">
        <v>1</v>
      </c>
      <c r="C329" s="384"/>
      <c r="D329" s="384"/>
      <c r="E329" s="384"/>
      <c r="F329" s="384"/>
      <c r="G329" s="384"/>
      <c r="H329" s="384"/>
      <c r="I329" s="384"/>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1" hidden="1" customHeight="1">
      <c r="A330" s="975">
        <v>30</v>
      </c>
      <c r="B330" s="975">
        <v>1</v>
      </c>
      <c r="C330" s="384"/>
      <c r="D330" s="384"/>
      <c r="E330" s="384"/>
      <c r="F330" s="384"/>
      <c r="G330" s="384"/>
      <c r="H330" s="384"/>
      <c r="I330" s="384"/>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75"/>
      <c r="B333" s="975"/>
      <c r="C333" s="297" t="s">
        <v>30</v>
      </c>
      <c r="D333" s="297"/>
      <c r="E333" s="297"/>
      <c r="F333" s="297"/>
      <c r="G333" s="297"/>
      <c r="H333" s="297"/>
      <c r="I333" s="297"/>
      <c r="J333" s="861" t="s">
        <v>451</v>
      </c>
      <c r="K333" s="861"/>
      <c r="L333" s="861"/>
      <c r="M333" s="861"/>
      <c r="N333" s="861"/>
      <c r="O333" s="861"/>
      <c r="P333" s="297" t="s">
        <v>397</v>
      </c>
      <c r="Q333" s="297"/>
      <c r="R333" s="297"/>
      <c r="S333" s="297"/>
      <c r="T333" s="297"/>
      <c r="U333" s="297"/>
      <c r="V333" s="297"/>
      <c r="W333" s="297"/>
      <c r="X333" s="297"/>
      <c r="Y333" s="297" t="s">
        <v>447</v>
      </c>
      <c r="Z333" s="297"/>
      <c r="AA333" s="297"/>
      <c r="AB333" s="297"/>
      <c r="AC333" s="861" t="s">
        <v>396</v>
      </c>
      <c r="AD333" s="861"/>
      <c r="AE333" s="861"/>
      <c r="AF333" s="861"/>
      <c r="AG333" s="861"/>
      <c r="AH333" s="297" t="s">
        <v>413</v>
      </c>
      <c r="AI333" s="297"/>
      <c r="AJ333" s="297"/>
      <c r="AK333" s="297"/>
      <c r="AL333" s="297" t="s">
        <v>23</v>
      </c>
      <c r="AM333" s="297"/>
      <c r="AN333" s="297"/>
      <c r="AO333" s="386"/>
      <c r="AP333" s="861" t="s">
        <v>452</v>
      </c>
      <c r="AQ333" s="861"/>
      <c r="AR333" s="861"/>
      <c r="AS333" s="861"/>
      <c r="AT333" s="861"/>
      <c r="AU333" s="861"/>
      <c r="AV333" s="861"/>
      <c r="AW333" s="861"/>
      <c r="AX333" s="861"/>
    </row>
    <row r="334" spans="1:50" ht="38.25" customHeight="1">
      <c r="A334" s="975">
        <v>1</v>
      </c>
      <c r="B334" s="975">
        <v>1</v>
      </c>
      <c r="C334" s="385" t="s">
        <v>679</v>
      </c>
      <c r="D334" s="384"/>
      <c r="E334" s="384"/>
      <c r="F334" s="384"/>
      <c r="G334" s="384"/>
      <c r="H334" s="384"/>
      <c r="I334" s="384"/>
      <c r="J334" s="167">
        <v>2180005005099</v>
      </c>
      <c r="K334" s="168"/>
      <c r="L334" s="168"/>
      <c r="M334" s="168"/>
      <c r="N334" s="168"/>
      <c r="O334" s="168"/>
      <c r="P334" s="156" t="s">
        <v>680</v>
      </c>
      <c r="Q334" s="157"/>
      <c r="R334" s="157"/>
      <c r="S334" s="157"/>
      <c r="T334" s="157"/>
      <c r="U334" s="157"/>
      <c r="V334" s="157"/>
      <c r="W334" s="157"/>
      <c r="X334" s="157"/>
      <c r="Y334" s="969">
        <v>1.60056</v>
      </c>
      <c r="Z334" s="969"/>
      <c r="AA334" s="969"/>
      <c r="AB334" s="969"/>
      <c r="AC334" s="972" t="s">
        <v>681</v>
      </c>
      <c r="AD334" s="972"/>
      <c r="AE334" s="972"/>
      <c r="AF334" s="972"/>
      <c r="AG334" s="972"/>
      <c r="AH334" s="973">
        <v>2</v>
      </c>
      <c r="AI334" s="974"/>
      <c r="AJ334" s="974"/>
      <c r="AK334" s="974"/>
      <c r="AL334" s="277">
        <v>56</v>
      </c>
      <c r="AM334" s="278"/>
      <c r="AN334" s="278"/>
      <c r="AO334" s="279"/>
      <c r="AP334" s="268" t="s">
        <v>716</v>
      </c>
      <c r="AQ334" s="268"/>
      <c r="AR334" s="268"/>
      <c r="AS334" s="268"/>
      <c r="AT334" s="268"/>
      <c r="AU334" s="268"/>
      <c r="AV334" s="268"/>
      <c r="AW334" s="268"/>
      <c r="AX334" s="268"/>
    </row>
    <row r="335" spans="1:50" ht="38.25" customHeight="1">
      <c r="A335" s="975">
        <v>2</v>
      </c>
      <c r="B335" s="975">
        <v>1</v>
      </c>
      <c r="C335" s="385" t="s">
        <v>682</v>
      </c>
      <c r="D335" s="384"/>
      <c r="E335" s="384"/>
      <c r="F335" s="384"/>
      <c r="G335" s="384"/>
      <c r="H335" s="384"/>
      <c r="I335" s="384"/>
      <c r="J335" s="167">
        <v>3180001050263</v>
      </c>
      <c r="K335" s="168"/>
      <c r="L335" s="168"/>
      <c r="M335" s="168"/>
      <c r="N335" s="168"/>
      <c r="O335" s="168"/>
      <c r="P335" s="156" t="s">
        <v>683</v>
      </c>
      <c r="Q335" s="157"/>
      <c r="R335" s="157"/>
      <c r="S335" s="157"/>
      <c r="T335" s="157"/>
      <c r="U335" s="157"/>
      <c r="V335" s="157"/>
      <c r="W335" s="157"/>
      <c r="X335" s="157"/>
      <c r="Y335" s="969">
        <v>1.35</v>
      </c>
      <c r="Z335" s="969"/>
      <c r="AA335" s="969"/>
      <c r="AB335" s="969"/>
      <c r="AC335" s="972" t="s">
        <v>681</v>
      </c>
      <c r="AD335" s="972"/>
      <c r="AE335" s="972"/>
      <c r="AF335" s="972"/>
      <c r="AG335" s="972"/>
      <c r="AH335" s="973">
        <v>3</v>
      </c>
      <c r="AI335" s="974"/>
      <c r="AJ335" s="974"/>
      <c r="AK335" s="974"/>
      <c r="AL335" s="277">
        <v>29.4</v>
      </c>
      <c r="AM335" s="278"/>
      <c r="AN335" s="278"/>
      <c r="AO335" s="279"/>
      <c r="AP335" s="268" t="s">
        <v>716</v>
      </c>
      <c r="AQ335" s="268"/>
      <c r="AR335" s="268"/>
      <c r="AS335" s="268"/>
      <c r="AT335" s="268"/>
      <c r="AU335" s="268"/>
      <c r="AV335" s="268"/>
      <c r="AW335" s="268"/>
      <c r="AX335" s="268"/>
    </row>
    <row r="336" spans="1:50" ht="38.25" customHeight="1">
      <c r="A336" s="975">
        <v>3</v>
      </c>
      <c r="B336" s="975">
        <v>1</v>
      </c>
      <c r="C336" s="385" t="s">
        <v>684</v>
      </c>
      <c r="D336" s="384"/>
      <c r="E336" s="384"/>
      <c r="F336" s="384"/>
      <c r="G336" s="384"/>
      <c r="H336" s="384"/>
      <c r="I336" s="384"/>
      <c r="J336" s="167">
        <v>9180001056585</v>
      </c>
      <c r="K336" s="168"/>
      <c r="L336" s="168"/>
      <c r="M336" s="168"/>
      <c r="N336" s="168"/>
      <c r="O336" s="168"/>
      <c r="P336" s="156" t="s">
        <v>685</v>
      </c>
      <c r="Q336" s="157"/>
      <c r="R336" s="157"/>
      <c r="S336" s="157"/>
      <c r="T336" s="157"/>
      <c r="U336" s="157"/>
      <c r="V336" s="157"/>
      <c r="W336" s="157"/>
      <c r="X336" s="157"/>
      <c r="Y336" s="969">
        <v>0.19008</v>
      </c>
      <c r="Z336" s="969"/>
      <c r="AA336" s="969"/>
      <c r="AB336" s="969"/>
      <c r="AC336" s="274" t="s">
        <v>686</v>
      </c>
      <c r="AD336" s="274"/>
      <c r="AE336" s="274"/>
      <c r="AF336" s="274"/>
      <c r="AG336" s="274"/>
      <c r="AH336" s="970" t="s">
        <v>712</v>
      </c>
      <c r="AI336" s="971"/>
      <c r="AJ336" s="971"/>
      <c r="AK336" s="971"/>
      <c r="AL336" s="277" t="s">
        <v>715</v>
      </c>
      <c r="AM336" s="278"/>
      <c r="AN336" s="278"/>
      <c r="AO336" s="279"/>
      <c r="AP336" s="268" t="s">
        <v>716</v>
      </c>
      <c r="AQ336" s="268"/>
      <c r="AR336" s="268"/>
      <c r="AS336" s="268"/>
      <c r="AT336" s="268"/>
      <c r="AU336" s="268"/>
      <c r="AV336" s="268"/>
      <c r="AW336" s="268"/>
      <c r="AX336" s="268"/>
    </row>
    <row r="337" spans="1:50" ht="38.25" customHeight="1">
      <c r="A337" s="975">
        <v>4</v>
      </c>
      <c r="B337" s="975">
        <v>1</v>
      </c>
      <c r="C337" s="385" t="s">
        <v>687</v>
      </c>
      <c r="D337" s="384"/>
      <c r="E337" s="384"/>
      <c r="F337" s="384"/>
      <c r="G337" s="384"/>
      <c r="H337" s="384"/>
      <c r="I337" s="384"/>
      <c r="J337" s="167">
        <v>1180001024335</v>
      </c>
      <c r="K337" s="168"/>
      <c r="L337" s="168"/>
      <c r="M337" s="168"/>
      <c r="N337" s="168"/>
      <c r="O337" s="168"/>
      <c r="P337" s="156" t="s">
        <v>688</v>
      </c>
      <c r="Q337" s="157"/>
      <c r="R337" s="157"/>
      <c r="S337" s="157"/>
      <c r="T337" s="157"/>
      <c r="U337" s="157"/>
      <c r="V337" s="157"/>
      <c r="W337" s="157"/>
      <c r="X337" s="157"/>
      <c r="Y337" s="969">
        <v>0.10367999999999999</v>
      </c>
      <c r="Z337" s="969"/>
      <c r="AA337" s="969"/>
      <c r="AB337" s="969"/>
      <c r="AC337" s="274" t="s">
        <v>686</v>
      </c>
      <c r="AD337" s="274"/>
      <c r="AE337" s="274"/>
      <c r="AF337" s="274"/>
      <c r="AG337" s="274"/>
      <c r="AH337" s="970" t="s">
        <v>713</v>
      </c>
      <c r="AI337" s="971"/>
      <c r="AJ337" s="971"/>
      <c r="AK337" s="971"/>
      <c r="AL337" s="277" t="s">
        <v>713</v>
      </c>
      <c r="AM337" s="278"/>
      <c r="AN337" s="278"/>
      <c r="AO337" s="279"/>
      <c r="AP337" s="268" t="s">
        <v>716</v>
      </c>
      <c r="AQ337" s="268"/>
      <c r="AR337" s="268"/>
      <c r="AS337" s="268"/>
      <c r="AT337" s="268"/>
      <c r="AU337" s="268"/>
      <c r="AV337" s="268"/>
      <c r="AW337" s="268"/>
      <c r="AX337" s="268"/>
    </row>
    <row r="338" spans="1:50" ht="38.25" customHeight="1">
      <c r="A338" s="975">
        <v>5</v>
      </c>
      <c r="B338" s="975">
        <v>1</v>
      </c>
      <c r="C338" s="385" t="s">
        <v>689</v>
      </c>
      <c r="D338" s="384"/>
      <c r="E338" s="384"/>
      <c r="F338" s="384"/>
      <c r="G338" s="384"/>
      <c r="H338" s="384"/>
      <c r="I338" s="384"/>
      <c r="J338" s="167">
        <v>4180002029909</v>
      </c>
      <c r="K338" s="168"/>
      <c r="L338" s="168"/>
      <c r="M338" s="168"/>
      <c r="N338" s="168"/>
      <c r="O338" s="168"/>
      <c r="P338" s="156" t="s">
        <v>690</v>
      </c>
      <c r="Q338" s="157"/>
      <c r="R338" s="157"/>
      <c r="S338" s="157"/>
      <c r="T338" s="157"/>
      <c r="U338" s="157"/>
      <c r="V338" s="157"/>
      <c r="W338" s="157"/>
      <c r="X338" s="157"/>
      <c r="Y338" s="969">
        <v>5.1589000000000003E-2</v>
      </c>
      <c r="Z338" s="969"/>
      <c r="AA338" s="969"/>
      <c r="AB338" s="969"/>
      <c r="AC338" s="274" t="s">
        <v>686</v>
      </c>
      <c r="AD338" s="274"/>
      <c r="AE338" s="274"/>
      <c r="AF338" s="274"/>
      <c r="AG338" s="274"/>
      <c r="AH338" s="970" t="s">
        <v>713</v>
      </c>
      <c r="AI338" s="971"/>
      <c r="AJ338" s="971"/>
      <c r="AK338" s="971"/>
      <c r="AL338" s="277" t="s">
        <v>715</v>
      </c>
      <c r="AM338" s="278"/>
      <c r="AN338" s="278"/>
      <c r="AO338" s="279"/>
      <c r="AP338" s="268" t="s">
        <v>716</v>
      </c>
      <c r="AQ338" s="268"/>
      <c r="AR338" s="268"/>
      <c r="AS338" s="268"/>
      <c r="AT338" s="268"/>
      <c r="AU338" s="268"/>
      <c r="AV338" s="268"/>
      <c r="AW338" s="268"/>
      <c r="AX338" s="268"/>
    </row>
    <row r="339" spans="1:50" ht="38.25" customHeight="1">
      <c r="A339" s="975">
        <v>6</v>
      </c>
      <c r="B339" s="975">
        <v>1</v>
      </c>
      <c r="C339" s="385" t="s">
        <v>691</v>
      </c>
      <c r="D339" s="384"/>
      <c r="E339" s="384"/>
      <c r="F339" s="384"/>
      <c r="G339" s="384"/>
      <c r="H339" s="384"/>
      <c r="I339" s="384"/>
      <c r="J339" s="167">
        <v>2010001034952</v>
      </c>
      <c r="K339" s="168"/>
      <c r="L339" s="168"/>
      <c r="M339" s="168"/>
      <c r="N339" s="168"/>
      <c r="O339" s="168"/>
      <c r="P339" s="156" t="s">
        <v>690</v>
      </c>
      <c r="Q339" s="157"/>
      <c r="R339" s="157"/>
      <c r="S339" s="157"/>
      <c r="T339" s="157"/>
      <c r="U339" s="157"/>
      <c r="V339" s="157"/>
      <c r="W339" s="157"/>
      <c r="X339" s="157"/>
      <c r="Y339" s="969">
        <v>2.5270000000000002E-3</v>
      </c>
      <c r="Z339" s="969"/>
      <c r="AA339" s="969"/>
      <c r="AB339" s="969"/>
      <c r="AC339" s="274" t="s">
        <v>686</v>
      </c>
      <c r="AD339" s="274"/>
      <c r="AE339" s="274"/>
      <c r="AF339" s="274"/>
      <c r="AG339" s="274"/>
      <c r="AH339" s="970" t="s">
        <v>714</v>
      </c>
      <c r="AI339" s="971"/>
      <c r="AJ339" s="971"/>
      <c r="AK339" s="971"/>
      <c r="AL339" s="277" t="s">
        <v>712</v>
      </c>
      <c r="AM339" s="278"/>
      <c r="AN339" s="278"/>
      <c r="AO339" s="279"/>
      <c r="AP339" s="268" t="s">
        <v>716</v>
      </c>
      <c r="AQ339" s="268"/>
      <c r="AR339" s="268"/>
      <c r="AS339" s="268"/>
      <c r="AT339" s="268"/>
      <c r="AU339" s="268"/>
      <c r="AV339" s="268"/>
      <c r="AW339" s="268"/>
      <c r="AX339" s="268"/>
    </row>
    <row r="340" spans="1:50" ht="24" hidden="1" customHeight="1">
      <c r="A340" s="975">
        <v>7</v>
      </c>
      <c r="B340" s="975">
        <v>1</v>
      </c>
      <c r="C340" s="384"/>
      <c r="D340" s="384"/>
      <c r="E340" s="384"/>
      <c r="F340" s="384"/>
      <c r="G340" s="384"/>
      <c r="H340" s="384"/>
      <c r="I340" s="384"/>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c r="A341" s="975">
        <v>8</v>
      </c>
      <c r="B341" s="975">
        <v>1</v>
      </c>
      <c r="C341" s="384"/>
      <c r="D341" s="384"/>
      <c r="E341" s="384"/>
      <c r="F341" s="384"/>
      <c r="G341" s="384"/>
      <c r="H341" s="384"/>
      <c r="I341" s="384"/>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c r="A342" s="975">
        <v>9</v>
      </c>
      <c r="B342" s="975">
        <v>1</v>
      </c>
      <c r="C342" s="384"/>
      <c r="D342" s="384"/>
      <c r="E342" s="384"/>
      <c r="F342" s="384"/>
      <c r="G342" s="384"/>
      <c r="H342" s="384"/>
      <c r="I342" s="384"/>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c r="A343" s="975">
        <v>10</v>
      </c>
      <c r="B343" s="975">
        <v>1</v>
      </c>
      <c r="C343" s="384"/>
      <c r="D343" s="384"/>
      <c r="E343" s="384"/>
      <c r="F343" s="384"/>
      <c r="G343" s="384"/>
      <c r="H343" s="384"/>
      <c r="I343" s="384"/>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c r="A344" s="975">
        <v>11</v>
      </c>
      <c r="B344" s="975">
        <v>1</v>
      </c>
      <c r="C344" s="384"/>
      <c r="D344" s="384"/>
      <c r="E344" s="384"/>
      <c r="F344" s="384"/>
      <c r="G344" s="384"/>
      <c r="H344" s="384"/>
      <c r="I344" s="384"/>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c r="A345" s="975">
        <v>12</v>
      </c>
      <c r="B345" s="975">
        <v>1</v>
      </c>
      <c r="C345" s="384"/>
      <c r="D345" s="384"/>
      <c r="E345" s="384"/>
      <c r="F345" s="384"/>
      <c r="G345" s="384"/>
      <c r="H345" s="384"/>
      <c r="I345" s="384"/>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c r="A346" s="975">
        <v>13</v>
      </c>
      <c r="B346" s="975">
        <v>1</v>
      </c>
      <c r="C346" s="384"/>
      <c r="D346" s="384"/>
      <c r="E346" s="384"/>
      <c r="F346" s="384"/>
      <c r="G346" s="384"/>
      <c r="H346" s="384"/>
      <c r="I346" s="384"/>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c r="A347" s="975">
        <v>14</v>
      </c>
      <c r="B347" s="975">
        <v>1</v>
      </c>
      <c r="C347" s="384"/>
      <c r="D347" s="384"/>
      <c r="E347" s="384"/>
      <c r="F347" s="384"/>
      <c r="G347" s="384"/>
      <c r="H347" s="384"/>
      <c r="I347" s="384"/>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c r="A348" s="975">
        <v>15</v>
      </c>
      <c r="B348" s="975">
        <v>1</v>
      </c>
      <c r="C348" s="384"/>
      <c r="D348" s="384"/>
      <c r="E348" s="384"/>
      <c r="F348" s="384"/>
      <c r="G348" s="384"/>
      <c r="H348" s="384"/>
      <c r="I348" s="384"/>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c r="A349" s="975">
        <v>16</v>
      </c>
      <c r="B349" s="975">
        <v>1</v>
      </c>
      <c r="C349" s="384"/>
      <c r="D349" s="384"/>
      <c r="E349" s="384"/>
      <c r="F349" s="384"/>
      <c r="G349" s="384"/>
      <c r="H349" s="384"/>
      <c r="I349" s="384"/>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c r="A350" s="975">
        <v>17</v>
      </c>
      <c r="B350" s="975">
        <v>1</v>
      </c>
      <c r="C350" s="384"/>
      <c r="D350" s="384"/>
      <c r="E350" s="384"/>
      <c r="F350" s="384"/>
      <c r="G350" s="384"/>
      <c r="H350" s="384"/>
      <c r="I350" s="384"/>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c r="A351" s="975">
        <v>18</v>
      </c>
      <c r="B351" s="975">
        <v>1</v>
      </c>
      <c r="C351" s="384"/>
      <c r="D351" s="384"/>
      <c r="E351" s="384"/>
      <c r="F351" s="384"/>
      <c r="G351" s="384"/>
      <c r="H351" s="384"/>
      <c r="I351" s="384"/>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c r="A352" s="975">
        <v>19</v>
      </c>
      <c r="B352" s="975">
        <v>1</v>
      </c>
      <c r="C352" s="384"/>
      <c r="D352" s="384"/>
      <c r="E352" s="384"/>
      <c r="F352" s="384"/>
      <c r="G352" s="384"/>
      <c r="H352" s="384"/>
      <c r="I352" s="384"/>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c r="A353" s="975">
        <v>20</v>
      </c>
      <c r="B353" s="975">
        <v>1</v>
      </c>
      <c r="C353" s="384"/>
      <c r="D353" s="384"/>
      <c r="E353" s="384"/>
      <c r="F353" s="384"/>
      <c r="G353" s="384"/>
      <c r="H353" s="384"/>
      <c r="I353" s="384"/>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c r="A354" s="975">
        <v>21</v>
      </c>
      <c r="B354" s="975">
        <v>1</v>
      </c>
      <c r="C354" s="384"/>
      <c r="D354" s="384"/>
      <c r="E354" s="384"/>
      <c r="F354" s="384"/>
      <c r="G354" s="384"/>
      <c r="H354" s="384"/>
      <c r="I354" s="384"/>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c r="A355" s="975">
        <v>22</v>
      </c>
      <c r="B355" s="975">
        <v>1</v>
      </c>
      <c r="C355" s="384"/>
      <c r="D355" s="384"/>
      <c r="E355" s="384"/>
      <c r="F355" s="384"/>
      <c r="G355" s="384"/>
      <c r="H355" s="384"/>
      <c r="I355" s="384"/>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c r="A356" s="975">
        <v>23</v>
      </c>
      <c r="B356" s="975">
        <v>1</v>
      </c>
      <c r="C356" s="384"/>
      <c r="D356" s="384"/>
      <c r="E356" s="384"/>
      <c r="F356" s="384"/>
      <c r="G356" s="384"/>
      <c r="H356" s="384"/>
      <c r="I356" s="384"/>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c r="A357" s="975">
        <v>24</v>
      </c>
      <c r="B357" s="975">
        <v>1</v>
      </c>
      <c r="C357" s="384"/>
      <c r="D357" s="384"/>
      <c r="E357" s="384"/>
      <c r="F357" s="384"/>
      <c r="G357" s="384"/>
      <c r="H357" s="384"/>
      <c r="I357" s="384"/>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c r="A358" s="975">
        <v>25</v>
      </c>
      <c r="B358" s="975">
        <v>1</v>
      </c>
      <c r="C358" s="384"/>
      <c r="D358" s="384"/>
      <c r="E358" s="384"/>
      <c r="F358" s="384"/>
      <c r="G358" s="384"/>
      <c r="H358" s="384"/>
      <c r="I358" s="384"/>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c r="A359" s="975">
        <v>26</v>
      </c>
      <c r="B359" s="975">
        <v>1</v>
      </c>
      <c r="C359" s="384"/>
      <c r="D359" s="384"/>
      <c r="E359" s="384"/>
      <c r="F359" s="384"/>
      <c r="G359" s="384"/>
      <c r="H359" s="384"/>
      <c r="I359" s="384"/>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c r="A360" s="975">
        <v>27</v>
      </c>
      <c r="B360" s="975">
        <v>1</v>
      </c>
      <c r="C360" s="384"/>
      <c r="D360" s="384"/>
      <c r="E360" s="384"/>
      <c r="F360" s="384"/>
      <c r="G360" s="384"/>
      <c r="H360" s="384"/>
      <c r="I360" s="384"/>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c r="A361" s="975">
        <v>28</v>
      </c>
      <c r="B361" s="975">
        <v>1</v>
      </c>
      <c r="C361" s="384"/>
      <c r="D361" s="384"/>
      <c r="E361" s="384"/>
      <c r="F361" s="384"/>
      <c r="G361" s="384"/>
      <c r="H361" s="384"/>
      <c r="I361" s="384"/>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c r="A362" s="975">
        <v>29</v>
      </c>
      <c r="B362" s="975">
        <v>1</v>
      </c>
      <c r="C362" s="384"/>
      <c r="D362" s="384"/>
      <c r="E362" s="384"/>
      <c r="F362" s="384"/>
      <c r="G362" s="384"/>
      <c r="H362" s="384"/>
      <c r="I362" s="384"/>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c r="A363" s="975">
        <v>30</v>
      </c>
      <c r="B363" s="975">
        <v>1</v>
      </c>
      <c r="C363" s="384"/>
      <c r="D363" s="384"/>
      <c r="E363" s="384"/>
      <c r="F363" s="384"/>
      <c r="G363" s="384"/>
      <c r="H363" s="384"/>
      <c r="I363" s="384"/>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75"/>
      <c r="B366" s="975"/>
      <c r="C366" s="297" t="s">
        <v>30</v>
      </c>
      <c r="D366" s="297"/>
      <c r="E366" s="297"/>
      <c r="F366" s="297"/>
      <c r="G366" s="297"/>
      <c r="H366" s="297"/>
      <c r="I366" s="297"/>
      <c r="J366" s="861" t="s">
        <v>451</v>
      </c>
      <c r="K366" s="861"/>
      <c r="L366" s="861"/>
      <c r="M366" s="861"/>
      <c r="N366" s="861"/>
      <c r="O366" s="861"/>
      <c r="P366" s="297" t="s">
        <v>397</v>
      </c>
      <c r="Q366" s="297"/>
      <c r="R366" s="297"/>
      <c r="S366" s="297"/>
      <c r="T366" s="297"/>
      <c r="U366" s="297"/>
      <c r="V366" s="297"/>
      <c r="W366" s="297"/>
      <c r="X366" s="297"/>
      <c r="Y366" s="297" t="s">
        <v>447</v>
      </c>
      <c r="Z366" s="297"/>
      <c r="AA366" s="297"/>
      <c r="AB366" s="297"/>
      <c r="AC366" s="861" t="s">
        <v>396</v>
      </c>
      <c r="AD366" s="861"/>
      <c r="AE366" s="861"/>
      <c r="AF366" s="861"/>
      <c r="AG366" s="861"/>
      <c r="AH366" s="297" t="s">
        <v>413</v>
      </c>
      <c r="AI366" s="297"/>
      <c r="AJ366" s="297"/>
      <c r="AK366" s="297"/>
      <c r="AL366" s="297" t="s">
        <v>23</v>
      </c>
      <c r="AM366" s="297"/>
      <c r="AN366" s="297"/>
      <c r="AO366" s="386"/>
      <c r="AP366" s="861" t="s">
        <v>452</v>
      </c>
      <c r="AQ366" s="861"/>
      <c r="AR366" s="861"/>
      <c r="AS366" s="861"/>
      <c r="AT366" s="861"/>
      <c r="AU366" s="861"/>
      <c r="AV366" s="861"/>
      <c r="AW366" s="861"/>
      <c r="AX366" s="861"/>
    </row>
    <row r="367" spans="1:50" ht="36.75" customHeight="1">
      <c r="A367" s="975">
        <v>1</v>
      </c>
      <c r="B367" s="975">
        <v>1</v>
      </c>
      <c r="C367" s="977" t="s">
        <v>693</v>
      </c>
      <c r="D367" s="977"/>
      <c r="E367" s="977"/>
      <c r="F367" s="977"/>
      <c r="G367" s="977"/>
      <c r="H367" s="977"/>
      <c r="I367" s="977"/>
      <c r="J367" s="978">
        <v>5140001049976</v>
      </c>
      <c r="K367" s="978"/>
      <c r="L367" s="978"/>
      <c r="M367" s="978"/>
      <c r="N367" s="978"/>
      <c r="O367" s="978"/>
      <c r="P367" s="979" t="s">
        <v>694</v>
      </c>
      <c r="Q367" s="979"/>
      <c r="R367" s="979"/>
      <c r="S367" s="979"/>
      <c r="T367" s="979"/>
      <c r="U367" s="979"/>
      <c r="V367" s="979"/>
      <c r="W367" s="979"/>
      <c r="X367" s="979"/>
      <c r="Y367" s="969">
        <v>2.5703999999999998</v>
      </c>
      <c r="Z367" s="969"/>
      <c r="AA367" s="969"/>
      <c r="AB367" s="969"/>
      <c r="AC367" s="980" t="s">
        <v>695</v>
      </c>
      <c r="AD367" s="980"/>
      <c r="AE367" s="980"/>
      <c r="AF367" s="980"/>
      <c r="AG367" s="980"/>
      <c r="AH367" s="981">
        <v>3</v>
      </c>
      <c r="AI367" s="981"/>
      <c r="AJ367" s="981"/>
      <c r="AK367" s="981"/>
      <c r="AL367" s="982">
        <v>51.4</v>
      </c>
      <c r="AM367" s="983"/>
      <c r="AN367" s="983"/>
      <c r="AO367" s="984"/>
      <c r="AP367" s="985" t="s">
        <v>717</v>
      </c>
      <c r="AQ367" s="986"/>
      <c r="AR367" s="986"/>
      <c r="AS367" s="986"/>
      <c r="AT367" s="986"/>
      <c r="AU367" s="986"/>
      <c r="AV367" s="986"/>
      <c r="AW367" s="986"/>
      <c r="AX367" s="986"/>
    </row>
    <row r="368" spans="1:50" ht="36.75" customHeight="1">
      <c r="A368" s="975">
        <v>2</v>
      </c>
      <c r="B368" s="975">
        <v>1</v>
      </c>
      <c r="C368" s="977" t="s">
        <v>693</v>
      </c>
      <c r="D368" s="977"/>
      <c r="E368" s="977"/>
      <c r="F368" s="977"/>
      <c r="G368" s="977"/>
      <c r="H368" s="977"/>
      <c r="I368" s="977"/>
      <c r="J368" s="978">
        <v>5140001049976</v>
      </c>
      <c r="K368" s="978"/>
      <c r="L368" s="978"/>
      <c r="M368" s="978"/>
      <c r="N368" s="978"/>
      <c r="O368" s="978"/>
      <c r="P368" s="979" t="s">
        <v>694</v>
      </c>
      <c r="Q368" s="979"/>
      <c r="R368" s="979"/>
      <c r="S368" s="979"/>
      <c r="T368" s="979"/>
      <c r="U368" s="979"/>
      <c r="V368" s="979"/>
      <c r="W368" s="979"/>
      <c r="X368" s="979"/>
      <c r="Y368" s="987">
        <v>0.89639999999999997</v>
      </c>
      <c r="Z368" s="987"/>
      <c r="AA368" s="987"/>
      <c r="AB368" s="987"/>
      <c r="AC368" s="980" t="s">
        <v>696</v>
      </c>
      <c r="AD368" s="980"/>
      <c r="AE368" s="980"/>
      <c r="AF368" s="980"/>
      <c r="AG368" s="980"/>
      <c r="AH368" s="981" t="s">
        <v>697</v>
      </c>
      <c r="AI368" s="981"/>
      <c r="AJ368" s="981"/>
      <c r="AK368" s="981"/>
      <c r="AL368" s="982" t="s">
        <v>698</v>
      </c>
      <c r="AM368" s="983"/>
      <c r="AN368" s="983"/>
      <c r="AO368" s="984"/>
      <c r="AP368" s="986" t="s">
        <v>699</v>
      </c>
      <c r="AQ368" s="986"/>
      <c r="AR368" s="986"/>
      <c r="AS368" s="986"/>
      <c r="AT368" s="986"/>
      <c r="AU368" s="986"/>
      <c r="AV368" s="986"/>
      <c r="AW368" s="986"/>
      <c r="AX368" s="986"/>
    </row>
    <row r="369" spans="1:50" ht="36.75" customHeight="1">
      <c r="A369" s="975">
        <v>3</v>
      </c>
      <c r="B369" s="975">
        <v>1</v>
      </c>
      <c r="C369" s="977" t="s">
        <v>700</v>
      </c>
      <c r="D369" s="977"/>
      <c r="E369" s="977"/>
      <c r="F369" s="977"/>
      <c r="G369" s="977"/>
      <c r="H369" s="977"/>
      <c r="I369" s="977"/>
      <c r="J369" s="978">
        <v>2120001111154</v>
      </c>
      <c r="K369" s="978"/>
      <c r="L369" s="978"/>
      <c r="M369" s="978"/>
      <c r="N369" s="978"/>
      <c r="O369" s="978"/>
      <c r="P369" s="979" t="s">
        <v>701</v>
      </c>
      <c r="Q369" s="979"/>
      <c r="R369" s="979"/>
      <c r="S369" s="979"/>
      <c r="T369" s="979"/>
      <c r="U369" s="979"/>
      <c r="V369" s="979"/>
      <c r="W369" s="979"/>
      <c r="X369" s="979"/>
      <c r="Y369" s="969">
        <v>1.5660000000000001</v>
      </c>
      <c r="Z369" s="969"/>
      <c r="AA369" s="969"/>
      <c r="AB369" s="969"/>
      <c r="AC369" s="980" t="s">
        <v>695</v>
      </c>
      <c r="AD369" s="980"/>
      <c r="AE369" s="980"/>
      <c r="AF369" s="980"/>
      <c r="AG369" s="980"/>
      <c r="AH369" s="981">
        <v>3</v>
      </c>
      <c r="AI369" s="981"/>
      <c r="AJ369" s="981"/>
      <c r="AK369" s="981"/>
      <c r="AL369" s="982">
        <v>43.5</v>
      </c>
      <c r="AM369" s="983"/>
      <c r="AN369" s="983"/>
      <c r="AO369" s="984"/>
      <c r="AP369" s="985" t="s">
        <v>718</v>
      </c>
      <c r="AQ369" s="986"/>
      <c r="AR369" s="986"/>
      <c r="AS369" s="986"/>
      <c r="AT369" s="986"/>
      <c r="AU369" s="986"/>
      <c r="AV369" s="986"/>
      <c r="AW369" s="986"/>
      <c r="AX369" s="986"/>
    </row>
    <row r="370" spans="1:50" ht="24" hidden="1" customHeight="1">
      <c r="A370" s="975">
        <v>4</v>
      </c>
      <c r="B370" s="975">
        <v>1</v>
      </c>
      <c r="C370" s="384"/>
      <c r="D370" s="384"/>
      <c r="E370" s="384"/>
      <c r="F370" s="384"/>
      <c r="G370" s="384"/>
      <c r="H370" s="384"/>
      <c r="I370" s="384"/>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c r="A371" s="975">
        <v>5</v>
      </c>
      <c r="B371" s="975">
        <v>1</v>
      </c>
      <c r="C371" s="384"/>
      <c r="D371" s="384"/>
      <c r="E371" s="384"/>
      <c r="F371" s="384"/>
      <c r="G371" s="384"/>
      <c r="H371" s="384"/>
      <c r="I371" s="384"/>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c r="A372" s="975">
        <v>6</v>
      </c>
      <c r="B372" s="975">
        <v>1</v>
      </c>
      <c r="C372" s="384"/>
      <c r="D372" s="384"/>
      <c r="E372" s="384"/>
      <c r="F372" s="384"/>
      <c r="G372" s="384"/>
      <c r="H372" s="384"/>
      <c r="I372" s="384"/>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c r="A373" s="975">
        <v>7</v>
      </c>
      <c r="B373" s="975">
        <v>1</v>
      </c>
      <c r="C373" s="384"/>
      <c r="D373" s="384"/>
      <c r="E373" s="384"/>
      <c r="F373" s="384"/>
      <c r="G373" s="384"/>
      <c r="H373" s="384"/>
      <c r="I373" s="384"/>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c r="A374" s="975">
        <v>8</v>
      </c>
      <c r="B374" s="975">
        <v>1</v>
      </c>
      <c r="C374" s="384"/>
      <c r="D374" s="384"/>
      <c r="E374" s="384"/>
      <c r="F374" s="384"/>
      <c r="G374" s="384"/>
      <c r="H374" s="384"/>
      <c r="I374" s="384"/>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c r="A375" s="975">
        <v>9</v>
      </c>
      <c r="B375" s="975">
        <v>1</v>
      </c>
      <c r="C375" s="384"/>
      <c r="D375" s="384"/>
      <c r="E375" s="384"/>
      <c r="F375" s="384"/>
      <c r="G375" s="384"/>
      <c r="H375" s="384"/>
      <c r="I375" s="384"/>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c r="A376" s="975">
        <v>10</v>
      </c>
      <c r="B376" s="975">
        <v>1</v>
      </c>
      <c r="C376" s="384"/>
      <c r="D376" s="384"/>
      <c r="E376" s="384"/>
      <c r="F376" s="384"/>
      <c r="G376" s="384"/>
      <c r="H376" s="384"/>
      <c r="I376" s="384"/>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c r="A377" s="975">
        <v>11</v>
      </c>
      <c r="B377" s="975">
        <v>1</v>
      </c>
      <c r="C377" s="384"/>
      <c r="D377" s="384"/>
      <c r="E377" s="384"/>
      <c r="F377" s="384"/>
      <c r="G377" s="384"/>
      <c r="H377" s="384"/>
      <c r="I377" s="384"/>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c r="A378" s="975">
        <v>12</v>
      </c>
      <c r="B378" s="975">
        <v>1</v>
      </c>
      <c r="C378" s="384"/>
      <c r="D378" s="384"/>
      <c r="E378" s="384"/>
      <c r="F378" s="384"/>
      <c r="G378" s="384"/>
      <c r="H378" s="384"/>
      <c r="I378" s="384"/>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c r="A379" s="975">
        <v>13</v>
      </c>
      <c r="B379" s="975">
        <v>1</v>
      </c>
      <c r="C379" s="384"/>
      <c r="D379" s="384"/>
      <c r="E379" s="384"/>
      <c r="F379" s="384"/>
      <c r="G379" s="384"/>
      <c r="H379" s="384"/>
      <c r="I379" s="384"/>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c r="A380" s="975">
        <v>14</v>
      </c>
      <c r="B380" s="975">
        <v>1</v>
      </c>
      <c r="C380" s="384"/>
      <c r="D380" s="384"/>
      <c r="E380" s="384"/>
      <c r="F380" s="384"/>
      <c r="G380" s="384"/>
      <c r="H380" s="384"/>
      <c r="I380" s="384"/>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c r="A381" s="975">
        <v>15</v>
      </c>
      <c r="B381" s="975">
        <v>1</v>
      </c>
      <c r="C381" s="384"/>
      <c r="D381" s="384"/>
      <c r="E381" s="384"/>
      <c r="F381" s="384"/>
      <c r="G381" s="384"/>
      <c r="H381" s="384"/>
      <c r="I381" s="384"/>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c r="A382" s="975">
        <v>16</v>
      </c>
      <c r="B382" s="975">
        <v>1</v>
      </c>
      <c r="C382" s="384"/>
      <c r="D382" s="384"/>
      <c r="E382" s="384"/>
      <c r="F382" s="384"/>
      <c r="G382" s="384"/>
      <c r="H382" s="384"/>
      <c r="I382" s="384"/>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c r="A383" s="975">
        <v>17</v>
      </c>
      <c r="B383" s="975">
        <v>1</v>
      </c>
      <c r="C383" s="384"/>
      <c r="D383" s="384"/>
      <c r="E383" s="384"/>
      <c r="F383" s="384"/>
      <c r="G383" s="384"/>
      <c r="H383" s="384"/>
      <c r="I383" s="384"/>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c r="A384" s="975">
        <v>18</v>
      </c>
      <c r="B384" s="975">
        <v>1</v>
      </c>
      <c r="C384" s="384"/>
      <c r="D384" s="384"/>
      <c r="E384" s="384"/>
      <c r="F384" s="384"/>
      <c r="G384" s="384"/>
      <c r="H384" s="384"/>
      <c r="I384" s="384"/>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c r="A385" s="975">
        <v>19</v>
      </c>
      <c r="B385" s="975">
        <v>1</v>
      </c>
      <c r="C385" s="384"/>
      <c r="D385" s="384"/>
      <c r="E385" s="384"/>
      <c r="F385" s="384"/>
      <c r="G385" s="384"/>
      <c r="H385" s="384"/>
      <c r="I385" s="384"/>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c r="A386" s="975">
        <v>20</v>
      </c>
      <c r="B386" s="975">
        <v>1</v>
      </c>
      <c r="C386" s="384"/>
      <c r="D386" s="384"/>
      <c r="E386" s="384"/>
      <c r="F386" s="384"/>
      <c r="G386" s="384"/>
      <c r="H386" s="384"/>
      <c r="I386" s="384"/>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c r="A387" s="975">
        <v>21</v>
      </c>
      <c r="B387" s="975">
        <v>1</v>
      </c>
      <c r="C387" s="384"/>
      <c r="D387" s="384"/>
      <c r="E387" s="384"/>
      <c r="F387" s="384"/>
      <c r="G387" s="384"/>
      <c r="H387" s="384"/>
      <c r="I387" s="384"/>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c r="A388" s="975">
        <v>22</v>
      </c>
      <c r="B388" s="975">
        <v>1</v>
      </c>
      <c r="C388" s="384"/>
      <c r="D388" s="384"/>
      <c r="E388" s="384"/>
      <c r="F388" s="384"/>
      <c r="G388" s="384"/>
      <c r="H388" s="384"/>
      <c r="I388" s="384"/>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c r="A389" s="975">
        <v>23</v>
      </c>
      <c r="B389" s="975">
        <v>1</v>
      </c>
      <c r="C389" s="384"/>
      <c r="D389" s="384"/>
      <c r="E389" s="384"/>
      <c r="F389" s="384"/>
      <c r="G389" s="384"/>
      <c r="H389" s="384"/>
      <c r="I389" s="384"/>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c r="A390" s="975">
        <v>24</v>
      </c>
      <c r="B390" s="975">
        <v>1</v>
      </c>
      <c r="C390" s="384"/>
      <c r="D390" s="384"/>
      <c r="E390" s="384"/>
      <c r="F390" s="384"/>
      <c r="G390" s="384"/>
      <c r="H390" s="384"/>
      <c r="I390" s="384"/>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c r="A391" s="975">
        <v>25</v>
      </c>
      <c r="B391" s="975">
        <v>1</v>
      </c>
      <c r="C391" s="384"/>
      <c r="D391" s="384"/>
      <c r="E391" s="384"/>
      <c r="F391" s="384"/>
      <c r="G391" s="384"/>
      <c r="H391" s="384"/>
      <c r="I391" s="384"/>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c r="A392" s="975">
        <v>26</v>
      </c>
      <c r="B392" s="975">
        <v>1</v>
      </c>
      <c r="C392" s="384"/>
      <c r="D392" s="384"/>
      <c r="E392" s="384"/>
      <c r="F392" s="384"/>
      <c r="G392" s="384"/>
      <c r="H392" s="384"/>
      <c r="I392" s="384"/>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c r="A393" s="975">
        <v>27</v>
      </c>
      <c r="B393" s="975">
        <v>1</v>
      </c>
      <c r="C393" s="384"/>
      <c r="D393" s="384"/>
      <c r="E393" s="384"/>
      <c r="F393" s="384"/>
      <c r="G393" s="384"/>
      <c r="H393" s="384"/>
      <c r="I393" s="384"/>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c r="A394" s="975">
        <v>28</v>
      </c>
      <c r="B394" s="975">
        <v>1</v>
      </c>
      <c r="C394" s="384"/>
      <c r="D394" s="384"/>
      <c r="E394" s="384"/>
      <c r="F394" s="384"/>
      <c r="G394" s="384"/>
      <c r="H394" s="384"/>
      <c r="I394" s="384"/>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c r="A395" s="975">
        <v>29</v>
      </c>
      <c r="B395" s="975">
        <v>1</v>
      </c>
      <c r="C395" s="384"/>
      <c r="D395" s="384"/>
      <c r="E395" s="384"/>
      <c r="F395" s="384"/>
      <c r="G395" s="384"/>
      <c r="H395" s="384"/>
      <c r="I395" s="384"/>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c r="A396" s="975">
        <v>30</v>
      </c>
      <c r="B396" s="975">
        <v>1</v>
      </c>
      <c r="C396" s="384"/>
      <c r="D396" s="384"/>
      <c r="E396" s="384"/>
      <c r="F396" s="384"/>
      <c r="G396" s="384"/>
      <c r="H396" s="384"/>
      <c r="I396" s="384"/>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75"/>
      <c r="B399" s="975"/>
      <c r="C399" s="297" t="s">
        <v>30</v>
      </c>
      <c r="D399" s="297"/>
      <c r="E399" s="297"/>
      <c r="F399" s="297"/>
      <c r="G399" s="297"/>
      <c r="H399" s="297"/>
      <c r="I399" s="297"/>
      <c r="J399" s="861" t="s">
        <v>451</v>
      </c>
      <c r="K399" s="861"/>
      <c r="L399" s="861"/>
      <c r="M399" s="861"/>
      <c r="N399" s="861"/>
      <c r="O399" s="861"/>
      <c r="P399" s="297" t="s">
        <v>397</v>
      </c>
      <c r="Q399" s="297"/>
      <c r="R399" s="297"/>
      <c r="S399" s="297"/>
      <c r="T399" s="297"/>
      <c r="U399" s="297"/>
      <c r="V399" s="297"/>
      <c r="W399" s="297"/>
      <c r="X399" s="297"/>
      <c r="Y399" s="297" t="s">
        <v>447</v>
      </c>
      <c r="Z399" s="297"/>
      <c r="AA399" s="297"/>
      <c r="AB399" s="297"/>
      <c r="AC399" s="861" t="s">
        <v>396</v>
      </c>
      <c r="AD399" s="861"/>
      <c r="AE399" s="861"/>
      <c r="AF399" s="861"/>
      <c r="AG399" s="861"/>
      <c r="AH399" s="297" t="s">
        <v>413</v>
      </c>
      <c r="AI399" s="297"/>
      <c r="AJ399" s="297"/>
      <c r="AK399" s="297"/>
      <c r="AL399" s="297" t="s">
        <v>23</v>
      </c>
      <c r="AM399" s="297"/>
      <c r="AN399" s="297"/>
      <c r="AO399" s="386"/>
      <c r="AP399" s="861" t="s">
        <v>452</v>
      </c>
      <c r="AQ399" s="861"/>
      <c r="AR399" s="861"/>
      <c r="AS399" s="861"/>
      <c r="AT399" s="861"/>
      <c r="AU399" s="861"/>
      <c r="AV399" s="861"/>
      <c r="AW399" s="861"/>
      <c r="AX399" s="861"/>
    </row>
    <row r="400" spans="1:50" ht="51" customHeight="1">
      <c r="A400" s="975">
        <v>1</v>
      </c>
      <c r="B400" s="975">
        <v>1</v>
      </c>
      <c r="C400" s="385" t="s">
        <v>702</v>
      </c>
      <c r="D400" s="384"/>
      <c r="E400" s="384"/>
      <c r="F400" s="384"/>
      <c r="G400" s="384"/>
      <c r="H400" s="384"/>
      <c r="I400" s="384"/>
      <c r="J400" s="167">
        <v>2260001019499</v>
      </c>
      <c r="K400" s="168"/>
      <c r="L400" s="168"/>
      <c r="M400" s="168"/>
      <c r="N400" s="168"/>
      <c r="O400" s="168"/>
      <c r="P400" s="157" t="s">
        <v>703</v>
      </c>
      <c r="Q400" s="157"/>
      <c r="R400" s="157"/>
      <c r="S400" s="157"/>
      <c r="T400" s="157"/>
      <c r="U400" s="157"/>
      <c r="V400" s="157"/>
      <c r="W400" s="157"/>
      <c r="X400" s="157"/>
      <c r="Y400" s="969">
        <v>1.9224000000000001</v>
      </c>
      <c r="Z400" s="969"/>
      <c r="AA400" s="969"/>
      <c r="AB400" s="969"/>
      <c r="AC400" s="274" t="s">
        <v>704</v>
      </c>
      <c r="AD400" s="274"/>
      <c r="AE400" s="274"/>
      <c r="AF400" s="274"/>
      <c r="AG400" s="274"/>
      <c r="AH400" s="970">
        <v>4</v>
      </c>
      <c r="AI400" s="971"/>
      <c r="AJ400" s="971"/>
      <c r="AK400" s="971"/>
      <c r="AL400" s="277">
        <v>77.099999999999994</v>
      </c>
      <c r="AM400" s="278"/>
      <c r="AN400" s="278"/>
      <c r="AO400" s="279"/>
      <c r="AP400" s="268" t="s">
        <v>719</v>
      </c>
      <c r="AQ400" s="268"/>
      <c r="AR400" s="268"/>
      <c r="AS400" s="268"/>
      <c r="AT400" s="268"/>
      <c r="AU400" s="268"/>
      <c r="AV400" s="268"/>
      <c r="AW400" s="268"/>
      <c r="AX400" s="268"/>
    </row>
    <row r="401" spans="1:50" ht="24" hidden="1" customHeight="1">
      <c r="A401" s="975">
        <v>2</v>
      </c>
      <c r="B401" s="975">
        <v>1</v>
      </c>
      <c r="C401" s="384"/>
      <c r="D401" s="384"/>
      <c r="E401" s="384"/>
      <c r="F401" s="384"/>
      <c r="G401" s="384"/>
      <c r="H401" s="384"/>
      <c r="I401" s="384"/>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c r="A402" s="975">
        <v>3</v>
      </c>
      <c r="B402" s="975">
        <v>1</v>
      </c>
      <c r="C402" s="384"/>
      <c r="D402" s="384"/>
      <c r="E402" s="384"/>
      <c r="F402" s="384"/>
      <c r="G402" s="384"/>
      <c r="H402" s="384"/>
      <c r="I402" s="384"/>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c r="A403" s="975">
        <v>4</v>
      </c>
      <c r="B403" s="975">
        <v>1</v>
      </c>
      <c r="C403" s="384"/>
      <c r="D403" s="384"/>
      <c r="E403" s="384"/>
      <c r="F403" s="384"/>
      <c r="G403" s="384"/>
      <c r="H403" s="384"/>
      <c r="I403" s="384"/>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c r="A404" s="975">
        <v>5</v>
      </c>
      <c r="B404" s="975">
        <v>1</v>
      </c>
      <c r="C404" s="384"/>
      <c r="D404" s="384"/>
      <c r="E404" s="384"/>
      <c r="F404" s="384"/>
      <c r="G404" s="384"/>
      <c r="H404" s="384"/>
      <c r="I404" s="384"/>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c r="A405" s="975">
        <v>6</v>
      </c>
      <c r="B405" s="975">
        <v>1</v>
      </c>
      <c r="C405" s="384"/>
      <c r="D405" s="384"/>
      <c r="E405" s="384"/>
      <c r="F405" s="384"/>
      <c r="G405" s="384"/>
      <c r="H405" s="384"/>
      <c r="I405" s="384"/>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c r="A406" s="975">
        <v>7</v>
      </c>
      <c r="B406" s="975">
        <v>1</v>
      </c>
      <c r="C406" s="384"/>
      <c r="D406" s="384"/>
      <c r="E406" s="384"/>
      <c r="F406" s="384"/>
      <c r="G406" s="384"/>
      <c r="H406" s="384"/>
      <c r="I406" s="384"/>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c r="A407" s="975">
        <v>8</v>
      </c>
      <c r="B407" s="975">
        <v>1</v>
      </c>
      <c r="C407" s="384"/>
      <c r="D407" s="384"/>
      <c r="E407" s="384"/>
      <c r="F407" s="384"/>
      <c r="G407" s="384"/>
      <c r="H407" s="384"/>
      <c r="I407" s="384"/>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c r="A408" s="975">
        <v>9</v>
      </c>
      <c r="B408" s="975">
        <v>1</v>
      </c>
      <c r="C408" s="384"/>
      <c r="D408" s="384"/>
      <c r="E408" s="384"/>
      <c r="F408" s="384"/>
      <c r="G408" s="384"/>
      <c r="H408" s="384"/>
      <c r="I408" s="384"/>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c r="A409" s="975">
        <v>10</v>
      </c>
      <c r="B409" s="975">
        <v>1</v>
      </c>
      <c r="C409" s="384"/>
      <c r="D409" s="384"/>
      <c r="E409" s="384"/>
      <c r="F409" s="384"/>
      <c r="G409" s="384"/>
      <c r="H409" s="384"/>
      <c r="I409" s="384"/>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c r="A410" s="975">
        <v>11</v>
      </c>
      <c r="B410" s="975">
        <v>1</v>
      </c>
      <c r="C410" s="384"/>
      <c r="D410" s="384"/>
      <c r="E410" s="384"/>
      <c r="F410" s="384"/>
      <c r="G410" s="384"/>
      <c r="H410" s="384"/>
      <c r="I410" s="384"/>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c r="A411" s="975">
        <v>12</v>
      </c>
      <c r="B411" s="975">
        <v>1</v>
      </c>
      <c r="C411" s="384"/>
      <c r="D411" s="384"/>
      <c r="E411" s="384"/>
      <c r="F411" s="384"/>
      <c r="G411" s="384"/>
      <c r="H411" s="384"/>
      <c r="I411" s="384"/>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c r="A412" s="975">
        <v>13</v>
      </c>
      <c r="B412" s="975">
        <v>1</v>
      </c>
      <c r="C412" s="384"/>
      <c r="D412" s="384"/>
      <c r="E412" s="384"/>
      <c r="F412" s="384"/>
      <c r="G412" s="384"/>
      <c r="H412" s="384"/>
      <c r="I412" s="384"/>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c r="A413" s="975">
        <v>14</v>
      </c>
      <c r="B413" s="975">
        <v>1</v>
      </c>
      <c r="C413" s="384"/>
      <c r="D413" s="384"/>
      <c r="E413" s="384"/>
      <c r="F413" s="384"/>
      <c r="G413" s="384"/>
      <c r="H413" s="384"/>
      <c r="I413" s="384"/>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c r="A414" s="975">
        <v>15</v>
      </c>
      <c r="B414" s="975">
        <v>1</v>
      </c>
      <c r="C414" s="384"/>
      <c r="D414" s="384"/>
      <c r="E414" s="384"/>
      <c r="F414" s="384"/>
      <c r="G414" s="384"/>
      <c r="H414" s="384"/>
      <c r="I414" s="384"/>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c r="A415" s="975">
        <v>16</v>
      </c>
      <c r="B415" s="975">
        <v>1</v>
      </c>
      <c r="C415" s="384"/>
      <c r="D415" s="384"/>
      <c r="E415" s="384"/>
      <c r="F415" s="384"/>
      <c r="G415" s="384"/>
      <c r="H415" s="384"/>
      <c r="I415" s="384"/>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c r="A416" s="975">
        <v>17</v>
      </c>
      <c r="B416" s="975">
        <v>1</v>
      </c>
      <c r="C416" s="384"/>
      <c r="D416" s="384"/>
      <c r="E416" s="384"/>
      <c r="F416" s="384"/>
      <c r="G416" s="384"/>
      <c r="H416" s="384"/>
      <c r="I416" s="384"/>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c r="A417" s="975">
        <v>18</v>
      </c>
      <c r="B417" s="975">
        <v>1</v>
      </c>
      <c r="C417" s="384"/>
      <c r="D417" s="384"/>
      <c r="E417" s="384"/>
      <c r="F417" s="384"/>
      <c r="G417" s="384"/>
      <c r="H417" s="384"/>
      <c r="I417" s="384"/>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c r="A418" s="975">
        <v>19</v>
      </c>
      <c r="B418" s="975">
        <v>1</v>
      </c>
      <c r="C418" s="384"/>
      <c r="D418" s="384"/>
      <c r="E418" s="384"/>
      <c r="F418" s="384"/>
      <c r="G418" s="384"/>
      <c r="H418" s="384"/>
      <c r="I418" s="384"/>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c r="A419" s="975">
        <v>20</v>
      </c>
      <c r="B419" s="975">
        <v>1</v>
      </c>
      <c r="C419" s="384"/>
      <c r="D419" s="384"/>
      <c r="E419" s="384"/>
      <c r="F419" s="384"/>
      <c r="G419" s="384"/>
      <c r="H419" s="384"/>
      <c r="I419" s="384"/>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c r="A420" s="975">
        <v>21</v>
      </c>
      <c r="B420" s="975">
        <v>1</v>
      </c>
      <c r="C420" s="384"/>
      <c r="D420" s="384"/>
      <c r="E420" s="384"/>
      <c r="F420" s="384"/>
      <c r="G420" s="384"/>
      <c r="H420" s="384"/>
      <c r="I420" s="384"/>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c r="A421" s="975">
        <v>22</v>
      </c>
      <c r="B421" s="975">
        <v>1</v>
      </c>
      <c r="C421" s="384"/>
      <c r="D421" s="384"/>
      <c r="E421" s="384"/>
      <c r="F421" s="384"/>
      <c r="G421" s="384"/>
      <c r="H421" s="384"/>
      <c r="I421" s="384"/>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c r="A422" s="975">
        <v>23</v>
      </c>
      <c r="B422" s="975">
        <v>1</v>
      </c>
      <c r="C422" s="384"/>
      <c r="D422" s="384"/>
      <c r="E422" s="384"/>
      <c r="F422" s="384"/>
      <c r="G422" s="384"/>
      <c r="H422" s="384"/>
      <c r="I422" s="384"/>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c r="A423" s="975">
        <v>24</v>
      </c>
      <c r="B423" s="975">
        <v>1</v>
      </c>
      <c r="C423" s="384"/>
      <c r="D423" s="384"/>
      <c r="E423" s="384"/>
      <c r="F423" s="384"/>
      <c r="G423" s="384"/>
      <c r="H423" s="384"/>
      <c r="I423" s="384"/>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c r="A424" s="975">
        <v>25</v>
      </c>
      <c r="B424" s="975">
        <v>1</v>
      </c>
      <c r="C424" s="384"/>
      <c r="D424" s="384"/>
      <c r="E424" s="384"/>
      <c r="F424" s="384"/>
      <c r="G424" s="384"/>
      <c r="H424" s="384"/>
      <c r="I424" s="384"/>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c r="A425" s="975">
        <v>26</v>
      </c>
      <c r="B425" s="975">
        <v>1</v>
      </c>
      <c r="C425" s="384"/>
      <c r="D425" s="384"/>
      <c r="E425" s="384"/>
      <c r="F425" s="384"/>
      <c r="G425" s="384"/>
      <c r="H425" s="384"/>
      <c r="I425" s="384"/>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c r="A426" s="975">
        <v>27</v>
      </c>
      <c r="B426" s="975">
        <v>1</v>
      </c>
      <c r="C426" s="384"/>
      <c r="D426" s="384"/>
      <c r="E426" s="384"/>
      <c r="F426" s="384"/>
      <c r="G426" s="384"/>
      <c r="H426" s="384"/>
      <c r="I426" s="384"/>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c r="A427" s="975">
        <v>28</v>
      </c>
      <c r="B427" s="975">
        <v>1</v>
      </c>
      <c r="C427" s="384"/>
      <c r="D427" s="384"/>
      <c r="E427" s="384"/>
      <c r="F427" s="384"/>
      <c r="G427" s="384"/>
      <c r="H427" s="384"/>
      <c r="I427" s="384"/>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c r="A428" s="975">
        <v>29</v>
      </c>
      <c r="B428" s="975">
        <v>1</v>
      </c>
      <c r="C428" s="384"/>
      <c r="D428" s="384"/>
      <c r="E428" s="384"/>
      <c r="F428" s="384"/>
      <c r="G428" s="384"/>
      <c r="H428" s="384"/>
      <c r="I428" s="384"/>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c r="A429" s="975">
        <v>30</v>
      </c>
      <c r="B429" s="975">
        <v>1</v>
      </c>
      <c r="C429" s="384"/>
      <c r="D429" s="384"/>
      <c r="E429" s="384"/>
      <c r="F429" s="384"/>
      <c r="G429" s="384"/>
      <c r="H429" s="384"/>
      <c r="I429" s="384"/>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75"/>
      <c r="B432" s="975"/>
      <c r="C432" s="297" t="s">
        <v>30</v>
      </c>
      <c r="D432" s="297"/>
      <c r="E432" s="297"/>
      <c r="F432" s="297"/>
      <c r="G432" s="297"/>
      <c r="H432" s="297"/>
      <c r="I432" s="297"/>
      <c r="J432" s="861" t="s">
        <v>451</v>
      </c>
      <c r="K432" s="861"/>
      <c r="L432" s="861"/>
      <c r="M432" s="861"/>
      <c r="N432" s="861"/>
      <c r="O432" s="861"/>
      <c r="P432" s="297" t="s">
        <v>397</v>
      </c>
      <c r="Q432" s="297"/>
      <c r="R432" s="297"/>
      <c r="S432" s="297"/>
      <c r="T432" s="297"/>
      <c r="U432" s="297"/>
      <c r="V432" s="297"/>
      <c r="W432" s="297"/>
      <c r="X432" s="297"/>
      <c r="Y432" s="297" t="s">
        <v>447</v>
      </c>
      <c r="Z432" s="297"/>
      <c r="AA432" s="297"/>
      <c r="AB432" s="297"/>
      <c r="AC432" s="861" t="s">
        <v>396</v>
      </c>
      <c r="AD432" s="861"/>
      <c r="AE432" s="861"/>
      <c r="AF432" s="861"/>
      <c r="AG432" s="861"/>
      <c r="AH432" s="297" t="s">
        <v>413</v>
      </c>
      <c r="AI432" s="297"/>
      <c r="AJ432" s="297"/>
      <c r="AK432" s="297"/>
      <c r="AL432" s="297" t="s">
        <v>23</v>
      </c>
      <c r="AM432" s="297"/>
      <c r="AN432" s="297"/>
      <c r="AO432" s="386"/>
      <c r="AP432" s="861" t="s">
        <v>452</v>
      </c>
      <c r="AQ432" s="861"/>
      <c r="AR432" s="861"/>
      <c r="AS432" s="861"/>
      <c r="AT432" s="861"/>
      <c r="AU432" s="861"/>
      <c r="AV432" s="861"/>
      <c r="AW432" s="861"/>
      <c r="AX432" s="861"/>
    </row>
    <row r="433" spans="1:50" ht="60" customHeight="1">
      <c r="A433" s="975">
        <v>1</v>
      </c>
      <c r="B433" s="975">
        <v>1</v>
      </c>
      <c r="C433" s="385" t="s">
        <v>709</v>
      </c>
      <c r="D433" s="384"/>
      <c r="E433" s="384"/>
      <c r="F433" s="384"/>
      <c r="G433" s="384"/>
      <c r="H433" s="384"/>
      <c r="I433" s="384"/>
      <c r="J433" s="167">
        <v>5290005013749</v>
      </c>
      <c r="K433" s="168"/>
      <c r="L433" s="168"/>
      <c r="M433" s="168"/>
      <c r="N433" s="168"/>
      <c r="O433" s="168"/>
      <c r="P433" s="156" t="s">
        <v>710</v>
      </c>
      <c r="Q433" s="157"/>
      <c r="R433" s="157"/>
      <c r="S433" s="157"/>
      <c r="T433" s="157"/>
      <c r="U433" s="157"/>
      <c r="V433" s="157"/>
      <c r="W433" s="157"/>
      <c r="X433" s="157"/>
      <c r="Y433" s="969">
        <v>4.7519999999999998</v>
      </c>
      <c r="Z433" s="969"/>
      <c r="AA433" s="969"/>
      <c r="AB433" s="969"/>
      <c r="AC433" s="274" t="s">
        <v>711</v>
      </c>
      <c r="AD433" s="274"/>
      <c r="AE433" s="274"/>
      <c r="AF433" s="274"/>
      <c r="AG433" s="274"/>
      <c r="AH433" s="970">
        <v>2</v>
      </c>
      <c r="AI433" s="971"/>
      <c r="AJ433" s="971"/>
      <c r="AK433" s="971"/>
      <c r="AL433" s="988">
        <v>95.39</v>
      </c>
      <c r="AM433" s="989"/>
      <c r="AN433" s="989"/>
      <c r="AO433" s="990"/>
      <c r="AP433" s="268" t="s">
        <v>719</v>
      </c>
      <c r="AQ433" s="268"/>
      <c r="AR433" s="268"/>
      <c r="AS433" s="268"/>
      <c r="AT433" s="268"/>
      <c r="AU433" s="268"/>
      <c r="AV433" s="268"/>
      <c r="AW433" s="268"/>
      <c r="AX433" s="268"/>
    </row>
    <row r="434" spans="1:50" ht="60" customHeight="1">
      <c r="A434" s="975">
        <v>2</v>
      </c>
      <c r="B434" s="975">
        <v>1</v>
      </c>
      <c r="C434" s="385" t="s">
        <v>705</v>
      </c>
      <c r="D434" s="384"/>
      <c r="E434" s="384"/>
      <c r="F434" s="384"/>
      <c r="G434" s="384"/>
      <c r="H434" s="384"/>
      <c r="I434" s="384"/>
      <c r="J434" s="167">
        <v>5290005013749</v>
      </c>
      <c r="K434" s="168"/>
      <c r="L434" s="168"/>
      <c r="M434" s="168"/>
      <c r="N434" s="168"/>
      <c r="O434" s="168"/>
      <c r="P434" s="156" t="s">
        <v>706</v>
      </c>
      <c r="Q434" s="157"/>
      <c r="R434" s="157"/>
      <c r="S434" s="157"/>
      <c r="T434" s="157"/>
      <c r="U434" s="157"/>
      <c r="V434" s="157"/>
      <c r="W434" s="157"/>
      <c r="X434" s="157"/>
      <c r="Y434" s="969">
        <v>0.95040000000000002</v>
      </c>
      <c r="Z434" s="969"/>
      <c r="AA434" s="969"/>
      <c r="AB434" s="969"/>
      <c r="AC434" s="274" t="s">
        <v>707</v>
      </c>
      <c r="AD434" s="274"/>
      <c r="AE434" s="274"/>
      <c r="AF434" s="274"/>
      <c r="AG434" s="274"/>
      <c r="AH434" s="275" t="s">
        <v>712</v>
      </c>
      <c r="AI434" s="276"/>
      <c r="AJ434" s="276"/>
      <c r="AK434" s="276"/>
      <c r="AL434" s="277" t="s">
        <v>712</v>
      </c>
      <c r="AM434" s="278"/>
      <c r="AN434" s="278"/>
      <c r="AO434" s="279"/>
      <c r="AP434" s="268" t="s">
        <v>719</v>
      </c>
      <c r="AQ434" s="268"/>
      <c r="AR434" s="268"/>
      <c r="AS434" s="268"/>
      <c r="AT434" s="268"/>
      <c r="AU434" s="268"/>
      <c r="AV434" s="268"/>
      <c r="AW434" s="268"/>
      <c r="AX434" s="268"/>
    </row>
    <row r="435" spans="1:50" ht="24" customHeight="1">
      <c r="A435" s="975">
        <v>3</v>
      </c>
      <c r="B435" s="975">
        <v>1</v>
      </c>
      <c r="C435" s="384"/>
      <c r="D435" s="384"/>
      <c r="E435" s="384"/>
      <c r="F435" s="384"/>
      <c r="G435" s="384"/>
      <c r="H435" s="384"/>
      <c r="I435" s="384"/>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75">
        <v>4</v>
      </c>
      <c r="B436" s="975">
        <v>1</v>
      </c>
      <c r="C436" s="384"/>
      <c r="D436" s="384"/>
      <c r="E436" s="384"/>
      <c r="F436" s="384"/>
      <c r="G436" s="384"/>
      <c r="H436" s="384"/>
      <c r="I436" s="384"/>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75">
        <v>5</v>
      </c>
      <c r="B437" s="975">
        <v>1</v>
      </c>
      <c r="C437" s="384"/>
      <c r="D437" s="384"/>
      <c r="E437" s="384"/>
      <c r="F437" s="384"/>
      <c r="G437" s="384"/>
      <c r="H437" s="384"/>
      <c r="I437" s="384"/>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75">
        <v>6</v>
      </c>
      <c r="B438" s="975">
        <v>1</v>
      </c>
      <c r="C438" s="384"/>
      <c r="D438" s="384"/>
      <c r="E438" s="384"/>
      <c r="F438" s="384"/>
      <c r="G438" s="384"/>
      <c r="H438" s="384"/>
      <c r="I438" s="384"/>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75">
        <v>7</v>
      </c>
      <c r="B439" s="975">
        <v>1</v>
      </c>
      <c r="C439" s="384"/>
      <c r="D439" s="384"/>
      <c r="E439" s="384"/>
      <c r="F439" s="384"/>
      <c r="G439" s="384"/>
      <c r="H439" s="384"/>
      <c r="I439" s="384"/>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75">
        <v>8</v>
      </c>
      <c r="B440" s="975">
        <v>1</v>
      </c>
      <c r="C440" s="384"/>
      <c r="D440" s="384"/>
      <c r="E440" s="384"/>
      <c r="F440" s="384"/>
      <c r="G440" s="384"/>
      <c r="H440" s="384"/>
      <c r="I440" s="384"/>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75">
        <v>9</v>
      </c>
      <c r="B441" s="975">
        <v>1</v>
      </c>
      <c r="C441" s="384"/>
      <c r="D441" s="384"/>
      <c r="E441" s="384"/>
      <c r="F441" s="384"/>
      <c r="G441" s="384"/>
      <c r="H441" s="384"/>
      <c r="I441" s="384"/>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75">
        <v>10</v>
      </c>
      <c r="B442" s="975">
        <v>1</v>
      </c>
      <c r="C442" s="384"/>
      <c r="D442" s="384"/>
      <c r="E442" s="384"/>
      <c r="F442" s="384"/>
      <c r="G442" s="384"/>
      <c r="H442" s="384"/>
      <c r="I442" s="384"/>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75">
        <v>11</v>
      </c>
      <c r="B443" s="975">
        <v>1</v>
      </c>
      <c r="C443" s="384"/>
      <c r="D443" s="384"/>
      <c r="E443" s="384"/>
      <c r="F443" s="384"/>
      <c r="G443" s="384"/>
      <c r="H443" s="384"/>
      <c r="I443" s="384"/>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75">
        <v>12</v>
      </c>
      <c r="B444" s="975">
        <v>1</v>
      </c>
      <c r="C444" s="384"/>
      <c r="D444" s="384"/>
      <c r="E444" s="384"/>
      <c r="F444" s="384"/>
      <c r="G444" s="384"/>
      <c r="H444" s="384"/>
      <c r="I444" s="384"/>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75">
        <v>13</v>
      </c>
      <c r="B445" s="975">
        <v>1</v>
      </c>
      <c r="C445" s="384"/>
      <c r="D445" s="384"/>
      <c r="E445" s="384"/>
      <c r="F445" s="384"/>
      <c r="G445" s="384"/>
      <c r="H445" s="384"/>
      <c r="I445" s="384"/>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75">
        <v>14</v>
      </c>
      <c r="B446" s="975">
        <v>1</v>
      </c>
      <c r="C446" s="384"/>
      <c r="D446" s="384"/>
      <c r="E446" s="384"/>
      <c r="F446" s="384"/>
      <c r="G446" s="384"/>
      <c r="H446" s="384"/>
      <c r="I446" s="384"/>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75">
        <v>15</v>
      </c>
      <c r="B447" s="975">
        <v>1</v>
      </c>
      <c r="C447" s="384"/>
      <c r="D447" s="384"/>
      <c r="E447" s="384"/>
      <c r="F447" s="384"/>
      <c r="G447" s="384"/>
      <c r="H447" s="384"/>
      <c r="I447" s="384"/>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75">
        <v>16</v>
      </c>
      <c r="B448" s="975">
        <v>1</v>
      </c>
      <c r="C448" s="384"/>
      <c r="D448" s="384"/>
      <c r="E448" s="384"/>
      <c r="F448" s="384"/>
      <c r="G448" s="384"/>
      <c r="H448" s="384"/>
      <c r="I448" s="384"/>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75">
        <v>17</v>
      </c>
      <c r="B449" s="975">
        <v>1</v>
      </c>
      <c r="C449" s="384"/>
      <c r="D449" s="384"/>
      <c r="E449" s="384"/>
      <c r="F449" s="384"/>
      <c r="G449" s="384"/>
      <c r="H449" s="384"/>
      <c r="I449" s="384"/>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75">
        <v>18</v>
      </c>
      <c r="B450" s="975">
        <v>1</v>
      </c>
      <c r="C450" s="384"/>
      <c r="D450" s="384"/>
      <c r="E450" s="384"/>
      <c r="F450" s="384"/>
      <c r="G450" s="384"/>
      <c r="H450" s="384"/>
      <c r="I450" s="384"/>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75">
        <v>19</v>
      </c>
      <c r="B451" s="975">
        <v>1</v>
      </c>
      <c r="C451" s="384"/>
      <c r="D451" s="384"/>
      <c r="E451" s="384"/>
      <c r="F451" s="384"/>
      <c r="G451" s="384"/>
      <c r="H451" s="384"/>
      <c r="I451" s="384"/>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75">
        <v>20</v>
      </c>
      <c r="B452" s="975">
        <v>1</v>
      </c>
      <c r="C452" s="384"/>
      <c r="D452" s="384"/>
      <c r="E452" s="384"/>
      <c r="F452" s="384"/>
      <c r="G452" s="384"/>
      <c r="H452" s="384"/>
      <c r="I452" s="384"/>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75">
        <v>21</v>
      </c>
      <c r="B453" s="975">
        <v>1</v>
      </c>
      <c r="C453" s="384"/>
      <c r="D453" s="384"/>
      <c r="E453" s="384"/>
      <c r="F453" s="384"/>
      <c r="G453" s="384"/>
      <c r="H453" s="384"/>
      <c r="I453" s="384"/>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75">
        <v>22</v>
      </c>
      <c r="B454" s="975">
        <v>1</v>
      </c>
      <c r="C454" s="384"/>
      <c r="D454" s="384"/>
      <c r="E454" s="384"/>
      <c r="F454" s="384"/>
      <c r="G454" s="384"/>
      <c r="H454" s="384"/>
      <c r="I454" s="384"/>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75">
        <v>23</v>
      </c>
      <c r="B455" s="975">
        <v>1</v>
      </c>
      <c r="C455" s="384"/>
      <c r="D455" s="384"/>
      <c r="E455" s="384"/>
      <c r="F455" s="384"/>
      <c r="G455" s="384"/>
      <c r="H455" s="384"/>
      <c r="I455" s="384"/>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75">
        <v>24</v>
      </c>
      <c r="B456" s="975">
        <v>1</v>
      </c>
      <c r="C456" s="384"/>
      <c r="D456" s="384"/>
      <c r="E456" s="384"/>
      <c r="F456" s="384"/>
      <c r="G456" s="384"/>
      <c r="H456" s="384"/>
      <c r="I456" s="384"/>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75">
        <v>25</v>
      </c>
      <c r="B457" s="975">
        <v>1</v>
      </c>
      <c r="C457" s="384"/>
      <c r="D457" s="384"/>
      <c r="E457" s="384"/>
      <c r="F457" s="384"/>
      <c r="G457" s="384"/>
      <c r="H457" s="384"/>
      <c r="I457" s="384"/>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75">
        <v>26</v>
      </c>
      <c r="B458" s="975">
        <v>1</v>
      </c>
      <c r="C458" s="384"/>
      <c r="D458" s="384"/>
      <c r="E458" s="384"/>
      <c r="F458" s="384"/>
      <c r="G458" s="384"/>
      <c r="H458" s="384"/>
      <c r="I458" s="384"/>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75">
        <v>27</v>
      </c>
      <c r="B459" s="975">
        <v>1</v>
      </c>
      <c r="C459" s="384"/>
      <c r="D459" s="384"/>
      <c r="E459" s="384"/>
      <c r="F459" s="384"/>
      <c r="G459" s="384"/>
      <c r="H459" s="384"/>
      <c r="I459" s="384"/>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75">
        <v>28</v>
      </c>
      <c r="B460" s="975">
        <v>1</v>
      </c>
      <c r="C460" s="384"/>
      <c r="D460" s="384"/>
      <c r="E460" s="384"/>
      <c r="F460" s="384"/>
      <c r="G460" s="384"/>
      <c r="H460" s="384"/>
      <c r="I460" s="384"/>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75">
        <v>29</v>
      </c>
      <c r="B461" s="975">
        <v>1</v>
      </c>
      <c r="C461" s="384"/>
      <c r="D461" s="384"/>
      <c r="E461" s="384"/>
      <c r="F461" s="384"/>
      <c r="G461" s="384"/>
      <c r="H461" s="384"/>
      <c r="I461" s="384"/>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75">
        <v>30</v>
      </c>
      <c r="B462" s="975">
        <v>1</v>
      </c>
      <c r="C462" s="384"/>
      <c r="D462" s="384"/>
      <c r="E462" s="384"/>
      <c r="F462" s="384"/>
      <c r="G462" s="384"/>
      <c r="H462" s="384"/>
      <c r="I462" s="384"/>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75"/>
      <c r="B465" s="975"/>
      <c r="C465" s="297" t="s">
        <v>30</v>
      </c>
      <c r="D465" s="297"/>
      <c r="E465" s="297"/>
      <c r="F465" s="297"/>
      <c r="G465" s="297"/>
      <c r="H465" s="297"/>
      <c r="I465" s="297"/>
      <c r="J465" s="861" t="s">
        <v>451</v>
      </c>
      <c r="K465" s="861"/>
      <c r="L465" s="861"/>
      <c r="M465" s="861"/>
      <c r="N465" s="861"/>
      <c r="O465" s="861"/>
      <c r="P465" s="297" t="s">
        <v>397</v>
      </c>
      <c r="Q465" s="297"/>
      <c r="R465" s="297"/>
      <c r="S465" s="297"/>
      <c r="T465" s="297"/>
      <c r="U465" s="297"/>
      <c r="V465" s="297"/>
      <c r="W465" s="297"/>
      <c r="X465" s="297"/>
      <c r="Y465" s="297" t="s">
        <v>447</v>
      </c>
      <c r="Z465" s="297"/>
      <c r="AA465" s="297"/>
      <c r="AB465" s="297"/>
      <c r="AC465" s="861" t="s">
        <v>396</v>
      </c>
      <c r="AD465" s="861"/>
      <c r="AE465" s="861"/>
      <c r="AF465" s="861"/>
      <c r="AG465" s="861"/>
      <c r="AH465" s="297" t="s">
        <v>413</v>
      </c>
      <c r="AI465" s="297"/>
      <c r="AJ465" s="297"/>
      <c r="AK465" s="297"/>
      <c r="AL465" s="297" t="s">
        <v>23</v>
      </c>
      <c r="AM465" s="297"/>
      <c r="AN465" s="297"/>
      <c r="AO465" s="386"/>
      <c r="AP465" s="861" t="s">
        <v>452</v>
      </c>
      <c r="AQ465" s="861"/>
      <c r="AR465" s="861"/>
      <c r="AS465" s="861"/>
      <c r="AT465" s="861"/>
      <c r="AU465" s="861"/>
      <c r="AV465" s="861"/>
      <c r="AW465" s="861"/>
      <c r="AX465" s="861"/>
    </row>
    <row r="466" spans="1:50" ht="24" customHeight="1">
      <c r="A466" s="975">
        <v>1</v>
      </c>
      <c r="B466" s="975">
        <v>1</v>
      </c>
      <c r="C466" s="384"/>
      <c r="D466" s="384"/>
      <c r="E466" s="384"/>
      <c r="F466" s="384"/>
      <c r="G466" s="384"/>
      <c r="H466" s="384"/>
      <c r="I466" s="384"/>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75">
        <v>2</v>
      </c>
      <c r="B467" s="975">
        <v>1</v>
      </c>
      <c r="C467" s="384"/>
      <c r="D467" s="384"/>
      <c r="E467" s="384"/>
      <c r="F467" s="384"/>
      <c r="G467" s="384"/>
      <c r="H467" s="384"/>
      <c r="I467" s="384"/>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75">
        <v>3</v>
      </c>
      <c r="B468" s="975">
        <v>1</v>
      </c>
      <c r="C468" s="384"/>
      <c r="D468" s="384"/>
      <c r="E468" s="384"/>
      <c r="F468" s="384"/>
      <c r="G468" s="384"/>
      <c r="H468" s="384"/>
      <c r="I468" s="384"/>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75">
        <v>4</v>
      </c>
      <c r="B469" s="975">
        <v>1</v>
      </c>
      <c r="C469" s="384"/>
      <c r="D469" s="384"/>
      <c r="E469" s="384"/>
      <c r="F469" s="384"/>
      <c r="G469" s="384"/>
      <c r="H469" s="384"/>
      <c r="I469" s="384"/>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75">
        <v>5</v>
      </c>
      <c r="B470" s="975">
        <v>1</v>
      </c>
      <c r="C470" s="384"/>
      <c r="D470" s="384"/>
      <c r="E470" s="384"/>
      <c r="F470" s="384"/>
      <c r="G470" s="384"/>
      <c r="H470" s="384"/>
      <c r="I470" s="384"/>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75">
        <v>6</v>
      </c>
      <c r="B471" s="975">
        <v>1</v>
      </c>
      <c r="C471" s="384"/>
      <c r="D471" s="384"/>
      <c r="E471" s="384"/>
      <c r="F471" s="384"/>
      <c r="G471" s="384"/>
      <c r="H471" s="384"/>
      <c r="I471" s="384"/>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75">
        <v>7</v>
      </c>
      <c r="B472" s="975">
        <v>1</v>
      </c>
      <c r="C472" s="384"/>
      <c r="D472" s="384"/>
      <c r="E472" s="384"/>
      <c r="F472" s="384"/>
      <c r="G472" s="384"/>
      <c r="H472" s="384"/>
      <c r="I472" s="384"/>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75">
        <v>8</v>
      </c>
      <c r="B473" s="975">
        <v>1</v>
      </c>
      <c r="C473" s="384"/>
      <c r="D473" s="384"/>
      <c r="E473" s="384"/>
      <c r="F473" s="384"/>
      <c r="G473" s="384"/>
      <c r="H473" s="384"/>
      <c r="I473" s="384"/>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75">
        <v>9</v>
      </c>
      <c r="B474" s="975">
        <v>1</v>
      </c>
      <c r="C474" s="384"/>
      <c r="D474" s="384"/>
      <c r="E474" s="384"/>
      <c r="F474" s="384"/>
      <c r="G474" s="384"/>
      <c r="H474" s="384"/>
      <c r="I474" s="384"/>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75">
        <v>10</v>
      </c>
      <c r="B475" s="975">
        <v>1</v>
      </c>
      <c r="C475" s="384"/>
      <c r="D475" s="384"/>
      <c r="E475" s="384"/>
      <c r="F475" s="384"/>
      <c r="G475" s="384"/>
      <c r="H475" s="384"/>
      <c r="I475" s="384"/>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75">
        <v>11</v>
      </c>
      <c r="B476" s="975">
        <v>1</v>
      </c>
      <c r="C476" s="384"/>
      <c r="D476" s="384"/>
      <c r="E476" s="384"/>
      <c r="F476" s="384"/>
      <c r="G476" s="384"/>
      <c r="H476" s="384"/>
      <c r="I476" s="384"/>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75">
        <v>12</v>
      </c>
      <c r="B477" s="975">
        <v>1</v>
      </c>
      <c r="C477" s="384"/>
      <c r="D477" s="384"/>
      <c r="E477" s="384"/>
      <c r="F477" s="384"/>
      <c r="G477" s="384"/>
      <c r="H477" s="384"/>
      <c r="I477" s="384"/>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75">
        <v>13</v>
      </c>
      <c r="B478" s="975">
        <v>1</v>
      </c>
      <c r="C478" s="384"/>
      <c r="D478" s="384"/>
      <c r="E478" s="384"/>
      <c r="F478" s="384"/>
      <c r="G478" s="384"/>
      <c r="H478" s="384"/>
      <c r="I478" s="384"/>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75">
        <v>14</v>
      </c>
      <c r="B479" s="975">
        <v>1</v>
      </c>
      <c r="C479" s="384"/>
      <c r="D479" s="384"/>
      <c r="E479" s="384"/>
      <c r="F479" s="384"/>
      <c r="G479" s="384"/>
      <c r="H479" s="384"/>
      <c r="I479" s="384"/>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75">
        <v>15</v>
      </c>
      <c r="B480" s="975">
        <v>1</v>
      </c>
      <c r="C480" s="384"/>
      <c r="D480" s="384"/>
      <c r="E480" s="384"/>
      <c r="F480" s="384"/>
      <c r="G480" s="384"/>
      <c r="H480" s="384"/>
      <c r="I480" s="384"/>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75">
        <v>16</v>
      </c>
      <c r="B481" s="975">
        <v>1</v>
      </c>
      <c r="C481" s="384"/>
      <c r="D481" s="384"/>
      <c r="E481" s="384"/>
      <c r="F481" s="384"/>
      <c r="G481" s="384"/>
      <c r="H481" s="384"/>
      <c r="I481" s="384"/>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75">
        <v>17</v>
      </c>
      <c r="B482" s="975">
        <v>1</v>
      </c>
      <c r="C482" s="384"/>
      <c r="D482" s="384"/>
      <c r="E482" s="384"/>
      <c r="F482" s="384"/>
      <c r="G482" s="384"/>
      <c r="H482" s="384"/>
      <c r="I482" s="384"/>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75">
        <v>18</v>
      </c>
      <c r="B483" s="975">
        <v>1</v>
      </c>
      <c r="C483" s="384"/>
      <c r="D483" s="384"/>
      <c r="E483" s="384"/>
      <c r="F483" s="384"/>
      <c r="G483" s="384"/>
      <c r="H483" s="384"/>
      <c r="I483" s="384"/>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75">
        <v>19</v>
      </c>
      <c r="B484" s="975">
        <v>1</v>
      </c>
      <c r="C484" s="384"/>
      <c r="D484" s="384"/>
      <c r="E484" s="384"/>
      <c r="F484" s="384"/>
      <c r="G484" s="384"/>
      <c r="H484" s="384"/>
      <c r="I484" s="384"/>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75">
        <v>20</v>
      </c>
      <c r="B485" s="975">
        <v>1</v>
      </c>
      <c r="C485" s="384"/>
      <c r="D485" s="384"/>
      <c r="E485" s="384"/>
      <c r="F485" s="384"/>
      <c r="G485" s="384"/>
      <c r="H485" s="384"/>
      <c r="I485" s="384"/>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75">
        <v>21</v>
      </c>
      <c r="B486" s="975">
        <v>1</v>
      </c>
      <c r="C486" s="384"/>
      <c r="D486" s="384"/>
      <c r="E486" s="384"/>
      <c r="F486" s="384"/>
      <c r="G486" s="384"/>
      <c r="H486" s="384"/>
      <c r="I486" s="384"/>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75">
        <v>22</v>
      </c>
      <c r="B487" s="975">
        <v>1</v>
      </c>
      <c r="C487" s="384"/>
      <c r="D487" s="384"/>
      <c r="E487" s="384"/>
      <c r="F487" s="384"/>
      <c r="G487" s="384"/>
      <c r="H487" s="384"/>
      <c r="I487" s="384"/>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75">
        <v>23</v>
      </c>
      <c r="B488" s="975">
        <v>1</v>
      </c>
      <c r="C488" s="384"/>
      <c r="D488" s="384"/>
      <c r="E488" s="384"/>
      <c r="F488" s="384"/>
      <c r="G488" s="384"/>
      <c r="H488" s="384"/>
      <c r="I488" s="384"/>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75">
        <v>24</v>
      </c>
      <c r="B489" s="975">
        <v>1</v>
      </c>
      <c r="C489" s="384"/>
      <c r="D489" s="384"/>
      <c r="E489" s="384"/>
      <c r="F489" s="384"/>
      <c r="G489" s="384"/>
      <c r="H489" s="384"/>
      <c r="I489" s="384"/>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75">
        <v>25</v>
      </c>
      <c r="B490" s="975">
        <v>1</v>
      </c>
      <c r="C490" s="384"/>
      <c r="D490" s="384"/>
      <c r="E490" s="384"/>
      <c r="F490" s="384"/>
      <c r="G490" s="384"/>
      <c r="H490" s="384"/>
      <c r="I490" s="384"/>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75">
        <v>26</v>
      </c>
      <c r="B491" s="975">
        <v>1</v>
      </c>
      <c r="C491" s="384"/>
      <c r="D491" s="384"/>
      <c r="E491" s="384"/>
      <c r="F491" s="384"/>
      <c r="G491" s="384"/>
      <c r="H491" s="384"/>
      <c r="I491" s="384"/>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75">
        <v>27</v>
      </c>
      <c r="B492" s="975">
        <v>1</v>
      </c>
      <c r="C492" s="384"/>
      <c r="D492" s="384"/>
      <c r="E492" s="384"/>
      <c r="F492" s="384"/>
      <c r="G492" s="384"/>
      <c r="H492" s="384"/>
      <c r="I492" s="384"/>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75">
        <v>28</v>
      </c>
      <c r="B493" s="975">
        <v>1</v>
      </c>
      <c r="C493" s="384"/>
      <c r="D493" s="384"/>
      <c r="E493" s="384"/>
      <c r="F493" s="384"/>
      <c r="G493" s="384"/>
      <c r="H493" s="384"/>
      <c r="I493" s="384"/>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75">
        <v>29</v>
      </c>
      <c r="B494" s="975">
        <v>1</v>
      </c>
      <c r="C494" s="384"/>
      <c r="D494" s="384"/>
      <c r="E494" s="384"/>
      <c r="F494" s="384"/>
      <c r="G494" s="384"/>
      <c r="H494" s="384"/>
      <c r="I494" s="384"/>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75">
        <v>30</v>
      </c>
      <c r="B495" s="975">
        <v>1</v>
      </c>
      <c r="C495" s="384"/>
      <c r="D495" s="384"/>
      <c r="E495" s="384"/>
      <c r="F495" s="384"/>
      <c r="G495" s="384"/>
      <c r="H495" s="384"/>
      <c r="I495" s="384"/>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75"/>
      <c r="B498" s="975"/>
      <c r="C498" s="297" t="s">
        <v>30</v>
      </c>
      <c r="D498" s="297"/>
      <c r="E498" s="297"/>
      <c r="F498" s="297"/>
      <c r="G498" s="297"/>
      <c r="H498" s="297"/>
      <c r="I498" s="297"/>
      <c r="J498" s="861" t="s">
        <v>451</v>
      </c>
      <c r="K498" s="861"/>
      <c r="L498" s="861"/>
      <c r="M498" s="861"/>
      <c r="N498" s="861"/>
      <c r="O498" s="861"/>
      <c r="P498" s="297" t="s">
        <v>397</v>
      </c>
      <c r="Q498" s="297"/>
      <c r="R498" s="297"/>
      <c r="S498" s="297"/>
      <c r="T498" s="297"/>
      <c r="U498" s="297"/>
      <c r="V498" s="297"/>
      <c r="W498" s="297"/>
      <c r="X498" s="297"/>
      <c r="Y498" s="297" t="s">
        <v>447</v>
      </c>
      <c r="Z498" s="297"/>
      <c r="AA498" s="297"/>
      <c r="AB498" s="297"/>
      <c r="AC498" s="861" t="s">
        <v>396</v>
      </c>
      <c r="AD498" s="861"/>
      <c r="AE498" s="861"/>
      <c r="AF498" s="861"/>
      <c r="AG498" s="861"/>
      <c r="AH498" s="297" t="s">
        <v>413</v>
      </c>
      <c r="AI498" s="297"/>
      <c r="AJ498" s="297"/>
      <c r="AK498" s="297"/>
      <c r="AL498" s="297" t="s">
        <v>23</v>
      </c>
      <c r="AM498" s="297"/>
      <c r="AN498" s="297"/>
      <c r="AO498" s="386"/>
      <c r="AP498" s="861" t="s">
        <v>452</v>
      </c>
      <c r="AQ498" s="861"/>
      <c r="AR498" s="861"/>
      <c r="AS498" s="861"/>
      <c r="AT498" s="861"/>
      <c r="AU498" s="861"/>
      <c r="AV498" s="861"/>
      <c r="AW498" s="861"/>
      <c r="AX498" s="861"/>
    </row>
    <row r="499" spans="1:50" ht="24" customHeight="1">
      <c r="A499" s="975">
        <v>1</v>
      </c>
      <c r="B499" s="975">
        <v>1</v>
      </c>
      <c r="C499" s="384"/>
      <c r="D499" s="384"/>
      <c r="E499" s="384"/>
      <c r="F499" s="384"/>
      <c r="G499" s="384"/>
      <c r="H499" s="384"/>
      <c r="I499" s="384"/>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75">
        <v>2</v>
      </c>
      <c r="B500" s="975">
        <v>1</v>
      </c>
      <c r="C500" s="384"/>
      <c r="D500" s="384"/>
      <c r="E500" s="384"/>
      <c r="F500" s="384"/>
      <c r="G500" s="384"/>
      <c r="H500" s="384"/>
      <c r="I500" s="384"/>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75">
        <v>3</v>
      </c>
      <c r="B501" s="975">
        <v>1</v>
      </c>
      <c r="C501" s="384"/>
      <c r="D501" s="384"/>
      <c r="E501" s="384"/>
      <c r="F501" s="384"/>
      <c r="G501" s="384"/>
      <c r="H501" s="384"/>
      <c r="I501" s="384"/>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75">
        <v>4</v>
      </c>
      <c r="B502" s="975">
        <v>1</v>
      </c>
      <c r="C502" s="384"/>
      <c r="D502" s="384"/>
      <c r="E502" s="384"/>
      <c r="F502" s="384"/>
      <c r="G502" s="384"/>
      <c r="H502" s="384"/>
      <c r="I502" s="384"/>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75">
        <v>5</v>
      </c>
      <c r="B503" s="975">
        <v>1</v>
      </c>
      <c r="C503" s="384"/>
      <c r="D503" s="384"/>
      <c r="E503" s="384"/>
      <c r="F503" s="384"/>
      <c r="G503" s="384"/>
      <c r="H503" s="384"/>
      <c r="I503" s="384"/>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75">
        <v>6</v>
      </c>
      <c r="B504" s="975">
        <v>1</v>
      </c>
      <c r="C504" s="384"/>
      <c r="D504" s="384"/>
      <c r="E504" s="384"/>
      <c r="F504" s="384"/>
      <c r="G504" s="384"/>
      <c r="H504" s="384"/>
      <c r="I504" s="384"/>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75">
        <v>7</v>
      </c>
      <c r="B505" s="975">
        <v>1</v>
      </c>
      <c r="C505" s="384"/>
      <c r="D505" s="384"/>
      <c r="E505" s="384"/>
      <c r="F505" s="384"/>
      <c r="G505" s="384"/>
      <c r="H505" s="384"/>
      <c r="I505" s="384"/>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75">
        <v>8</v>
      </c>
      <c r="B506" s="975">
        <v>1</v>
      </c>
      <c r="C506" s="384"/>
      <c r="D506" s="384"/>
      <c r="E506" s="384"/>
      <c r="F506" s="384"/>
      <c r="G506" s="384"/>
      <c r="H506" s="384"/>
      <c r="I506" s="384"/>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75">
        <v>9</v>
      </c>
      <c r="B507" s="975">
        <v>1</v>
      </c>
      <c r="C507" s="384"/>
      <c r="D507" s="384"/>
      <c r="E507" s="384"/>
      <c r="F507" s="384"/>
      <c r="G507" s="384"/>
      <c r="H507" s="384"/>
      <c r="I507" s="384"/>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75">
        <v>10</v>
      </c>
      <c r="B508" s="975">
        <v>1</v>
      </c>
      <c r="C508" s="384"/>
      <c r="D508" s="384"/>
      <c r="E508" s="384"/>
      <c r="F508" s="384"/>
      <c r="G508" s="384"/>
      <c r="H508" s="384"/>
      <c r="I508" s="384"/>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75">
        <v>11</v>
      </c>
      <c r="B509" s="975">
        <v>1</v>
      </c>
      <c r="C509" s="384"/>
      <c r="D509" s="384"/>
      <c r="E509" s="384"/>
      <c r="F509" s="384"/>
      <c r="G509" s="384"/>
      <c r="H509" s="384"/>
      <c r="I509" s="384"/>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75">
        <v>12</v>
      </c>
      <c r="B510" s="975">
        <v>1</v>
      </c>
      <c r="C510" s="384"/>
      <c r="D510" s="384"/>
      <c r="E510" s="384"/>
      <c r="F510" s="384"/>
      <c r="G510" s="384"/>
      <c r="H510" s="384"/>
      <c r="I510" s="384"/>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75">
        <v>13</v>
      </c>
      <c r="B511" s="975">
        <v>1</v>
      </c>
      <c r="C511" s="384"/>
      <c r="D511" s="384"/>
      <c r="E511" s="384"/>
      <c r="F511" s="384"/>
      <c r="G511" s="384"/>
      <c r="H511" s="384"/>
      <c r="I511" s="384"/>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75">
        <v>14</v>
      </c>
      <c r="B512" s="975">
        <v>1</v>
      </c>
      <c r="C512" s="384"/>
      <c r="D512" s="384"/>
      <c r="E512" s="384"/>
      <c r="F512" s="384"/>
      <c r="G512" s="384"/>
      <c r="H512" s="384"/>
      <c r="I512" s="384"/>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75">
        <v>15</v>
      </c>
      <c r="B513" s="975">
        <v>1</v>
      </c>
      <c r="C513" s="384"/>
      <c r="D513" s="384"/>
      <c r="E513" s="384"/>
      <c r="F513" s="384"/>
      <c r="G513" s="384"/>
      <c r="H513" s="384"/>
      <c r="I513" s="384"/>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75">
        <v>16</v>
      </c>
      <c r="B514" s="975">
        <v>1</v>
      </c>
      <c r="C514" s="384"/>
      <c r="D514" s="384"/>
      <c r="E514" s="384"/>
      <c r="F514" s="384"/>
      <c r="G514" s="384"/>
      <c r="H514" s="384"/>
      <c r="I514" s="384"/>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75">
        <v>17</v>
      </c>
      <c r="B515" s="975">
        <v>1</v>
      </c>
      <c r="C515" s="384"/>
      <c r="D515" s="384"/>
      <c r="E515" s="384"/>
      <c r="F515" s="384"/>
      <c r="G515" s="384"/>
      <c r="H515" s="384"/>
      <c r="I515" s="384"/>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75">
        <v>18</v>
      </c>
      <c r="B516" s="975">
        <v>1</v>
      </c>
      <c r="C516" s="384"/>
      <c r="D516" s="384"/>
      <c r="E516" s="384"/>
      <c r="F516" s="384"/>
      <c r="G516" s="384"/>
      <c r="H516" s="384"/>
      <c r="I516" s="384"/>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75">
        <v>19</v>
      </c>
      <c r="B517" s="975">
        <v>1</v>
      </c>
      <c r="C517" s="384"/>
      <c r="D517" s="384"/>
      <c r="E517" s="384"/>
      <c r="F517" s="384"/>
      <c r="G517" s="384"/>
      <c r="H517" s="384"/>
      <c r="I517" s="384"/>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75">
        <v>20</v>
      </c>
      <c r="B518" s="975">
        <v>1</v>
      </c>
      <c r="C518" s="384"/>
      <c r="D518" s="384"/>
      <c r="E518" s="384"/>
      <c r="F518" s="384"/>
      <c r="G518" s="384"/>
      <c r="H518" s="384"/>
      <c r="I518" s="384"/>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75">
        <v>21</v>
      </c>
      <c r="B519" s="975">
        <v>1</v>
      </c>
      <c r="C519" s="384"/>
      <c r="D519" s="384"/>
      <c r="E519" s="384"/>
      <c r="F519" s="384"/>
      <c r="G519" s="384"/>
      <c r="H519" s="384"/>
      <c r="I519" s="384"/>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75">
        <v>22</v>
      </c>
      <c r="B520" s="975">
        <v>1</v>
      </c>
      <c r="C520" s="384"/>
      <c r="D520" s="384"/>
      <c r="E520" s="384"/>
      <c r="F520" s="384"/>
      <c r="G520" s="384"/>
      <c r="H520" s="384"/>
      <c r="I520" s="384"/>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75">
        <v>23</v>
      </c>
      <c r="B521" s="975">
        <v>1</v>
      </c>
      <c r="C521" s="384"/>
      <c r="D521" s="384"/>
      <c r="E521" s="384"/>
      <c r="F521" s="384"/>
      <c r="G521" s="384"/>
      <c r="H521" s="384"/>
      <c r="I521" s="384"/>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75">
        <v>24</v>
      </c>
      <c r="B522" s="975">
        <v>1</v>
      </c>
      <c r="C522" s="384"/>
      <c r="D522" s="384"/>
      <c r="E522" s="384"/>
      <c r="F522" s="384"/>
      <c r="G522" s="384"/>
      <c r="H522" s="384"/>
      <c r="I522" s="384"/>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75">
        <v>25</v>
      </c>
      <c r="B523" s="975">
        <v>1</v>
      </c>
      <c r="C523" s="384"/>
      <c r="D523" s="384"/>
      <c r="E523" s="384"/>
      <c r="F523" s="384"/>
      <c r="G523" s="384"/>
      <c r="H523" s="384"/>
      <c r="I523" s="384"/>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75">
        <v>26</v>
      </c>
      <c r="B524" s="975">
        <v>1</v>
      </c>
      <c r="C524" s="384"/>
      <c r="D524" s="384"/>
      <c r="E524" s="384"/>
      <c r="F524" s="384"/>
      <c r="G524" s="384"/>
      <c r="H524" s="384"/>
      <c r="I524" s="384"/>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75">
        <v>27</v>
      </c>
      <c r="B525" s="975">
        <v>1</v>
      </c>
      <c r="C525" s="384"/>
      <c r="D525" s="384"/>
      <c r="E525" s="384"/>
      <c r="F525" s="384"/>
      <c r="G525" s="384"/>
      <c r="H525" s="384"/>
      <c r="I525" s="384"/>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75">
        <v>28</v>
      </c>
      <c r="B526" s="975">
        <v>1</v>
      </c>
      <c r="C526" s="384"/>
      <c r="D526" s="384"/>
      <c r="E526" s="384"/>
      <c r="F526" s="384"/>
      <c r="G526" s="384"/>
      <c r="H526" s="384"/>
      <c r="I526" s="384"/>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75">
        <v>29</v>
      </c>
      <c r="B527" s="975">
        <v>1</v>
      </c>
      <c r="C527" s="384"/>
      <c r="D527" s="384"/>
      <c r="E527" s="384"/>
      <c r="F527" s="384"/>
      <c r="G527" s="384"/>
      <c r="H527" s="384"/>
      <c r="I527" s="384"/>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75">
        <v>30</v>
      </c>
      <c r="B528" s="975">
        <v>1</v>
      </c>
      <c r="C528" s="384"/>
      <c r="D528" s="384"/>
      <c r="E528" s="384"/>
      <c r="F528" s="384"/>
      <c r="G528" s="384"/>
      <c r="H528" s="384"/>
      <c r="I528" s="384"/>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75"/>
      <c r="B531" s="975"/>
      <c r="C531" s="297" t="s">
        <v>30</v>
      </c>
      <c r="D531" s="297"/>
      <c r="E531" s="297"/>
      <c r="F531" s="297"/>
      <c r="G531" s="297"/>
      <c r="H531" s="297"/>
      <c r="I531" s="297"/>
      <c r="J531" s="861" t="s">
        <v>451</v>
      </c>
      <c r="K531" s="861"/>
      <c r="L531" s="861"/>
      <c r="M531" s="861"/>
      <c r="N531" s="861"/>
      <c r="O531" s="861"/>
      <c r="P531" s="297" t="s">
        <v>397</v>
      </c>
      <c r="Q531" s="297"/>
      <c r="R531" s="297"/>
      <c r="S531" s="297"/>
      <c r="T531" s="297"/>
      <c r="U531" s="297"/>
      <c r="V531" s="297"/>
      <c r="W531" s="297"/>
      <c r="X531" s="297"/>
      <c r="Y531" s="297" t="s">
        <v>447</v>
      </c>
      <c r="Z531" s="297"/>
      <c r="AA531" s="297"/>
      <c r="AB531" s="297"/>
      <c r="AC531" s="861" t="s">
        <v>396</v>
      </c>
      <c r="AD531" s="861"/>
      <c r="AE531" s="861"/>
      <c r="AF531" s="861"/>
      <c r="AG531" s="861"/>
      <c r="AH531" s="297" t="s">
        <v>413</v>
      </c>
      <c r="AI531" s="297"/>
      <c r="AJ531" s="297"/>
      <c r="AK531" s="297"/>
      <c r="AL531" s="297" t="s">
        <v>23</v>
      </c>
      <c r="AM531" s="297"/>
      <c r="AN531" s="297"/>
      <c r="AO531" s="386"/>
      <c r="AP531" s="861" t="s">
        <v>452</v>
      </c>
      <c r="AQ531" s="861"/>
      <c r="AR531" s="861"/>
      <c r="AS531" s="861"/>
      <c r="AT531" s="861"/>
      <c r="AU531" s="861"/>
      <c r="AV531" s="861"/>
      <c r="AW531" s="861"/>
      <c r="AX531" s="861"/>
    </row>
    <row r="532" spans="1:50" ht="24" customHeight="1">
      <c r="A532" s="975">
        <v>1</v>
      </c>
      <c r="B532" s="975">
        <v>1</v>
      </c>
      <c r="C532" s="384"/>
      <c r="D532" s="384"/>
      <c r="E532" s="384"/>
      <c r="F532" s="384"/>
      <c r="G532" s="384"/>
      <c r="H532" s="384"/>
      <c r="I532" s="384"/>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75">
        <v>2</v>
      </c>
      <c r="B533" s="975">
        <v>1</v>
      </c>
      <c r="C533" s="384"/>
      <c r="D533" s="384"/>
      <c r="E533" s="384"/>
      <c r="F533" s="384"/>
      <c r="G533" s="384"/>
      <c r="H533" s="384"/>
      <c r="I533" s="384"/>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75">
        <v>3</v>
      </c>
      <c r="B534" s="975">
        <v>1</v>
      </c>
      <c r="C534" s="384"/>
      <c r="D534" s="384"/>
      <c r="E534" s="384"/>
      <c r="F534" s="384"/>
      <c r="G534" s="384"/>
      <c r="H534" s="384"/>
      <c r="I534" s="384"/>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75">
        <v>4</v>
      </c>
      <c r="B535" s="975">
        <v>1</v>
      </c>
      <c r="C535" s="384"/>
      <c r="D535" s="384"/>
      <c r="E535" s="384"/>
      <c r="F535" s="384"/>
      <c r="G535" s="384"/>
      <c r="H535" s="384"/>
      <c r="I535" s="384"/>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75">
        <v>5</v>
      </c>
      <c r="B536" s="975">
        <v>1</v>
      </c>
      <c r="C536" s="384"/>
      <c r="D536" s="384"/>
      <c r="E536" s="384"/>
      <c r="F536" s="384"/>
      <c r="G536" s="384"/>
      <c r="H536" s="384"/>
      <c r="I536" s="384"/>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75">
        <v>6</v>
      </c>
      <c r="B537" s="975">
        <v>1</v>
      </c>
      <c r="C537" s="384"/>
      <c r="D537" s="384"/>
      <c r="E537" s="384"/>
      <c r="F537" s="384"/>
      <c r="G537" s="384"/>
      <c r="H537" s="384"/>
      <c r="I537" s="384"/>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75">
        <v>7</v>
      </c>
      <c r="B538" s="975">
        <v>1</v>
      </c>
      <c r="C538" s="384"/>
      <c r="D538" s="384"/>
      <c r="E538" s="384"/>
      <c r="F538" s="384"/>
      <c r="G538" s="384"/>
      <c r="H538" s="384"/>
      <c r="I538" s="384"/>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75">
        <v>8</v>
      </c>
      <c r="B539" s="975">
        <v>1</v>
      </c>
      <c r="C539" s="384"/>
      <c r="D539" s="384"/>
      <c r="E539" s="384"/>
      <c r="F539" s="384"/>
      <c r="G539" s="384"/>
      <c r="H539" s="384"/>
      <c r="I539" s="384"/>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75">
        <v>9</v>
      </c>
      <c r="B540" s="975">
        <v>1</v>
      </c>
      <c r="C540" s="384"/>
      <c r="D540" s="384"/>
      <c r="E540" s="384"/>
      <c r="F540" s="384"/>
      <c r="G540" s="384"/>
      <c r="H540" s="384"/>
      <c r="I540" s="384"/>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75">
        <v>10</v>
      </c>
      <c r="B541" s="975">
        <v>1</v>
      </c>
      <c r="C541" s="384"/>
      <c r="D541" s="384"/>
      <c r="E541" s="384"/>
      <c r="F541" s="384"/>
      <c r="G541" s="384"/>
      <c r="H541" s="384"/>
      <c r="I541" s="384"/>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75">
        <v>11</v>
      </c>
      <c r="B542" s="975">
        <v>1</v>
      </c>
      <c r="C542" s="384"/>
      <c r="D542" s="384"/>
      <c r="E542" s="384"/>
      <c r="F542" s="384"/>
      <c r="G542" s="384"/>
      <c r="H542" s="384"/>
      <c r="I542" s="384"/>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75">
        <v>12</v>
      </c>
      <c r="B543" s="975">
        <v>1</v>
      </c>
      <c r="C543" s="384"/>
      <c r="D543" s="384"/>
      <c r="E543" s="384"/>
      <c r="F543" s="384"/>
      <c r="G543" s="384"/>
      <c r="H543" s="384"/>
      <c r="I543" s="384"/>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75">
        <v>13</v>
      </c>
      <c r="B544" s="975">
        <v>1</v>
      </c>
      <c r="C544" s="384"/>
      <c r="D544" s="384"/>
      <c r="E544" s="384"/>
      <c r="F544" s="384"/>
      <c r="G544" s="384"/>
      <c r="H544" s="384"/>
      <c r="I544" s="384"/>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75">
        <v>14</v>
      </c>
      <c r="B545" s="975">
        <v>1</v>
      </c>
      <c r="C545" s="384"/>
      <c r="D545" s="384"/>
      <c r="E545" s="384"/>
      <c r="F545" s="384"/>
      <c r="G545" s="384"/>
      <c r="H545" s="384"/>
      <c r="I545" s="384"/>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75">
        <v>15</v>
      </c>
      <c r="B546" s="975">
        <v>1</v>
      </c>
      <c r="C546" s="384"/>
      <c r="D546" s="384"/>
      <c r="E546" s="384"/>
      <c r="F546" s="384"/>
      <c r="G546" s="384"/>
      <c r="H546" s="384"/>
      <c r="I546" s="384"/>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75">
        <v>16</v>
      </c>
      <c r="B547" s="975">
        <v>1</v>
      </c>
      <c r="C547" s="384"/>
      <c r="D547" s="384"/>
      <c r="E547" s="384"/>
      <c r="F547" s="384"/>
      <c r="G547" s="384"/>
      <c r="H547" s="384"/>
      <c r="I547" s="384"/>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75">
        <v>17</v>
      </c>
      <c r="B548" s="975">
        <v>1</v>
      </c>
      <c r="C548" s="384"/>
      <c r="D548" s="384"/>
      <c r="E548" s="384"/>
      <c r="F548" s="384"/>
      <c r="G548" s="384"/>
      <c r="H548" s="384"/>
      <c r="I548" s="384"/>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75">
        <v>18</v>
      </c>
      <c r="B549" s="975">
        <v>1</v>
      </c>
      <c r="C549" s="384"/>
      <c r="D549" s="384"/>
      <c r="E549" s="384"/>
      <c r="F549" s="384"/>
      <c r="G549" s="384"/>
      <c r="H549" s="384"/>
      <c r="I549" s="384"/>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75">
        <v>19</v>
      </c>
      <c r="B550" s="975">
        <v>1</v>
      </c>
      <c r="C550" s="384"/>
      <c r="D550" s="384"/>
      <c r="E550" s="384"/>
      <c r="F550" s="384"/>
      <c r="G550" s="384"/>
      <c r="H550" s="384"/>
      <c r="I550" s="384"/>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75">
        <v>20</v>
      </c>
      <c r="B551" s="975">
        <v>1</v>
      </c>
      <c r="C551" s="384"/>
      <c r="D551" s="384"/>
      <c r="E551" s="384"/>
      <c r="F551" s="384"/>
      <c r="G551" s="384"/>
      <c r="H551" s="384"/>
      <c r="I551" s="384"/>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75">
        <v>21</v>
      </c>
      <c r="B552" s="975">
        <v>1</v>
      </c>
      <c r="C552" s="384"/>
      <c r="D552" s="384"/>
      <c r="E552" s="384"/>
      <c r="F552" s="384"/>
      <c r="G552" s="384"/>
      <c r="H552" s="384"/>
      <c r="I552" s="384"/>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75">
        <v>22</v>
      </c>
      <c r="B553" s="975">
        <v>1</v>
      </c>
      <c r="C553" s="384"/>
      <c r="D553" s="384"/>
      <c r="E553" s="384"/>
      <c r="F553" s="384"/>
      <c r="G553" s="384"/>
      <c r="H553" s="384"/>
      <c r="I553" s="384"/>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75">
        <v>23</v>
      </c>
      <c r="B554" s="975">
        <v>1</v>
      </c>
      <c r="C554" s="384"/>
      <c r="D554" s="384"/>
      <c r="E554" s="384"/>
      <c r="F554" s="384"/>
      <c r="G554" s="384"/>
      <c r="H554" s="384"/>
      <c r="I554" s="384"/>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75">
        <v>24</v>
      </c>
      <c r="B555" s="975">
        <v>1</v>
      </c>
      <c r="C555" s="384"/>
      <c r="D555" s="384"/>
      <c r="E555" s="384"/>
      <c r="F555" s="384"/>
      <c r="G555" s="384"/>
      <c r="H555" s="384"/>
      <c r="I555" s="384"/>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75">
        <v>25</v>
      </c>
      <c r="B556" s="975">
        <v>1</v>
      </c>
      <c r="C556" s="384"/>
      <c r="D556" s="384"/>
      <c r="E556" s="384"/>
      <c r="F556" s="384"/>
      <c r="G556" s="384"/>
      <c r="H556" s="384"/>
      <c r="I556" s="384"/>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75">
        <v>26</v>
      </c>
      <c r="B557" s="975">
        <v>1</v>
      </c>
      <c r="C557" s="384"/>
      <c r="D557" s="384"/>
      <c r="E557" s="384"/>
      <c r="F557" s="384"/>
      <c r="G557" s="384"/>
      <c r="H557" s="384"/>
      <c r="I557" s="384"/>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75">
        <v>27</v>
      </c>
      <c r="B558" s="975">
        <v>1</v>
      </c>
      <c r="C558" s="384"/>
      <c r="D558" s="384"/>
      <c r="E558" s="384"/>
      <c r="F558" s="384"/>
      <c r="G558" s="384"/>
      <c r="H558" s="384"/>
      <c r="I558" s="384"/>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75">
        <v>28</v>
      </c>
      <c r="B559" s="975">
        <v>1</v>
      </c>
      <c r="C559" s="384"/>
      <c r="D559" s="384"/>
      <c r="E559" s="384"/>
      <c r="F559" s="384"/>
      <c r="G559" s="384"/>
      <c r="H559" s="384"/>
      <c r="I559" s="384"/>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75">
        <v>29</v>
      </c>
      <c r="B560" s="975">
        <v>1</v>
      </c>
      <c r="C560" s="384"/>
      <c r="D560" s="384"/>
      <c r="E560" s="384"/>
      <c r="F560" s="384"/>
      <c r="G560" s="384"/>
      <c r="H560" s="384"/>
      <c r="I560" s="384"/>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75">
        <v>30</v>
      </c>
      <c r="B561" s="975">
        <v>1</v>
      </c>
      <c r="C561" s="384"/>
      <c r="D561" s="384"/>
      <c r="E561" s="384"/>
      <c r="F561" s="384"/>
      <c r="G561" s="384"/>
      <c r="H561" s="384"/>
      <c r="I561" s="384"/>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75"/>
      <c r="B564" s="975"/>
      <c r="C564" s="297" t="s">
        <v>30</v>
      </c>
      <c r="D564" s="297"/>
      <c r="E564" s="297"/>
      <c r="F564" s="297"/>
      <c r="G564" s="297"/>
      <c r="H564" s="297"/>
      <c r="I564" s="297"/>
      <c r="J564" s="861" t="s">
        <v>451</v>
      </c>
      <c r="K564" s="861"/>
      <c r="L564" s="861"/>
      <c r="M564" s="861"/>
      <c r="N564" s="861"/>
      <c r="O564" s="861"/>
      <c r="P564" s="297" t="s">
        <v>397</v>
      </c>
      <c r="Q564" s="297"/>
      <c r="R564" s="297"/>
      <c r="S564" s="297"/>
      <c r="T564" s="297"/>
      <c r="U564" s="297"/>
      <c r="V564" s="297"/>
      <c r="W564" s="297"/>
      <c r="X564" s="297"/>
      <c r="Y564" s="297" t="s">
        <v>447</v>
      </c>
      <c r="Z564" s="297"/>
      <c r="AA564" s="297"/>
      <c r="AB564" s="297"/>
      <c r="AC564" s="861" t="s">
        <v>396</v>
      </c>
      <c r="AD564" s="861"/>
      <c r="AE564" s="861"/>
      <c r="AF564" s="861"/>
      <c r="AG564" s="861"/>
      <c r="AH564" s="297" t="s">
        <v>413</v>
      </c>
      <c r="AI564" s="297"/>
      <c r="AJ564" s="297"/>
      <c r="AK564" s="297"/>
      <c r="AL564" s="297" t="s">
        <v>23</v>
      </c>
      <c r="AM564" s="297"/>
      <c r="AN564" s="297"/>
      <c r="AO564" s="386"/>
      <c r="AP564" s="861" t="s">
        <v>452</v>
      </c>
      <c r="AQ564" s="861"/>
      <c r="AR564" s="861"/>
      <c r="AS564" s="861"/>
      <c r="AT564" s="861"/>
      <c r="AU564" s="861"/>
      <c r="AV564" s="861"/>
      <c r="AW564" s="861"/>
      <c r="AX564" s="861"/>
    </row>
    <row r="565" spans="1:50" ht="24" customHeight="1">
      <c r="A565" s="975">
        <v>1</v>
      </c>
      <c r="B565" s="975">
        <v>1</v>
      </c>
      <c r="C565" s="384"/>
      <c r="D565" s="384"/>
      <c r="E565" s="384"/>
      <c r="F565" s="384"/>
      <c r="G565" s="384"/>
      <c r="H565" s="384"/>
      <c r="I565" s="384"/>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75">
        <v>2</v>
      </c>
      <c r="B566" s="975">
        <v>1</v>
      </c>
      <c r="C566" s="384"/>
      <c r="D566" s="384"/>
      <c r="E566" s="384"/>
      <c r="F566" s="384"/>
      <c r="G566" s="384"/>
      <c r="H566" s="384"/>
      <c r="I566" s="384"/>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75">
        <v>3</v>
      </c>
      <c r="B567" s="975">
        <v>1</v>
      </c>
      <c r="C567" s="384"/>
      <c r="D567" s="384"/>
      <c r="E567" s="384"/>
      <c r="F567" s="384"/>
      <c r="G567" s="384"/>
      <c r="H567" s="384"/>
      <c r="I567" s="384"/>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75">
        <v>4</v>
      </c>
      <c r="B568" s="975">
        <v>1</v>
      </c>
      <c r="C568" s="384"/>
      <c r="D568" s="384"/>
      <c r="E568" s="384"/>
      <c r="F568" s="384"/>
      <c r="G568" s="384"/>
      <c r="H568" s="384"/>
      <c r="I568" s="384"/>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75">
        <v>5</v>
      </c>
      <c r="B569" s="975">
        <v>1</v>
      </c>
      <c r="C569" s="384"/>
      <c r="D569" s="384"/>
      <c r="E569" s="384"/>
      <c r="F569" s="384"/>
      <c r="G569" s="384"/>
      <c r="H569" s="384"/>
      <c r="I569" s="384"/>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75">
        <v>6</v>
      </c>
      <c r="B570" s="975">
        <v>1</v>
      </c>
      <c r="C570" s="384"/>
      <c r="D570" s="384"/>
      <c r="E570" s="384"/>
      <c r="F570" s="384"/>
      <c r="G570" s="384"/>
      <c r="H570" s="384"/>
      <c r="I570" s="384"/>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75">
        <v>7</v>
      </c>
      <c r="B571" s="975">
        <v>1</v>
      </c>
      <c r="C571" s="384"/>
      <c r="D571" s="384"/>
      <c r="E571" s="384"/>
      <c r="F571" s="384"/>
      <c r="G571" s="384"/>
      <c r="H571" s="384"/>
      <c r="I571" s="384"/>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75">
        <v>8</v>
      </c>
      <c r="B572" s="975">
        <v>1</v>
      </c>
      <c r="C572" s="384"/>
      <c r="D572" s="384"/>
      <c r="E572" s="384"/>
      <c r="F572" s="384"/>
      <c r="G572" s="384"/>
      <c r="H572" s="384"/>
      <c r="I572" s="384"/>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75">
        <v>9</v>
      </c>
      <c r="B573" s="975">
        <v>1</v>
      </c>
      <c r="C573" s="384"/>
      <c r="D573" s="384"/>
      <c r="E573" s="384"/>
      <c r="F573" s="384"/>
      <c r="G573" s="384"/>
      <c r="H573" s="384"/>
      <c r="I573" s="384"/>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75">
        <v>10</v>
      </c>
      <c r="B574" s="975">
        <v>1</v>
      </c>
      <c r="C574" s="384"/>
      <c r="D574" s="384"/>
      <c r="E574" s="384"/>
      <c r="F574" s="384"/>
      <c r="G574" s="384"/>
      <c r="H574" s="384"/>
      <c r="I574" s="384"/>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75">
        <v>11</v>
      </c>
      <c r="B575" s="975">
        <v>1</v>
      </c>
      <c r="C575" s="384"/>
      <c r="D575" s="384"/>
      <c r="E575" s="384"/>
      <c r="F575" s="384"/>
      <c r="G575" s="384"/>
      <c r="H575" s="384"/>
      <c r="I575" s="384"/>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75">
        <v>12</v>
      </c>
      <c r="B576" s="975">
        <v>1</v>
      </c>
      <c r="C576" s="384"/>
      <c r="D576" s="384"/>
      <c r="E576" s="384"/>
      <c r="F576" s="384"/>
      <c r="G576" s="384"/>
      <c r="H576" s="384"/>
      <c r="I576" s="384"/>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75">
        <v>13</v>
      </c>
      <c r="B577" s="975">
        <v>1</v>
      </c>
      <c r="C577" s="384"/>
      <c r="D577" s="384"/>
      <c r="E577" s="384"/>
      <c r="F577" s="384"/>
      <c r="G577" s="384"/>
      <c r="H577" s="384"/>
      <c r="I577" s="384"/>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75">
        <v>14</v>
      </c>
      <c r="B578" s="975">
        <v>1</v>
      </c>
      <c r="C578" s="384"/>
      <c r="D578" s="384"/>
      <c r="E578" s="384"/>
      <c r="F578" s="384"/>
      <c r="G578" s="384"/>
      <c r="H578" s="384"/>
      <c r="I578" s="384"/>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75">
        <v>15</v>
      </c>
      <c r="B579" s="975">
        <v>1</v>
      </c>
      <c r="C579" s="384"/>
      <c r="D579" s="384"/>
      <c r="E579" s="384"/>
      <c r="F579" s="384"/>
      <c r="G579" s="384"/>
      <c r="H579" s="384"/>
      <c r="I579" s="384"/>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75">
        <v>16</v>
      </c>
      <c r="B580" s="975">
        <v>1</v>
      </c>
      <c r="C580" s="384"/>
      <c r="D580" s="384"/>
      <c r="E580" s="384"/>
      <c r="F580" s="384"/>
      <c r="G580" s="384"/>
      <c r="H580" s="384"/>
      <c r="I580" s="384"/>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75">
        <v>17</v>
      </c>
      <c r="B581" s="975">
        <v>1</v>
      </c>
      <c r="C581" s="384"/>
      <c r="D581" s="384"/>
      <c r="E581" s="384"/>
      <c r="F581" s="384"/>
      <c r="G581" s="384"/>
      <c r="H581" s="384"/>
      <c r="I581" s="384"/>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75">
        <v>18</v>
      </c>
      <c r="B582" s="975">
        <v>1</v>
      </c>
      <c r="C582" s="384"/>
      <c r="D582" s="384"/>
      <c r="E582" s="384"/>
      <c r="F582" s="384"/>
      <c r="G582" s="384"/>
      <c r="H582" s="384"/>
      <c r="I582" s="384"/>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75">
        <v>19</v>
      </c>
      <c r="B583" s="975">
        <v>1</v>
      </c>
      <c r="C583" s="384"/>
      <c r="D583" s="384"/>
      <c r="E583" s="384"/>
      <c r="F583" s="384"/>
      <c r="G583" s="384"/>
      <c r="H583" s="384"/>
      <c r="I583" s="384"/>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75">
        <v>20</v>
      </c>
      <c r="B584" s="975">
        <v>1</v>
      </c>
      <c r="C584" s="384"/>
      <c r="D584" s="384"/>
      <c r="E584" s="384"/>
      <c r="F584" s="384"/>
      <c r="G584" s="384"/>
      <c r="H584" s="384"/>
      <c r="I584" s="384"/>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75">
        <v>21</v>
      </c>
      <c r="B585" s="975">
        <v>1</v>
      </c>
      <c r="C585" s="384"/>
      <c r="D585" s="384"/>
      <c r="E585" s="384"/>
      <c r="F585" s="384"/>
      <c r="G585" s="384"/>
      <c r="H585" s="384"/>
      <c r="I585" s="384"/>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75">
        <v>22</v>
      </c>
      <c r="B586" s="975">
        <v>1</v>
      </c>
      <c r="C586" s="384"/>
      <c r="D586" s="384"/>
      <c r="E586" s="384"/>
      <c r="F586" s="384"/>
      <c r="G586" s="384"/>
      <c r="H586" s="384"/>
      <c r="I586" s="384"/>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75">
        <v>23</v>
      </c>
      <c r="B587" s="975">
        <v>1</v>
      </c>
      <c r="C587" s="384"/>
      <c r="D587" s="384"/>
      <c r="E587" s="384"/>
      <c r="F587" s="384"/>
      <c r="G587" s="384"/>
      <c r="H587" s="384"/>
      <c r="I587" s="384"/>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75">
        <v>24</v>
      </c>
      <c r="B588" s="975">
        <v>1</v>
      </c>
      <c r="C588" s="384"/>
      <c r="D588" s="384"/>
      <c r="E588" s="384"/>
      <c r="F588" s="384"/>
      <c r="G588" s="384"/>
      <c r="H588" s="384"/>
      <c r="I588" s="384"/>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75">
        <v>25</v>
      </c>
      <c r="B589" s="975">
        <v>1</v>
      </c>
      <c r="C589" s="384"/>
      <c r="D589" s="384"/>
      <c r="E589" s="384"/>
      <c r="F589" s="384"/>
      <c r="G589" s="384"/>
      <c r="H589" s="384"/>
      <c r="I589" s="384"/>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75">
        <v>26</v>
      </c>
      <c r="B590" s="975">
        <v>1</v>
      </c>
      <c r="C590" s="384"/>
      <c r="D590" s="384"/>
      <c r="E590" s="384"/>
      <c r="F590" s="384"/>
      <c r="G590" s="384"/>
      <c r="H590" s="384"/>
      <c r="I590" s="384"/>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75">
        <v>27</v>
      </c>
      <c r="B591" s="975">
        <v>1</v>
      </c>
      <c r="C591" s="384"/>
      <c r="D591" s="384"/>
      <c r="E591" s="384"/>
      <c r="F591" s="384"/>
      <c r="G591" s="384"/>
      <c r="H591" s="384"/>
      <c r="I591" s="384"/>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75">
        <v>28</v>
      </c>
      <c r="B592" s="975">
        <v>1</v>
      </c>
      <c r="C592" s="384"/>
      <c r="D592" s="384"/>
      <c r="E592" s="384"/>
      <c r="F592" s="384"/>
      <c r="G592" s="384"/>
      <c r="H592" s="384"/>
      <c r="I592" s="384"/>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75">
        <v>29</v>
      </c>
      <c r="B593" s="975">
        <v>1</v>
      </c>
      <c r="C593" s="384"/>
      <c r="D593" s="384"/>
      <c r="E593" s="384"/>
      <c r="F593" s="384"/>
      <c r="G593" s="384"/>
      <c r="H593" s="384"/>
      <c r="I593" s="384"/>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75">
        <v>30</v>
      </c>
      <c r="B594" s="975">
        <v>1</v>
      </c>
      <c r="C594" s="384"/>
      <c r="D594" s="384"/>
      <c r="E594" s="384"/>
      <c r="F594" s="384"/>
      <c r="G594" s="384"/>
      <c r="H594" s="384"/>
      <c r="I594" s="384"/>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75"/>
      <c r="B597" s="975"/>
      <c r="C597" s="297" t="s">
        <v>30</v>
      </c>
      <c r="D597" s="297"/>
      <c r="E597" s="297"/>
      <c r="F597" s="297"/>
      <c r="G597" s="297"/>
      <c r="H597" s="297"/>
      <c r="I597" s="297"/>
      <c r="J597" s="861" t="s">
        <v>451</v>
      </c>
      <c r="K597" s="861"/>
      <c r="L597" s="861"/>
      <c r="M597" s="861"/>
      <c r="N597" s="861"/>
      <c r="O597" s="861"/>
      <c r="P597" s="297" t="s">
        <v>397</v>
      </c>
      <c r="Q597" s="297"/>
      <c r="R597" s="297"/>
      <c r="S597" s="297"/>
      <c r="T597" s="297"/>
      <c r="U597" s="297"/>
      <c r="V597" s="297"/>
      <c r="W597" s="297"/>
      <c r="X597" s="297"/>
      <c r="Y597" s="297" t="s">
        <v>447</v>
      </c>
      <c r="Z597" s="297"/>
      <c r="AA597" s="297"/>
      <c r="AB597" s="297"/>
      <c r="AC597" s="861" t="s">
        <v>396</v>
      </c>
      <c r="AD597" s="861"/>
      <c r="AE597" s="861"/>
      <c r="AF597" s="861"/>
      <c r="AG597" s="861"/>
      <c r="AH597" s="297" t="s">
        <v>413</v>
      </c>
      <c r="AI597" s="297"/>
      <c r="AJ597" s="297"/>
      <c r="AK597" s="297"/>
      <c r="AL597" s="297" t="s">
        <v>23</v>
      </c>
      <c r="AM597" s="297"/>
      <c r="AN597" s="297"/>
      <c r="AO597" s="386"/>
      <c r="AP597" s="861" t="s">
        <v>452</v>
      </c>
      <c r="AQ597" s="861"/>
      <c r="AR597" s="861"/>
      <c r="AS597" s="861"/>
      <c r="AT597" s="861"/>
      <c r="AU597" s="861"/>
      <c r="AV597" s="861"/>
      <c r="AW597" s="861"/>
      <c r="AX597" s="861"/>
    </row>
    <row r="598" spans="1:50" ht="24" customHeight="1">
      <c r="A598" s="975">
        <v>1</v>
      </c>
      <c r="B598" s="975">
        <v>1</v>
      </c>
      <c r="C598" s="384"/>
      <c r="D598" s="384"/>
      <c r="E598" s="384"/>
      <c r="F598" s="384"/>
      <c r="G598" s="384"/>
      <c r="H598" s="384"/>
      <c r="I598" s="384"/>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75">
        <v>2</v>
      </c>
      <c r="B599" s="975">
        <v>1</v>
      </c>
      <c r="C599" s="384"/>
      <c r="D599" s="384"/>
      <c r="E599" s="384"/>
      <c r="F599" s="384"/>
      <c r="G599" s="384"/>
      <c r="H599" s="384"/>
      <c r="I599" s="384"/>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75">
        <v>3</v>
      </c>
      <c r="B600" s="975">
        <v>1</v>
      </c>
      <c r="C600" s="384"/>
      <c r="D600" s="384"/>
      <c r="E600" s="384"/>
      <c r="F600" s="384"/>
      <c r="G600" s="384"/>
      <c r="H600" s="384"/>
      <c r="I600" s="384"/>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75">
        <v>4</v>
      </c>
      <c r="B601" s="975">
        <v>1</v>
      </c>
      <c r="C601" s="384"/>
      <c r="D601" s="384"/>
      <c r="E601" s="384"/>
      <c r="F601" s="384"/>
      <c r="G601" s="384"/>
      <c r="H601" s="384"/>
      <c r="I601" s="384"/>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75">
        <v>5</v>
      </c>
      <c r="B602" s="975">
        <v>1</v>
      </c>
      <c r="C602" s="384"/>
      <c r="D602" s="384"/>
      <c r="E602" s="384"/>
      <c r="F602" s="384"/>
      <c r="G602" s="384"/>
      <c r="H602" s="384"/>
      <c r="I602" s="384"/>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75">
        <v>6</v>
      </c>
      <c r="B603" s="975">
        <v>1</v>
      </c>
      <c r="C603" s="384"/>
      <c r="D603" s="384"/>
      <c r="E603" s="384"/>
      <c r="F603" s="384"/>
      <c r="G603" s="384"/>
      <c r="H603" s="384"/>
      <c r="I603" s="384"/>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75">
        <v>7</v>
      </c>
      <c r="B604" s="975">
        <v>1</v>
      </c>
      <c r="C604" s="384"/>
      <c r="D604" s="384"/>
      <c r="E604" s="384"/>
      <c r="F604" s="384"/>
      <c r="G604" s="384"/>
      <c r="H604" s="384"/>
      <c r="I604" s="384"/>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75">
        <v>8</v>
      </c>
      <c r="B605" s="975">
        <v>1</v>
      </c>
      <c r="C605" s="384"/>
      <c r="D605" s="384"/>
      <c r="E605" s="384"/>
      <c r="F605" s="384"/>
      <c r="G605" s="384"/>
      <c r="H605" s="384"/>
      <c r="I605" s="384"/>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75">
        <v>9</v>
      </c>
      <c r="B606" s="975">
        <v>1</v>
      </c>
      <c r="C606" s="384"/>
      <c r="D606" s="384"/>
      <c r="E606" s="384"/>
      <c r="F606" s="384"/>
      <c r="G606" s="384"/>
      <c r="H606" s="384"/>
      <c r="I606" s="384"/>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75">
        <v>10</v>
      </c>
      <c r="B607" s="975">
        <v>1</v>
      </c>
      <c r="C607" s="384"/>
      <c r="D607" s="384"/>
      <c r="E607" s="384"/>
      <c r="F607" s="384"/>
      <c r="G607" s="384"/>
      <c r="H607" s="384"/>
      <c r="I607" s="384"/>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75">
        <v>11</v>
      </c>
      <c r="B608" s="975">
        <v>1</v>
      </c>
      <c r="C608" s="384"/>
      <c r="D608" s="384"/>
      <c r="E608" s="384"/>
      <c r="F608" s="384"/>
      <c r="G608" s="384"/>
      <c r="H608" s="384"/>
      <c r="I608" s="384"/>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75">
        <v>12</v>
      </c>
      <c r="B609" s="975">
        <v>1</v>
      </c>
      <c r="C609" s="384"/>
      <c r="D609" s="384"/>
      <c r="E609" s="384"/>
      <c r="F609" s="384"/>
      <c r="G609" s="384"/>
      <c r="H609" s="384"/>
      <c r="I609" s="384"/>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75">
        <v>13</v>
      </c>
      <c r="B610" s="975">
        <v>1</v>
      </c>
      <c r="C610" s="384"/>
      <c r="D610" s="384"/>
      <c r="E610" s="384"/>
      <c r="F610" s="384"/>
      <c r="G610" s="384"/>
      <c r="H610" s="384"/>
      <c r="I610" s="384"/>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75">
        <v>14</v>
      </c>
      <c r="B611" s="975">
        <v>1</v>
      </c>
      <c r="C611" s="384"/>
      <c r="D611" s="384"/>
      <c r="E611" s="384"/>
      <c r="F611" s="384"/>
      <c r="G611" s="384"/>
      <c r="H611" s="384"/>
      <c r="I611" s="384"/>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75">
        <v>15</v>
      </c>
      <c r="B612" s="975">
        <v>1</v>
      </c>
      <c r="C612" s="384"/>
      <c r="D612" s="384"/>
      <c r="E612" s="384"/>
      <c r="F612" s="384"/>
      <c r="G612" s="384"/>
      <c r="H612" s="384"/>
      <c r="I612" s="384"/>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75">
        <v>16</v>
      </c>
      <c r="B613" s="975">
        <v>1</v>
      </c>
      <c r="C613" s="384"/>
      <c r="D613" s="384"/>
      <c r="E613" s="384"/>
      <c r="F613" s="384"/>
      <c r="G613" s="384"/>
      <c r="H613" s="384"/>
      <c r="I613" s="384"/>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75">
        <v>17</v>
      </c>
      <c r="B614" s="975">
        <v>1</v>
      </c>
      <c r="C614" s="384"/>
      <c r="D614" s="384"/>
      <c r="E614" s="384"/>
      <c r="F614" s="384"/>
      <c r="G614" s="384"/>
      <c r="H614" s="384"/>
      <c r="I614" s="384"/>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75">
        <v>18</v>
      </c>
      <c r="B615" s="975">
        <v>1</v>
      </c>
      <c r="C615" s="384"/>
      <c r="D615" s="384"/>
      <c r="E615" s="384"/>
      <c r="F615" s="384"/>
      <c r="G615" s="384"/>
      <c r="H615" s="384"/>
      <c r="I615" s="384"/>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75">
        <v>19</v>
      </c>
      <c r="B616" s="975">
        <v>1</v>
      </c>
      <c r="C616" s="384"/>
      <c r="D616" s="384"/>
      <c r="E616" s="384"/>
      <c r="F616" s="384"/>
      <c r="G616" s="384"/>
      <c r="H616" s="384"/>
      <c r="I616" s="384"/>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75">
        <v>20</v>
      </c>
      <c r="B617" s="975">
        <v>1</v>
      </c>
      <c r="C617" s="384"/>
      <c r="D617" s="384"/>
      <c r="E617" s="384"/>
      <c r="F617" s="384"/>
      <c r="G617" s="384"/>
      <c r="H617" s="384"/>
      <c r="I617" s="384"/>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75">
        <v>21</v>
      </c>
      <c r="B618" s="975">
        <v>1</v>
      </c>
      <c r="C618" s="384"/>
      <c r="D618" s="384"/>
      <c r="E618" s="384"/>
      <c r="F618" s="384"/>
      <c r="G618" s="384"/>
      <c r="H618" s="384"/>
      <c r="I618" s="384"/>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75">
        <v>22</v>
      </c>
      <c r="B619" s="975">
        <v>1</v>
      </c>
      <c r="C619" s="384"/>
      <c r="D619" s="384"/>
      <c r="E619" s="384"/>
      <c r="F619" s="384"/>
      <c r="G619" s="384"/>
      <c r="H619" s="384"/>
      <c r="I619" s="384"/>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75">
        <v>23</v>
      </c>
      <c r="B620" s="975">
        <v>1</v>
      </c>
      <c r="C620" s="384"/>
      <c r="D620" s="384"/>
      <c r="E620" s="384"/>
      <c r="F620" s="384"/>
      <c r="G620" s="384"/>
      <c r="H620" s="384"/>
      <c r="I620" s="384"/>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75">
        <v>24</v>
      </c>
      <c r="B621" s="975">
        <v>1</v>
      </c>
      <c r="C621" s="384"/>
      <c r="D621" s="384"/>
      <c r="E621" s="384"/>
      <c r="F621" s="384"/>
      <c r="G621" s="384"/>
      <c r="H621" s="384"/>
      <c r="I621" s="384"/>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75">
        <v>25</v>
      </c>
      <c r="B622" s="975">
        <v>1</v>
      </c>
      <c r="C622" s="384"/>
      <c r="D622" s="384"/>
      <c r="E622" s="384"/>
      <c r="F622" s="384"/>
      <c r="G622" s="384"/>
      <c r="H622" s="384"/>
      <c r="I622" s="384"/>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75">
        <v>26</v>
      </c>
      <c r="B623" s="975">
        <v>1</v>
      </c>
      <c r="C623" s="384"/>
      <c r="D623" s="384"/>
      <c r="E623" s="384"/>
      <c r="F623" s="384"/>
      <c r="G623" s="384"/>
      <c r="H623" s="384"/>
      <c r="I623" s="384"/>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75">
        <v>27</v>
      </c>
      <c r="B624" s="975">
        <v>1</v>
      </c>
      <c r="C624" s="384"/>
      <c r="D624" s="384"/>
      <c r="E624" s="384"/>
      <c r="F624" s="384"/>
      <c r="G624" s="384"/>
      <c r="H624" s="384"/>
      <c r="I624" s="384"/>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75">
        <v>28</v>
      </c>
      <c r="B625" s="975">
        <v>1</v>
      </c>
      <c r="C625" s="384"/>
      <c r="D625" s="384"/>
      <c r="E625" s="384"/>
      <c r="F625" s="384"/>
      <c r="G625" s="384"/>
      <c r="H625" s="384"/>
      <c r="I625" s="384"/>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75">
        <v>29</v>
      </c>
      <c r="B626" s="975">
        <v>1</v>
      </c>
      <c r="C626" s="384"/>
      <c r="D626" s="384"/>
      <c r="E626" s="384"/>
      <c r="F626" s="384"/>
      <c r="G626" s="384"/>
      <c r="H626" s="384"/>
      <c r="I626" s="384"/>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75">
        <v>30</v>
      </c>
      <c r="B627" s="975">
        <v>1</v>
      </c>
      <c r="C627" s="384"/>
      <c r="D627" s="384"/>
      <c r="E627" s="384"/>
      <c r="F627" s="384"/>
      <c r="G627" s="384"/>
      <c r="H627" s="384"/>
      <c r="I627" s="384"/>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75"/>
      <c r="B630" s="975"/>
      <c r="C630" s="297" t="s">
        <v>30</v>
      </c>
      <c r="D630" s="297"/>
      <c r="E630" s="297"/>
      <c r="F630" s="297"/>
      <c r="G630" s="297"/>
      <c r="H630" s="297"/>
      <c r="I630" s="297"/>
      <c r="J630" s="861" t="s">
        <v>451</v>
      </c>
      <c r="K630" s="861"/>
      <c r="L630" s="861"/>
      <c r="M630" s="861"/>
      <c r="N630" s="861"/>
      <c r="O630" s="861"/>
      <c r="P630" s="297" t="s">
        <v>397</v>
      </c>
      <c r="Q630" s="297"/>
      <c r="R630" s="297"/>
      <c r="S630" s="297"/>
      <c r="T630" s="297"/>
      <c r="U630" s="297"/>
      <c r="V630" s="297"/>
      <c r="W630" s="297"/>
      <c r="X630" s="297"/>
      <c r="Y630" s="297" t="s">
        <v>447</v>
      </c>
      <c r="Z630" s="297"/>
      <c r="AA630" s="297"/>
      <c r="AB630" s="297"/>
      <c r="AC630" s="861" t="s">
        <v>396</v>
      </c>
      <c r="AD630" s="861"/>
      <c r="AE630" s="861"/>
      <c r="AF630" s="861"/>
      <c r="AG630" s="861"/>
      <c r="AH630" s="297" t="s">
        <v>413</v>
      </c>
      <c r="AI630" s="297"/>
      <c r="AJ630" s="297"/>
      <c r="AK630" s="297"/>
      <c r="AL630" s="297" t="s">
        <v>23</v>
      </c>
      <c r="AM630" s="297"/>
      <c r="AN630" s="297"/>
      <c r="AO630" s="386"/>
      <c r="AP630" s="861" t="s">
        <v>452</v>
      </c>
      <c r="AQ630" s="861"/>
      <c r="AR630" s="861"/>
      <c r="AS630" s="861"/>
      <c r="AT630" s="861"/>
      <c r="AU630" s="861"/>
      <c r="AV630" s="861"/>
      <c r="AW630" s="861"/>
      <c r="AX630" s="861"/>
    </row>
    <row r="631" spans="1:50" ht="24" customHeight="1">
      <c r="A631" s="975">
        <v>1</v>
      </c>
      <c r="B631" s="975">
        <v>1</v>
      </c>
      <c r="C631" s="384"/>
      <c r="D631" s="384"/>
      <c r="E631" s="384"/>
      <c r="F631" s="384"/>
      <c r="G631" s="384"/>
      <c r="H631" s="384"/>
      <c r="I631" s="384"/>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75">
        <v>2</v>
      </c>
      <c r="B632" s="975">
        <v>1</v>
      </c>
      <c r="C632" s="384"/>
      <c r="D632" s="384"/>
      <c r="E632" s="384"/>
      <c r="F632" s="384"/>
      <c r="G632" s="384"/>
      <c r="H632" s="384"/>
      <c r="I632" s="384"/>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75">
        <v>3</v>
      </c>
      <c r="B633" s="975">
        <v>1</v>
      </c>
      <c r="C633" s="384"/>
      <c r="D633" s="384"/>
      <c r="E633" s="384"/>
      <c r="F633" s="384"/>
      <c r="G633" s="384"/>
      <c r="H633" s="384"/>
      <c r="I633" s="384"/>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75">
        <v>4</v>
      </c>
      <c r="B634" s="975">
        <v>1</v>
      </c>
      <c r="C634" s="384"/>
      <c r="D634" s="384"/>
      <c r="E634" s="384"/>
      <c r="F634" s="384"/>
      <c r="G634" s="384"/>
      <c r="H634" s="384"/>
      <c r="I634" s="384"/>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75">
        <v>5</v>
      </c>
      <c r="B635" s="975">
        <v>1</v>
      </c>
      <c r="C635" s="384"/>
      <c r="D635" s="384"/>
      <c r="E635" s="384"/>
      <c r="F635" s="384"/>
      <c r="G635" s="384"/>
      <c r="H635" s="384"/>
      <c r="I635" s="384"/>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75">
        <v>6</v>
      </c>
      <c r="B636" s="975">
        <v>1</v>
      </c>
      <c r="C636" s="384"/>
      <c r="D636" s="384"/>
      <c r="E636" s="384"/>
      <c r="F636" s="384"/>
      <c r="G636" s="384"/>
      <c r="H636" s="384"/>
      <c r="I636" s="384"/>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75">
        <v>7</v>
      </c>
      <c r="B637" s="975">
        <v>1</v>
      </c>
      <c r="C637" s="384"/>
      <c r="D637" s="384"/>
      <c r="E637" s="384"/>
      <c r="F637" s="384"/>
      <c r="G637" s="384"/>
      <c r="H637" s="384"/>
      <c r="I637" s="384"/>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75">
        <v>8</v>
      </c>
      <c r="B638" s="975">
        <v>1</v>
      </c>
      <c r="C638" s="384"/>
      <c r="D638" s="384"/>
      <c r="E638" s="384"/>
      <c r="F638" s="384"/>
      <c r="G638" s="384"/>
      <c r="H638" s="384"/>
      <c r="I638" s="384"/>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75">
        <v>9</v>
      </c>
      <c r="B639" s="975">
        <v>1</v>
      </c>
      <c r="C639" s="384"/>
      <c r="D639" s="384"/>
      <c r="E639" s="384"/>
      <c r="F639" s="384"/>
      <c r="G639" s="384"/>
      <c r="H639" s="384"/>
      <c r="I639" s="384"/>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75">
        <v>10</v>
      </c>
      <c r="B640" s="975">
        <v>1</v>
      </c>
      <c r="C640" s="384"/>
      <c r="D640" s="384"/>
      <c r="E640" s="384"/>
      <c r="F640" s="384"/>
      <c r="G640" s="384"/>
      <c r="H640" s="384"/>
      <c r="I640" s="384"/>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75">
        <v>11</v>
      </c>
      <c r="B641" s="975">
        <v>1</v>
      </c>
      <c r="C641" s="384"/>
      <c r="D641" s="384"/>
      <c r="E641" s="384"/>
      <c r="F641" s="384"/>
      <c r="G641" s="384"/>
      <c r="H641" s="384"/>
      <c r="I641" s="384"/>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75">
        <v>12</v>
      </c>
      <c r="B642" s="975">
        <v>1</v>
      </c>
      <c r="C642" s="384"/>
      <c r="D642" s="384"/>
      <c r="E642" s="384"/>
      <c r="F642" s="384"/>
      <c r="G642" s="384"/>
      <c r="H642" s="384"/>
      <c r="I642" s="384"/>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75">
        <v>13</v>
      </c>
      <c r="B643" s="975">
        <v>1</v>
      </c>
      <c r="C643" s="384"/>
      <c r="D643" s="384"/>
      <c r="E643" s="384"/>
      <c r="F643" s="384"/>
      <c r="G643" s="384"/>
      <c r="H643" s="384"/>
      <c r="I643" s="384"/>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75">
        <v>14</v>
      </c>
      <c r="B644" s="975">
        <v>1</v>
      </c>
      <c r="C644" s="384"/>
      <c r="D644" s="384"/>
      <c r="E644" s="384"/>
      <c r="F644" s="384"/>
      <c r="G644" s="384"/>
      <c r="H644" s="384"/>
      <c r="I644" s="384"/>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75">
        <v>15</v>
      </c>
      <c r="B645" s="975">
        <v>1</v>
      </c>
      <c r="C645" s="384"/>
      <c r="D645" s="384"/>
      <c r="E645" s="384"/>
      <c r="F645" s="384"/>
      <c r="G645" s="384"/>
      <c r="H645" s="384"/>
      <c r="I645" s="384"/>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75">
        <v>16</v>
      </c>
      <c r="B646" s="975">
        <v>1</v>
      </c>
      <c r="C646" s="384"/>
      <c r="D646" s="384"/>
      <c r="E646" s="384"/>
      <c r="F646" s="384"/>
      <c r="G646" s="384"/>
      <c r="H646" s="384"/>
      <c r="I646" s="384"/>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75">
        <v>17</v>
      </c>
      <c r="B647" s="975">
        <v>1</v>
      </c>
      <c r="C647" s="384"/>
      <c r="D647" s="384"/>
      <c r="E647" s="384"/>
      <c r="F647" s="384"/>
      <c r="G647" s="384"/>
      <c r="H647" s="384"/>
      <c r="I647" s="384"/>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75">
        <v>18</v>
      </c>
      <c r="B648" s="975">
        <v>1</v>
      </c>
      <c r="C648" s="384"/>
      <c r="D648" s="384"/>
      <c r="E648" s="384"/>
      <c r="F648" s="384"/>
      <c r="G648" s="384"/>
      <c r="H648" s="384"/>
      <c r="I648" s="384"/>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75">
        <v>19</v>
      </c>
      <c r="B649" s="975">
        <v>1</v>
      </c>
      <c r="C649" s="384"/>
      <c r="D649" s="384"/>
      <c r="E649" s="384"/>
      <c r="F649" s="384"/>
      <c r="G649" s="384"/>
      <c r="H649" s="384"/>
      <c r="I649" s="384"/>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75">
        <v>20</v>
      </c>
      <c r="B650" s="975">
        <v>1</v>
      </c>
      <c r="C650" s="384"/>
      <c r="D650" s="384"/>
      <c r="E650" s="384"/>
      <c r="F650" s="384"/>
      <c r="G650" s="384"/>
      <c r="H650" s="384"/>
      <c r="I650" s="384"/>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75">
        <v>21</v>
      </c>
      <c r="B651" s="975">
        <v>1</v>
      </c>
      <c r="C651" s="384"/>
      <c r="D651" s="384"/>
      <c r="E651" s="384"/>
      <c r="F651" s="384"/>
      <c r="G651" s="384"/>
      <c r="H651" s="384"/>
      <c r="I651" s="384"/>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75">
        <v>22</v>
      </c>
      <c r="B652" s="975">
        <v>1</v>
      </c>
      <c r="C652" s="384"/>
      <c r="D652" s="384"/>
      <c r="E652" s="384"/>
      <c r="F652" s="384"/>
      <c r="G652" s="384"/>
      <c r="H652" s="384"/>
      <c r="I652" s="384"/>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75">
        <v>23</v>
      </c>
      <c r="B653" s="975">
        <v>1</v>
      </c>
      <c r="C653" s="384"/>
      <c r="D653" s="384"/>
      <c r="E653" s="384"/>
      <c r="F653" s="384"/>
      <c r="G653" s="384"/>
      <c r="H653" s="384"/>
      <c r="I653" s="384"/>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75">
        <v>24</v>
      </c>
      <c r="B654" s="975">
        <v>1</v>
      </c>
      <c r="C654" s="384"/>
      <c r="D654" s="384"/>
      <c r="E654" s="384"/>
      <c r="F654" s="384"/>
      <c r="G654" s="384"/>
      <c r="H654" s="384"/>
      <c r="I654" s="384"/>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75">
        <v>25</v>
      </c>
      <c r="B655" s="975">
        <v>1</v>
      </c>
      <c r="C655" s="384"/>
      <c r="D655" s="384"/>
      <c r="E655" s="384"/>
      <c r="F655" s="384"/>
      <c r="G655" s="384"/>
      <c r="H655" s="384"/>
      <c r="I655" s="384"/>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75">
        <v>26</v>
      </c>
      <c r="B656" s="975">
        <v>1</v>
      </c>
      <c r="C656" s="384"/>
      <c r="D656" s="384"/>
      <c r="E656" s="384"/>
      <c r="F656" s="384"/>
      <c r="G656" s="384"/>
      <c r="H656" s="384"/>
      <c r="I656" s="384"/>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75">
        <v>27</v>
      </c>
      <c r="B657" s="975">
        <v>1</v>
      </c>
      <c r="C657" s="384"/>
      <c r="D657" s="384"/>
      <c r="E657" s="384"/>
      <c r="F657" s="384"/>
      <c r="G657" s="384"/>
      <c r="H657" s="384"/>
      <c r="I657" s="384"/>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75">
        <v>28</v>
      </c>
      <c r="B658" s="975">
        <v>1</v>
      </c>
      <c r="C658" s="384"/>
      <c r="D658" s="384"/>
      <c r="E658" s="384"/>
      <c r="F658" s="384"/>
      <c r="G658" s="384"/>
      <c r="H658" s="384"/>
      <c r="I658" s="384"/>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75">
        <v>29</v>
      </c>
      <c r="B659" s="975">
        <v>1</v>
      </c>
      <c r="C659" s="384"/>
      <c r="D659" s="384"/>
      <c r="E659" s="384"/>
      <c r="F659" s="384"/>
      <c r="G659" s="384"/>
      <c r="H659" s="384"/>
      <c r="I659" s="384"/>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75">
        <v>30</v>
      </c>
      <c r="B660" s="975">
        <v>1</v>
      </c>
      <c r="C660" s="384"/>
      <c r="D660" s="384"/>
      <c r="E660" s="384"/>
      <c r="F660" s="384"/>
      <c r="G660" s="384"/>
      <c r="H660" s="384"/>
      <c r="I660" s="384"/>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75"/>
      <c r="B663" s="975"/>
      <c r="C663" s="297" t="s">
        <v>30</v>
      </c>
      <c r="D663" s="297"/>
      <c r="E663" s="297"/>
      <c r="F663" s="297"/>
      <c r="G663" s="297"/>
      <c r="H663" s="297"/>
      <c r="I663" s="297"/>
      <c r="J663" s="861" t="s">
        <v>451</v>
      </c>
      <c r="K663" s="861"/>
      <c r="L663" s="861"/>
      <c r="M663" s="861"/>
      <c r="N663" s="861"/>
      <c r="O663" s="861"/>
      <c r="P663" s="297" t="s">
        <v>397</v>
      </c>
      <c r="Q663" s="297"/>
      <c r="R663" s="297"/>
      <c r="S663" s="297"/>
      <c r="T663" s="297"/>
      <c r="U663" s="297"/>
      <c r="V663" s="297"/>
      <c r="W663" s="297"/>
      <c r="X663" s="297"/>
      <c r="Y663" s="297" t="s">
        <v>447</v>
      </c>
      <c r="Z663" s="297"/>
      <c r="AA663" s="297"/>
      <c r="AB663" s="297"/>
      <c r="AC663" s="861" t="s">
        <v>396</v>
      </c>
      <c r="AD663" s="861"/>
      <c r="AE663" s="861"/>
      <c r="AF663" s="861"/>
      <c r="AG663" s="861"/>
      <c r="AH663" s="297" t="s">
        <v>413</v>
      </c>
      <c r="AI663" s="297"/>
      <c r="AJ663" s="297"/>
      <c r="AK663" s="297"/>
      <c r="AL663" s="297" t="s">
        <v>23</v>
      </c>
      <c r="AM663" s="297"/>
      <c r="AN663" s="297"/>
      <c r="AO663" s="386"/>
      <c r="AP663" s="861" t="s">
        <v>452</v>
      </c>
      <c r="AQ663" s="861"/>
      <c r="AR663" s="861"/>
      <c r="AS663" s="861"/>
      <c r="AT663" s="861"/>
      <c r="AU663" s="861"/>
      <c r="AV663" s="861"/>
      <c r="AW663" s="861"/>
      <c r="AX663" s="861"/>
    </row>
    <row r="664" spans="1:50" ht="24" customHeight="1">
      <c r="A664" s="975">
        <v>1</v>
      </c>
      <c r="B664" s="975">
        <v>1</v>
      </c>
      <c r="C664" s="384"/>
      <c r="D664" s="384"/>
      <c r="E664" s="384"/>
      <c r="F664" s="384"/>
      <c r="G664" s="384"/>
      <c r="H664" s="384"/>
      <c r="I664" s="384"/>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75">
        <v>2</v>
      </c>
      <c r="B665" s="975">
        <v>1</v>
      </c>
      <c r="C665" s="384"/>
      <c r="D665" s="384"/>
      <c r="E665" s="384"/>
      <c r="F665" s="384"/>
      <c r="G665" s="384"/>
      <c r="H665" s="384"/>
      <c r="I665" s="384"/>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75">
        <v>3</v>
      </c>
      <c r="B666" s="975">
        <v>1</v>
      </c>
      <c r="C666" s="384"/>
      <c r="D666" s="384"/>
      <c r="E666" s="384"/>
      <c r="F666" s="384"/>
      <c r="G666" s="384"/>
      <c r="H666" s="384"/>
      <c r="I666" s="384"/>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75">
        <v>4</v>
      </c>
      <c r="B667" s="975">
        <v>1</v>
      </c>
      <c r="C667" s="384"/>
      <c r="D667" s="384"/>
      <c r="E667" s="384"/>
      <c r="F667" s="384"/>
      <c r="G667" s="384"/>
      <c r="H667" s="384"/>
      <c r="I667" s="384"/>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75">
        <v>5</v>
      </c>
      <c r="B668" s="975">
        <v>1</v>
      </c>
      <c r="C668" s="384"/>
      <c r="D668" s="384"/>
      <c r="E668" s="384"/>
      <c r="F668" s="384"/>
      <c r="G668" s="384"/>
      <c r="H668" s="384"/>
      <c r="I668" s="384"/>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75">
        <v>6</v>
      </c>
      <c r="B669" s="975">
        <v>1</v>
      </c>
      <c r="C669" s="384"/>
      <c r="D669" s="384"/>
      <c r="E669" s="384"/>
      <c r="F669" s="384"/>
      <c r="G669" s="384"/>
      <c r="H669" s="384"/>
      <c r="I669" s="384"/>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75">
        <v>7</v>
      </c>
      <c r="B670" s="975">
        <v>1</v>
      </c>
      <c r="C670" s="384"/>
      <c r="D670" s="384"/>
      <c r="E670" s="384"/>
      <c r="F670" s="384"/>
      <c r="G670" s="384"/>
      <c r="H670" s="384"/>
      <c r="I670" s="384"/>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75">
        <v>8</v>
      </c>
      <c r="B671" s="975">
        <v>1</v>
      </c>
      <c r="C671" s="384"/>
      <c r="D671" s="384"/>
      <c r="E671" s="384"/>
      <c r="F671" s="384"/>
      <c r="G671" s="384"/>
      <c r="H671" s="384"/>
      <c r="I671" s="384"/>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75">
        <v>9</v>
      </c>
      <c r="B672" s="975">
        <v>1</v>
      </c>
      <c r="C672" s="384"/>
      <c r="D672" s="384"/>
      <c r="E672" s="384"/>
      <c r="F672" s="384"/>
      <c r="G672" s="384"/>
      <c r="H672" s="384"/>
      <c r="I672" s="384"/>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75">
        <v>10</v>
      </c>
      <c r="B673" s="975">
        <v>1</v>
      </c>
      <c r="C673" s="384"/>
      <c r="D673" s="384"/>
      <c r="E673" s="384"/>
      <c r="F673" s="384"/>
      <c r="G673" s="384"/>
      <c r="H673" s="384"/>
      <c r="I673" s="384"/>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75">
        <v>11</v>
      </c>
      <c r="B674" s="975">
        <v>1</v>
      </c>
      <c r="C674" s="384"/>
      <c r="D674" s="384"/>
      <c r="E674" s="384"/>
      <c r="F674" s="384"/>
      <c r="G674" s="384"/>
      <c r="H674" s="384"/>
      <c r="I674" s="384"/>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75">
        <v>12</v>
      </c>
      <c r="B675" s="975">
        <v>1</v>
      </c>
      <c r="C675" s="384"/>
      <c r="D675" s="384"/>
      <c r="E675" s="384"/>
      <c r="F675" s="384"/>
      <c r="G675" s="384"/>
      <c r="H675" s="384"/>
      <c r="I675" s="384"/>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75">
        <v>13</v>
      </c>
      <c r="B676" s="975">
        <v>1</v>
      </c>
      <c r="C676" s="384"/>
      <c r="D676" s="384"/>
      <c r="E676" s="384"/>
      <c r="F676" s="384"/>
      <c r="G676" s="384"/>
      <c r="H676" s="384"/>
      <c r="I676" s="384"/>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75">
        <v>14</v>
      </c>
      <c r="B677" s="975">
        <v>1</v>
      </c>
      <c r="C677" s="384"/>
      <c r="D677" s="384"/>
      <c r="E677" s="384"/>
      <c r="F677" s="384"/>
      <c r="G677" s="384"/>
      <c r="H677" s="384"/>
      <c r="I677" s="384"/>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75">
        <v>15</v>
      </c>
      <c r="B678" s="975">
        <v>1</v>
      </c>
      <c r="C678" s="384"/>
      <c r="D678" s="384"/>
      <c r="E678" s="384"/>
      <c r="F678" s="384"/>
      <c r="G678" s="384"/>
      <c r="H678" s="384"/>
      <c r="I678" s="384"/>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75">
        <v>16</v>
      </c>
      <c r="B679" s="975">
        <v>1</v>
      </c>
      <c r="C679" s="384"/>
      <c r="D679" s="384"/>
      <c r="E679" s="384"/>
      <c r="F679" s="384"/>
      <c r="G679" s="384"/>
      <c r="H679" s="384"/>
      <c r="I679" s="384"/>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75">
        <v>17</v>
      </c>
      <c r="B680" s="975">
        <v>1</v>
      </c>
      <c r="C680" s="384"/>
      <c r="D680" s="384"/>
      <c r="E680" s="384"/>
      <c r="F680" s="384"/>
      <c r="G680" s="384"/>
      <c r="H680" s="384"/>
      <c r="I680" s="384"/>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75">
        <v>18</v>
      </c>
      <c r="B681" s="975">
        <v>1</v>
      </c>
      <c r="C681" s="384"/>
      <c r="D681" s="384"/>
      <c r="E681" s="384"/>
      <c r="F681" s="384"/>
      <c r="G681" s="384"/>
      <c r="H681" s="384"/>
      <c r="I681" s="384"/>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75">
        <v>19</v>
      </c>
      <c r="B682" s="975">
        <v>1</v>
      </c>
      <c r="C682" s="384"/>
      <c r="D682" s="384"/>
      <c r="E682" s="384"/>
      <c r="F682" s="384"/>
      <c r="G682" s="384"/>
      <c r="H682" s="384"/>
      <c r="I682" s="384"/>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75">
        <v>20</v>
      </c>
      <c r="B683" s="975">
        <v>1</v>
      </c>
      <c r="C683" s="384"/>
      <c r="D683" s="384"/>
      <c r="E683" s="384"/>
      <c r="F683" s="384"/>
      <c r="G683" s="384"/>
      <c r="H683" s="384"/>
      <c r="I683" s="384"/>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75">
        <v>21</v>
      </c>
      <c r="B684" s="975">
        <v>1</v>
      </c>
      <c r="C684" s="384"/>
      <c r="D684" s="384"/>
      <c r="E684" s="384"/>
      <c r="F684" s="384"/>
      <c r="G684" s="384"/>
      <c r="H684" s="384"/>
      <c r="I684" s="384"/>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75">
        <v>22</v>
      </c>
      <c r="B685" s="975">
        <v>1</v>
      </c>
      <c r="C685" s="384"/>
      <c r="D685" s="384"/>
      <c r="E685" s="384"/>
      <c r="F685" s="384"/>
      <c r="G685" s="384"/>
      <c r="H685" s="384"/>
      <c r="I685" s="384"/>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75">
        <v>23</v>
      </c>
      <c r="B686" s="975">
        <v>1</v>
      </c>
      <c r="C686" s="384"/>
      <c r="D686" s="384"/>
      <c r="E686" s="384"/>
      <c r="F686" s="384"/>
      <c r="G686" s="384"/>
      <c r="H686" s="384"/>
      <c r="I686" s="384"/>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75">
        <v>24</v>
      </c>
      <c r="B687" s="975">
        <v>1</v>
      </c>
      <c r="C687" s="384"/>
      <c r="D687" s="384"/>
      <c r="E687" s="384"/>
      <c r="F687" s="384"/>
      <c r="G687" s="384"/>
      <c r="H687" s="384"/>
      <c r="I687" s="384"/>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75">
        <v>25</v>
      </c>
      <c r="B688" s="975">
        <v>1</v>
      </c>
      <c r="C688" s="384"/>
      <c r="D688" s="384"/>
      <c r="E688" s="384"/>
      <c r="F688" s="384"/>
      <c r="G688" s="384"/>
      <c r="H688" s="384"/>
      <c r="I688" s="384"/>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75">
        <v>26</v>
      </c>
      <c r="B689" s="975">
        <v>1</v>
      </c>
      <c r="C689" s="384"/>
      <c r="D689" s="384"/>
      <c r="E689" s="384"/>
      <c r="F689" s="384"/>
      <c r="G689" s="384"/>
      <c r="H689" s="384"/>
      <c r="I689" s="384"/>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75">
        <v>27</v>
      </c>
      <c r="B690" s="975">
        <v>1</v>
      </c>
      <c r="C690" s="384"/>
      <c r="D690" s="384"/>
      <c r="E690" s="384"/>
      <c r="F690" s="384"/>
      <c r="G690" s="384"/>
      <c r="H690" s="384"/>
      <c r="I690" s="384"/>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75">
        <v>28</v>
      </c>
      <c r="B691" s="975">
        <v>1</v>
      </c>
      <c r="C691" s="384"/>
      <c r="D691" s="384"/>
      <c r="E691" s="384"/>
      <c r="F691" s="384"/>
      <c r="G691" s="384"/>
      <c r="H691" s="384"/>
      <c r="I691" s="384"/>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75">
        <v>29</v>
      </c>
      <c r="B692" s="975">
        <v>1</v>
      </c>
      <c r="C692" s="384"/>
      <c r="D692" s="384"/>
      <c r="E692" s="384"/>
      <c r="F692" s="384"/>
      <c r="G692" s="384"/>
      <c r="H692" s="384"/>
      <c r="I692" s="384"/>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75">
        <v>30</v>
      </c>
      <c r="B693" s="975">
        <v>1</v>
      </c>
      <c r="C693" s="384"/>
      <c r="D693" s="384"/>
      <c r="E693" s="384"/>
      <c r="F693" s="384"/>
      <c r="G693" s="384"/>
      <c r="H693" s="384"/>
      <c r="I693" s="384"/>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75"/>
      <c r="B696" s="975"/>
      <c r="C696" s="297" t="s">
        <v>30</v>
      </c>
      <c r="D696" s="297"/>
      <c r="E696" s="297"/>
      <c r="F696" s="297"/>
      <c r="G696" s="297"/>
      <c r="H696" s="297"/>
      <c r="I696" s="297"/>
      <c r="J696" s="861" t="s">
        <v>451</v>
      </c>
      <c r="K696" s="861"/>
      <c r="L696" s="861"/>
      <c r="M696" s="861"/>
      <c r="N696" s="861"/>
      <c r="O696" s="861"/>
      <c r="P696" s="297" t="s">
        <v>397</v>
      </c>
      <c r="Q696" s="297"/>
      <c r="R696" s="297"/>
      <c r="S696" s="297"/>
      <c r="T696" s="297"/>
      <c r="U696" s="297"/>
      <c r="V696" s="297"/>
      <c r="W696" s="297"/>
      <c r="X696" s="297"/>
      <c r="Y696" s="297" t="s">
        <v>447</v>
      </c>
      <c r="Z696" s="297"/>
      <c r="AA696" s="297"/>
      <c r="AB696" s="297"/>
      <c r="AC696" s="861" t="s">
        <v>396</v>
      </c>
      <c r="AD696" s="861"/>
      <c r="AE696" s="861"/>
      <c r="AF696" s="861"/>
      <c r="AG696" s="861"/>
      <c r="AH696" s="297" t="s">
        <v>413</v>
      </c>
      <c r="AI696" s="297"/>
      <c r="AJ696" s="297"/>
      <c r="AK696" s="297"/>
      <c r="AL696" s="297" t="s">
        <v>23</v>
      </c>
      <c r="AM696" s="297"/>
      <c r="AN696" s="297"/>
      <c r="AO696" s="386"/>
      <c r="AP696" s="861" t="s">
        <v>452</v>
      </c>
      <c r="AQ696" s="861"/>
      <c r="AR696" s="861"/>
      <c r="AS696" s="861"/>
      <c r="AT696" s="861"/>
      <c r="AU696" s="861"/>
      <c r="AV696" s="861"/>
      <c r="AW696" s="861"/>
      <c r="AX696" s="861"/>
    </row>
    <row r="697" spans="1:50" ht="24" customHeight="1">
      <c r="A697" s="975">
        <v>1</v>
      </c>
      <c r="B697" s="975">
        <v>1</v>
      </c>
      <c r="C697" s="384"/>
      <c r="D697" s="384"/>
      <c r="E697" s="384"/>
      <c r="F697" s="384"/>
      <c r="G697" s="384"/>
      <c r="H697" s="384"/>
      <c r="I697" s="384"/>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75">
        <v>2</v>
      </c>
      <c r="B698" s="975">
        <v>1</v>
      </c>
      <c r="C698" s="384"/>
      <c r="D698" s="384"/>
      <c r="E698" s="384"/>
      <c r="F698" s="384"/>
      <c r="G698" s="384"/>
      <c r="H698" s="384"/>
      <c r="I698" s="384"/>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75">
        <v>3</v>
      </c>
      <c r="B699" s="975">
        <v>1</v>
      </c>
      <c r="C699" s="384"/>
      <c r="D699" s="384"/>
      <c r="E699" s="384"/>
      <c r="F699" s="384"/>
      <c r="G699" s="384"/>
      <c r="H699" s="384"/>
      <c r="I699" s="384"/>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75">
        <v>4</v>
      </c>
      <c r="B700" s="975">
        <v>1</v>
      </c>
      <c r="C700" s="384"/>
      <c r="D700" s="384"/>
      <c r="E700" s="384"/>
      <c r="F700" s="384"/>
      <c r="G700" s="384"/>
      <c r="H700" s="384"/>
      <c r="I700" s="384"/>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75">
        <v>5</v>
      </c>
      <c r="B701" s="975">
        <v>1</v>
      </c>
      <c r="C701" s="384"/>
      <c r="D701" s="384"/>
      <c r="E701" s="384"/>
      <c r="F701" s="384"/>
      <c r="G701" s="384"/>
      <c r="H701" s="384"/>
      <c r="I701" s="384"/>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75">
        <v>6</v>
      </c>
      <c r="B702" s="975">
        <v>1</v>
      </c>
      <c r="C702" s="384"/>
      <c r="D702" s="384"/>
      <c r="E702" s="384"/>
      <c r="F702" s="384"/>
      <c r="G702" s="384"/>
      <c r="H702" s="384"/>
      <c r="I702" s="384"/>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75">
        <v>7</v>
      </c>
      <c r="B703" s="975">
        <v>1</v>
      </c>
      <c r="C703" s="384"/>
      <c r="D703" s="384"/>
      <c r="E703" s="384"/>
      <c r="F703" s="384"/>
      <c r="G703" s="384"/>
      <c r="H703" s="384"/>
      <c r="I703" s="384"/>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75">
        <v>8</v>
      </c>
      <c r="B704" s="975">
        <v>1</v>
      </c>
      <c r="C704" s="384"/>
      <c r="D704" s="384"/>
      <c r="E704" s="384"/>
      <c r="F704" s="384"/>
      <c r="G704" s="384"/>
      <c r="H704" s="384"/>
      <c r="I704" s="384"/>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75">
        <v>9</v>
      </c>
      <c r="B705" s="975">
        <v>1</v>
      </c>
      <c r="C705" s="384"/>
      <c r="D705" s="384"/>
      <c r="E705" s="384"/>
      <c r="F705" s="384"/>
      <c r="G705" s="384"/>
      <c r="H705" s="384"/>
      <c r="I705" s="384"/>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75">
        <v>10</v>
      </c>
      <c r="B706" s="975">
        <v>1</v>
      </c>
      <c r="C706" s="384"/>
      <c r="D706" s="384"/>
      <c r="E706" s="384"/>
      <c r="F706" s="384"/>
      <c r="G706" s="384"/>
      <c r="H706" s="384"/>
      <c r="I706" s="384"/>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75">
        <v>11</v>
      </c>
      <c r="B707" s="975">
        <v>1</v>
      </c>
      <c r="C707" s="384"/>
      <c r="D707" s="384"/>
      <c r="E707" s="384"/>
      <c r="F707" s="384"/>
      <c r="G707" s="384"/>
      <c r="H707" s="384"/>
      <c r="I707" s="384"/>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75">
        <v>12</v>
      </c>
      <c r="B708" s="975">
        <v>1</v>
      </c>
      <c r="C708" s="384"/>
      <c r="D708" s="384"/>
      <c r="E708" s="384"/>
      <c r="F708" s="384"/>
      <c r="G708" s="384"/>
      <c r="H708" s="384"/>
      <c r="I708" s="384"/>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75">
        <v>13</v>
      </c>
      <c r="B709" s="975">
        <v>1</v>
      </c>
      <c r="C709" s="384"/>
      <c r="D709" s="384"/>
      <c r="E709" s="384"/>
      <c r="F709" s="384"/>
      <c r="G709" s="384"/>
      <c r="H709" s="384"/>
      <c r="I709" s="384"/>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75">
        <v>14</v>
      </c>
      <c r="B710" s="975">
        <v>1</v>
      </c>
      <c r="C710" s="384"/>
      <c r="D710" s="384"/>
      <c r="E710" s="384"/>
      <c r="F710" s="384"/>
      <c r="G710" s="384"/>
      <c r="H710" s="384"/>
      <c r="I710" s="384"/>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75">
        <v>15</v>
      </c>
      <c r="B711" s="975">
        <v>1</v>
      </c>
      <c r="C711" s="384"/>
      <c r="D711" s="384"/>
      <c r="E711" s="384"/>
      <c r="F711" s="384"/>
      <c r="G711" s="384"/>
      <c r="H711" s="384"/>
      <c r="I711" s="384"/>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75">
        <v>16</v>
      </c>
      <c r="B712" s="975">
        <v>1</v>
      </c>
      <c r="C712" s="384"/>
      <c r="D712" s="384"/>
      <c r="E712" s="384"/>
      <c r="F712" s="384"/>
      <c r="G712" s="384"/>
      <c r="H712" s="384"/>
      <c r="I712" s="384"/>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75">
        <v>17</v>
      </c>
      <c r="B713" s="975">
        <v>1</v>
      </c>
      <c r="C713" s="384"/>
      <c r="D713" s="384"/>
      <c r="E713" s="384"/>
      <c r="F713" s="384"/>
      <c r="G713" s="384"/>
      <c r="H713" s="384"/>
      <c r="I713" s="384"/>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75">
        <v>18</v>
      </c>
      <c r="B714" s="975">
        <v>1</v>
      </c>
      <c r="C714" s="384"/>
      <c r="D714" s="384"/>
      <c r="E714" s="384"/>
      <c r="F714" s="384"/>
      <c r="G714" s="384"/>
      <c r="H714" s="384"/>
      <c r="I714" s="384"/>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75">
        <v>19</v>
      </c>
      <c r="B715" s="975">
        <v>1</v>
      </c>
      <c r="C715" s="384"/>
      <c r="D715" s="384"/>
      <c r="E715" s="384"/>
      <c r="F715" s="384"/>
      <c r="G715" s="384"/>
      <c r="H715" s="384"/>
      <c r="I715" s="384"/>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75">
        <v>20</v>
      </c>
      <c r="B716" s="975">
        <v>1</v>
      </c>
      <c r="C716" s="384"/>
      <c r="D716" s="384"/>
      <c r="E716" s="384"/>
      <c r="F716" s="384"/>
      <c r="G716" s="384"/>
      <c r="H716" s="384"/>
      <c r="I716" s="384"/>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75">
        <v>21</v>
      </c>
      <c r="B717" s="975">
        <v>1</v>
      </c>
      <c r="C717" s="384"/>
      <c r="D717" s="384"/>
      <c r="E717" s="384"/>
      <c r="F717" s="384"/>
      <c r="G717" s="384"/>
      <c r="H717" s="384"/>
      <c r="I717" s="384"/>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75">
        <v>22</v>
      </c>
      <c r="B718" s="975">
        <v>1</v>
      </c>
      <c r="C718" s="384"/>
      <c r="D718" s="384"/>
      <c r="E718" s="384"/>
      <c r="F718" s="384"/>
      <c r="G718" s="384"/>
      <c r="H718" s="384"/>
      <c r="I718" s="384"/>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75">
        <v>23</v>
      </c>
      <c r="B719" s="975">
        <v>1</v>
      </c>
      <c r="C719" s="384"/>
      <c r="D719" s="384"/>
      <c r="E719" s="384"/>
      <c r="F719" s="384"/>
      <c r="G719" s="384"/>
      <c r="H719" s="384"/>
      <c r="I719" s="384"/>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75">
        <v>24</v>
      </c>
      <c r="B720" s="975">
        <v>1</v>
      </c>
      <c r="C720" s="384"/>
      <c r="D720" s="384"/>
      <c r="E720" s="384"/>
      <c r="F720" s="384"/>
      <c r="G720" s="384"/>
      <c r="H720" s="384"/>
      <c r="I720" s="384"/>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75">
        <v>25</v>
      </c>
      <c r="B721" s="975">
        <v>1</v>
      </c>
      <c r="C721" s="384"/>
      <c r="D721" s="384"/>
      <c r="E721" s="384"/>
      <c r="F721" s="384"/>
      <c r="G721" s="384"/>
      <c r="H721" s="384"/>
      <c r="I721" s="384"/>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75">
        <v>26</v>
      </c>
      <c r="B722" s="975">
        <v>1</v>
      </c>
      <c r="C722" s="384"/>
      <c r="D722" s="384"/>
      <c r="E722" s="384"/>
      <c r="F722" s="384"/>
      <c r="G722" s="384"/>
      <c r="H722" s="384"/>
      <c r="I722" s="384"/>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75">
        <v>27</v>
      </c>
      <c r="B723" s="975">
        <v>1</v>
      </c>
      <c r="C723" s="384"/>
      <c r="D723" s="384"/>
      <c r="E723" s="384"/>
      <c r="F723" s="384"/>
      <c r="G723" s="384"/>
      <c r="H723" s="384"/>
      <c r="I723" s="384"/>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75">
        <v>28</v>
      </c>
      <c r="B724" s="975">
        <v>1</v>
      </c>
      <c r="C724" s="384"/>
      <c r="D724" s="384"/>
      <c r="E724" s="384"/>
      <c r="F724" s="384"/>
      <c r="G724" s="384"/>
      <c r="H724" s="384"/>
      <c r="I724" s="384"/>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75">
        <v>29</v>
      </c>
      <c r="B725" s="975">
        <v>1</v>
      </c>
      <c r="C725" s="384"/>
      <c r="D725" s="384"/>
      <c r="E725" s="384"/>
      <c r="F725" s="384"/>
      <c r="G725" s="384"/>
      <c r="H725" s="384"/>
      <c r="I725" s="384"/>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75">
        <v>30</v>
      </c>
      <c r="B726" s="975">
        <v>1</v>
      </c>
      <c r="C726" s="384"/>
      <c r="D726" s="384"/>
      <c r="E726" s="384"/>
      <c r="F726" s="384"/>
      <c r="G726" s="384"/>
      <c r="H726" s="384"/>
      <c r="I726" s="384"/>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75"/>
      <c r="B729" s="975"/>
      <c r="C729" s="297" t="s">
        <v>30</v>
      </c>
      <c r="D729" s="297"/>
      <c r="E729" s="297"/>
      <c r="F729" s="297"/>
      <c r="G729" s="297"/>
      <c r="H729" s="297"/>
      <c r="I729" s="297"/>
      <c r="J729" s="861" t="s">
        <v>451</v>
      </c>
      <c r="K729" s="861"/>
      <c r="L729" s="861"/>
      <c r="M729" s="861"/>
      <c r="N729" s="861"/>
      <c r="O729" s="861"/>
      <c r="P729" s="297" t="s">
        <v>397</v>
      </c>
      <c r="Q729" s="297"/>
      <c r="R729" s="297"/>
      <c r="S729" s="297"/>
      <c r="T729" s="297"/>
      <c r="U729" s="297"/>
      <c r="V729" s="297"/>
      <c r="W729" s="297"/>
      <c r="X729" s="297"/>
      <c r="Y729" s="297" t="s">
        <v>447</v>
      </c>
      <c r="Z729" s="297"/>
      <c r="AA729" s="297"/>
      <c r="AB729" s="297"/>
      <c r="AC729" s="861" t="s">
        <v>396</v>
      </c>
      <c r="AD729" s="861"/>
      <c r="AE729" s="861"/>
      <c r="AF729" s="861"/>
      <c r="AG729" s="861"/>
      <c r="AH729" s="297" t="s">
        <v>413</v>
      </c>
      <c r="AI729" s="297"/>
      <c r="AJ729" s="297"/>
      <c r="AK729" s="297"/>
      <c r="AL729" s="297" t="s">
        <v>23</v>
      </c>
      <c r="AM729" s="297"/>
      <c r="AN729" s="297"/>
      <c r="AO729" s="386"/>
      <c r="AP729" s="861" t="s">
        <v>452</v>
      </c>
      <c r="AQ729" s="861"/>
      <c r="AR729" s="861"/>
      <c r="AS729" s="861"/>
      <c r="AT729" s="861"/>
      <c r="AU729" s="861"/>
      <c r="AV729" s="861"/>
      <c r="AW729" s="861"/>
      <c r="AX729" s="861"/>
    </row>
    <row r="730" spans="1:50" ht="24" customHeight="1">
      <c r="A730" s="975">
        <v>1</v>
      </c>
      <c r="B730" s="975">
        <v>1</v>
      </c>
      <c r="C730" s="384"/>
      <c r="D730" s="384"/>
      <c r="E730" s="384"/>
      <c r="F730" s="384"/>
      <c r="G730" s="384"/>
      <c r="H730" s="384"/>
      <c r="I730" s="384"/>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75">
        <v>2</v>
      </c>
      <c r="B731" s="975">
        <v>1</v>
      </c>
      <c r="C731" s="384"/>
      <c r="D731" s="384"/>
      <c r="E731" s="384"/>
      <c r="F731" s="384"/>
      <c r="G731" s="384"/>
      <c r="H731" s="384"/>
      <c r="I731" s="384"/>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75">
        <v>3</v>
      </c>
      <c r="B732" s="975">
        <v>1</v>
      </c>
      <c r="C732" s="384"/>
      <c r="D732" s="384"/>
      <c r="E732" s="384"/>
      <c r="F732" s="384"/>
      <c r="G732" s="384"/>
      <c r="H732" s="384"/>
      <c r="I732" s="384"/>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75">
        <v>4</v>
      </c>
      <c r="B733" s="975">
        <v>1</v>
      </c>
      <c r="C733" s="384"/>
      <c r="D733" s="384"/>
      <c r="E733" s="384"/>
      <c r="F733" s="384"/>
      <c r="G733" s="384"/>
      <c r="H733" s="384"/>
      <c r="I733" s="384"/>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75">
        <v>5</v>
      </c>
      <c r="B734" s="975">
        <v>1</v>
      </c>
      <c r="C734" s="384"/>
      <c r="D734" s="384"/>
      <c r="E734" s="384"/>
      <c r="F734" s="384"/>
      <c r="G734" s="384"/>
      <c r="H734" s="384"/>
      <c r="I734" s="384"/>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75">
        <v>6</v>
      </c>
      <c r="B735" s="975">
        <v>1</v>
      </c>
      <c r="C735" s="384"/>
      <c r="D735" s="384"/>
      <c r="E735" s="384"/>
      <c r="F735" s="384"/>
      <c r="G735" s="384"/>
      <c r="H735" s="384"/>
      <c r="I735" s="384"/>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75">
        <v>7</v>
      </c>
      <c r="B736" s="975">
        <v>1</v>
      </c>
      <c r="C736" s="384"/>
      <c r="D736" s="384"/>
      <c r="E736" s="384"/>
      <c r="F736" s="384"/>
      <c r="G736" s="384"/>
      <c r="H736" s="384"/>
      <c r="I736" s="384"/>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75">
        <v>8</v>
      </c>
      <c r="B737" s="975">
        <v>1</v>
      </c>
      <c r="C737" s="384"/>
      <c r="D737" s="384"/>
      <c r="E737" s="384"/>
      <c r="F737" s="384"/>
      <c r="G737" s="384"/>
      <c r="H737" s="384"/>
      <c r="I737" s="384"/>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75">
        <v>9</v>
      </c>
      <c r="B738" s="975">
        <v>1</v>
      </c>
      <c r="C738" s="384"/>
      <c r="D738" s="384"/>
      <c r="E738" s="384"/>
      <c r="F738" s="384"/>
      <c r="G738" s="384"/>
      <c r="H738" s="384"/>
      <c r="I738" s="384"/>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75">
        <v>10</v>
      </c>
      <c r="B739" s="975">
        <v>1</v>
      </c>
      <c r="C739" s="384"/>
      <c r="D739" s="384"/>
      <c r="E739" s="384"/>
      <c r="F739" s="384"/>
      <c r="G739" s="384"/>
      <c r="H739" s="384"/>
      <c r="I739" s="384"/>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75">
        <v>11</v>
      </c>
      <c r="B740" s="975">
        <v>1</v>
      </c>
      <c r="C740" s="384"/>
      <c r="D740" s="384"/>
      <c r="E740" s="384"/>
      <c r="F740" s="384"/>
      <c r="G740" s="384"/>
      <c r="H740" s="384"/>
      <c r="I740" s="384"/>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75">
        <v>12</v>
      </c>
      <c r="B741" s="975">
        <v>1</v>
      </c>
      <c r="C741" s="384"/>
      <c r="D741" s="384"/>
      <c r="E741" s="384"/>
      <c r="F741" s="384"/>
      <c r="G741" s="384"/>
      <c r="H741" s="384"/>
      <c r="I741" s="384"/>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75">
        <v>13</v>
      </c>
      <c r="B742" s="975">
        <v>1</v>
      </c>
      <c r="C742" s="384"/>
      <c r="D742" s="384"/>
      <c r="E742" s="384"/>
      <c r="F742" s="384"/>
      <c r="G742" s="384"/>
      <c r="H742" s="384"/>
      <c r="I742" s="384"/>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75">
        <v>14</v>
      </c>
      <c r="B743" s="975">
        <v>1</v>
      </c>
      <c r="C743" s="384"/>
      <c r="D743" s="384"/>
      <c r="E743" s="384"/>
      <c r="F743" s="384"/>
      <c r="G743" s="384"/>
      <c r="H743" s="384"/>
      <c r="I743" s="384"/>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75">
        <v>15</v>
      </c>
      <c r="B744" s="975">
        <v>1</v>
      </c>
      <c r="C744" s="384"/>
      <c r="D744" s="384"/>
      <c r="E744" s="384"/>
      <c r="F744" s="384"/>
      <c r="G744" s="384"/>
      <c r="H744" s="384"/>
      <c r="I744" s="384"/>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75">
        <v>16</v>
      </c>
      <c r="B745" s="975">
        <v>1</v>
      </c>
      <c r="C745" s="384"/>
      <c r="D745" s="384"/>
      <c r="E745" s="384"/>
      <c r="F745" s="384"/>
      <c r="G745" s="384"/>
      <c r="H745" s="384"/>
      <c r="I745" s="384"/>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75">
        <v>17</v>
      </c>
      <c r="B746" s="975">
        <v>1</v>
      </c>
      <c r="C746" s="384"/>
      <c r="D746" s="384"/>
      <c r="E746" s="384"/>
      <c r="F746" s="384"/>
      <c r="G746" s="384"/>
      <c r="H746" s="384"/>
      <c r="I746" s="384"/>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75">
        <v>18</v>
      </c>
      <c r="B747" s="975">
        <v>1</v>
      </c>
      <c r="C747" s="384"/>
      <c r="D747" s="384"/>
      <c r="E747" s="384"/>
      <c r="F747" s="384"/>
      <c r="G747" s="384"/>
      <c r="H747" s="384"/>
      <c r="I747" s="384"/>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75">
        <v>19</v>
      </c>
      <c r="B748" s="975">
        <v>1</v>
      </c>
      <c r="C748" s="384"/>
      <c r="D748" s="384"/>
      <c r="E748" s="384"/>
      <c r="F748" s="384"/>
      <c r="G748" s="384"/>
      <c r="H748" s="384"/>
      <c r="I748" s="384"/>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75">
        <v>20</v>
      </c>
      <c r="B749" s="975">
        <v>1</v>
      </c>
      <c r="C749" s="384"/>
      <c r="D749" s="384"/>
      <c r="E749" s="384"/>
      <c r="F749" s="384"/>
      <c r="G749" s="384"/>
      <c r="H749" s="384"/>
      <c r="I749" s="384"/>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75">
        <v>21</v>
      </c>
      <c r="B750" s="975">
        <v>1</v>
      </c>
      <c r="C750" s="384"/>
      <c r="D750" s="384"/>
      <c r="E750" s="384"/>
      <c r="F750" s="384"/>
      <c r="G750" s="384"/>
      <c r="H750" s="384"/>
      <c r="I750" s="384"/>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75">
        <v>22</v>
      </c>
      <c r="B751" s="975">
        <v>1</v>
      </c>
      <c r="C751" s="384"/>
      <c r="D751" s="384"/>
      <c r="E751" s="384"/>
      <c r="F751" s="384"/>
      <c r="G751" s="384"/>
      <c r="H751" s="384"/>
      <c r="I751" s="384"/>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75">
        <v>23</v>
      </c>
      <c r="B752" s="975">
        <v>1</v>
      </c>
      <c r="C752" s="384"/>
      <c r="D752" s="384"/>
      <c r="E752" s="384"/>
      <c r="F752" s="384"/>
      <c r="G752" s="384"/>
      <c r="H752" s="384"/>
      <c r="I752" s="384"/>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75">
        <v>24</v>
      </c>
      <c r="B753" s="975">
        <v>1</v>
      </c>
      <c r="C753" s="384"/>
      <c r="D753" s="384"/>
      <c r="E753" s="384"/>
      <c r="F753" s="384"/>
      <c r="G753" s="384"/>
      <c r="H753" s="384"/>
      <c r="I753" s="384"/>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75">
        <v>25</v>
      </c>
      <c r="B754" s="975">
        <v>1</v>
      </c>
      <c r="C754" s="384"/>
      <c r="D754" s="384"/>
      <c r="E754" s="384"/>
      <c r="F754" s="384"/>
      <c r="G754" s="384"/>
      <c r="H754" s="384"/>
      <c r="I754" s="384"/>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75">
        <v>26</v>
      </c>
      <c r="B755" s="975">
        <v>1</v>
      </c>
      <c r="C755" s="384"/>
      <c r="D755" s="384"/>
      <c r="E755" s="384"/>
      <c r="F755" s="384"/>
      <c r="G755" s="384"/>
      <c r="H755" s="384"/>
      <c r="I755" s="384"/>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75">
        <v>27</v>
      </c>
      <c r="B756" s="975">
        <v>1</v>
      </c>
      <c r="C756" s="384"/>
      <c r="D756" s="384"/>
      <c r="E756" s="384"/>
      <c r="F756" s="384"/>
      <c r="G756" s="384"/>
      <c r="H756" s="384"/>
      <c r="I756" s="384"/>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75">
        <v>28</v>
      </c>
      <c r="B757" s="975">
        <v>1</v>
      </c>
      <c r="C757" s="384"/>
      <c r="D757" s="384"/>
      <c r="E757" s="384"/>
      <c r="F757" s="384"/>
      <c r="G757" s="384"/>
      <c r="H757" s="384"/>
      <c r="I757" s="384"/>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75">
        <v>29</v>
      </c>
      <c r="B758" s="975">
        <v>1</v>
      </c>
      <c r="C758" s="384"/>
      <c r="D758" s="384"/>
      <c r="E758" s="384"/>
      <c r="F758" s="384"/>
      <c r="G758" s="384"/>
      <c r="H758" s="384"/>
      <c r="I758" s="384"/>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75">
        <v>30</v>
      </c>
      <c r="B759" s="975">
        <v>1</v>
      </c>
      <c r="C759" s="384"/>
      <c r="D759" s="384"/>
      <c r="E759" s="384"/>
      <c r="F759" s="384"/>
      <c r="G759" s="384"/>
      <c r="H759" s="384"/>
      <c r="I759" s="384"/>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75"/>
      <c r="B762" s="975"/>
      <c r="C762" s="297" t="s">
        <v>30</v>
      </c>
      <c r="D762" s="297"/>
      <c r="E762" s="297"/>
      <c r="F762" s="297"/>
      <c r="G762" s="297"/>
      <c r="H762" s="297"/>
      <c r="I762" s="297"/>
      <c r="J762" s="861" t="s">
        <v>451</v>
      </c>
      <c r="K762" s="861"/>
      <c r="L762" s="861"/>
      <c r="M762" s="861"/>
      <c r="N762" s="861"/>
      <c r="O762" s="861"/>
      <c r="P762" s="297" t="s">
        <v>397</v>
      </c>
      <c r="Q762" s="297"/>
      <c r="R762" s="297"/>
      <c r="S762" s="297"/>
      <c r="T762" s="297"/>
      <c r="U762" s="297"/>
      <c r="V762" s="297"/>
      <c r="W762" s="297"/>
      <c r="X762" s="297"/>
      <c r="Y762" s="297" t="s">
        <v>447</v>
      </c>
      <c r="Z762" s="297"/>
      <c r="AA762" s="297"/>
      <c r="AB762" s="297"/>
      <c r="AC762" s="861" t="s">
        <v>396</v>
      </c>
      <c r="AD762" s="861"/>
      <c r="AE762" s="861"/>
      <c r="AF762" s="861"/>
      <c r="AG762" s="861"/>
      <c r="AH762" s="297" t="s">
        <v>413</v>
      </c>
      <c r="AI762" s="297"/>
      <c r="AJ762" s="297"/>
      <c r="AK762" s="297"/>
      <c r="AL762" s="297" t="s">
        <v>23</v>
      </c>
      <c r="AM762" s="297"/>
      <c r="AN762" s="297"/>
      <c r="AO762" s="386"/>
      <c r="AP762" s="861" t="s">
        <v>452</v>
      </c>
      <c r="AQ762" s="861"/>
      <c r="AR762" s="861"/>
      <c r="AS762" s="861"/>
      <c r="AT762" s="861"/>
      <c r="AU762" s="861"/>
      <c r="AV762" s="861"/>
      <c r="AW762" s="861"/>
      <c r="AX762" s="861"/>
    </row>
    <row r="763" spans="1:50" ht="24" customHeight="1">
      <c r="A763" s="975">
        <v>1</v>
      </c>
      <c r="B763" s="975">
        <v>1</v>
      </c>
      <c r="C763" s="384"/>
      <c r="D763" s="384"/>
      <c r="E763" s="384"/>
      <c r="F763" s="384"/>
      <c r="G763" s="384"/>
      <c r="H763" s="384"/>
      <c r="I763" s="384"/>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75">
        <v>2</v>
      </c>
      <c r="B764" s="975">
        <v>1</v>
      </c>
      <c r="C764" s="384"/>
      <c r="D764" s="384"/>
      <c r="E764" s="384"/>
      <c r="F764" s="384"/>
      <c r="G764" s="384"/>
      <c r="H764" s="384"/>
      <c r="I764" s="384"/>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75">
        <v>3</v>
      </c>
      <c r="B765" s="975">
        <v>1</v>
      </c>
      <c r="C765" s="384"/>
      <c r="D765" s="384"/>
      <c r="E765" s="384"/>
      <c r="F765" s="384"/>
      <c r="G765" s="384"/>
      <c r="H765" s="384"/>
      <c r="I765" s="384"/>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75">
        <v>4</v>
      </c>
      <c r="B766" s="975">
        <v>1</v>
      </c>
      <c r="C766" s="384"/>
      <c r="D766" s="384"/>
      <c r="E766" s="384"/>
      <c r="F766" s="384"/>
      <c r="G766" s="384"/>
      <c r="H766" s="384"/>
      <c r="I766" s="384"/>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75">
        <v>5</v>
      </c>
      <c r="B767" s="975">
        <v>1</v>
      </c>
      <c r="C767" s="384"/>
      <c r="D767" s="384"/>
      <c r="E767" s="384"/>
      <c r="F767" s="384"/>
      <c r="G767" s="384"/>
      <c r="H767" s="384"/>
      <c r="I767" s="384"/>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75">
        <v>6</v>
      </c>
      <c r="B768" s="975">
        <v>1</v>
      </c>
      <c r="C768" s="384"/>
      <c r="D768" s="384"/>
      <c r="E768" s="384"/>
      <c r="F768" s="384"/>
      <c r="G768" s="384"/>
      <c r="H768" s="384"/>
      <c r="I768" s="384"/>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75">
        <v>7</v>
      </c>
      <c r="B769" s="975">
        <v>1</v>
      </c>
      <c r="C769" s="384"/>
      <c r="D769" s="384"/>
      <c r="E769" s="384"/>
      <c r="F769" s="384"/>
      <c r="G769" s="384"/>
      <c r="H769" s="384"/>
      <c r="I769" s="384"/>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75">
        <v>8</v>
      </c>
      <c r="B770" s="975">
        <v>1</v>
      </c>
      <c r="C770" s="384"/>
      <c r="D770" s="384"/>
      <c r="E770" s="384"/>
      <c r="F770" s="384"/>
      <c r="G770" s="384"/>
      <c r="H770" s="384"/>
      <c r="I770" s="384"/>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75">
        <v>9</v>
      </c>
      <c r="B771" s="975">
        <v>1</v>
      </c>
      <c r="C771" s="384"/>
      <c r="D771" s="384"/>
      <c r="E771" s="384"/>
      <c r="F771" s="384"/>
      <c r="G771" s="384"/>
      <c r="H771" s="384"/>
      <c r="I771" s="384"/>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75">
        <v>10</v>
      </c>
      <c r="B772" s="975">
        <v>1</v>
      </c>
      <c r="C772" s="384"/>
      <c r="D772" s="384"/>
      <c r="E772" s="384"/>
      <c r="F772" s="384"/>
      <c r="G772" s="384"/>
      <c r="H772" s="384"/>
      <c r="I772" s="384"/>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75">
        <v>11</v>
      </c>
      <c r="B773" s="975">
        <v>1</v>
      </c>
      <c r="C773" s="384"/>
      <c r="D773" s="384"/>
      <c r="E773" s="384"/>
      <c r="F773" s="384"/>
      <c r="G773" s="384"/>
      <c r="H773" s="384"/>
      <c r="I773" s="384"/>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75">
        <v>12</v>
      </c>
      <c r="B774" s="975">
        <v>1</v>
      </c>
      <c r="C774" s="384"/>
      <c r="D774" s="384"/>
      <c r="E774" s="384"/>
      <c r="F774" s="384"/>
      <c r="G774" s="384"/>
      <c r="H774" s="384"/>
      <c r="I774" s="384"/>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75">
        <v>13</v>
      </c>
      <c r="B775" s="975">
        <v>1</v>
      </c>
      <c r="C775" s="384"/>
      <c r="D775" s="384"/>
      <c r="E775" s="384"/>
      <c r="F775" s="384"/>
      <c r="G775" s="384"/>
      <c r="H775" s="384"/>
      <c r="I775" s="384"/>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75">
        <v>14</v>
      </c>
      <c r="B776" s="975">
        <v>1</v>
      </c>
      <c r="C776" s="384"/>
      <c r="D776" s="384"/>
      <c r="E776" s="384"/>
      <c r="F776" s="384"/>
      <c r="G776" s="384"/>
      <c r="H776" s="384"/>
      <c r="I776" s="384"/>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75">
        <v>15</v>
      </c>
      <c r="B777" s="975">
        <v>1</v>
      </c>
      <c r="C777" s="384"/>
      <c r="D777" s="384"/>
      <c r="E777" s="384"/>
      <c r="F777" s="384"/>
      <c r="G777" s="384"/>
      <c r="H777" s="384"/>
      <c r="I777" s="384"/>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75">
        <v>16</v>
      </c>
      <c r="B778" s="975">
        <v>1</v>
      </c>
      <c r="C778" s="384"/>
      <c r="D778" s="384"/>
      <c r="E778" s="384"/>
      <c r="F778" s="384"/>
      <c r="G778" s="384"/>
      <c r="H778" s="384"/>
      <c r="I778" s="384"/>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75">
        <v>17</v>
      </c>
      <c r="B779" s="975">
        <v>1</v>
      </c>
      <c r="C779" s="384"/>
      <c r="D779" s="384"/>
      <c r="E779" s="384"/>
      <c r="F779" s="384"/>
      <c r="G779" s="384"/>
      <c r="H779" s="384"/>
      <c r="I779" s="384"/>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75">
        <v>18</v>
      </c>
      <c r="B780" s="975">
        <v>1</v>
      </c>
      <c r="C780" s="384"/>
      <c r="D780" s="384"/>
      <c r="E780" s="384"/>
      <c r="F780" s="384"/>
      <c r="G780" s="384"/>
      <c r="H780" s="384"/>
      <c r="I780" s="384"/>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75">
        <v>19</v>
      </c>
      <c r="B781" s="975">
        <v>1</v>
      </c>
      <c r="C781" s="384"/>
      <c r="D781" s="384"/>
      <c r="E781" s="384"/>
      <c r="F781" s="384"/>
      <c r="G781" s="384"/>
      <c r="H781" s="384"/>
      <c r="I781" s="384"/>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75">
        <v>20</v>
      </c>
      <c r="B782" s="975">
        <v>1</v>
      </c>
      <c r="C782" s="384"/>
      <c r="D782" s="384"/>
      <c r="E782" s="384"/>
      <c r="F782" s="384"/>
      <c r="G782" s="384"/>
      <c r="H782" s="384"/>
      <c r="I782" s="384"/>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75">
        <v>21</v>
      </c>
      <c r="B783" s="975">
        <v>1</v>
      </c>
      <c r="C783" s="384"/>
      <c r="D783" s="384"/>
      <c r="E783" s="384"/>
      <c r="F783" s="384"/>
      <c r="G783" s="384"/>
      <c r="H783" s="384"/>
      <c r="I783" s="384"/>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75">
        <v>22</v>
      </c>
      <c r="B784" s="975">
        <v>1</v>
      </c>
      <c r="C784" s="384"/>
      <c r="D784" s="384"/>
      <c r="E784" s="384"/>
      <c r="F784" s="384"/>
      <c r="G784" s="384"/>
      <c r="H784" s="384"/>
      <c r="I784" s="384"/>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75">
        <v>23</v>
      </c>
      <c r="B785" s="975">
        <v>1</v>
      </c>
      <c r="C785" s="384"/>
      <c r="D785" s="384"/>
      <c r="E785" s="384"/>
      <c r="F785" s="384"/>
      <c r="G785" s="384"/>
      <c r="H785" s="384"/>
      <c r="I785" s="384"/>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75">
        <v>24</v>
      </c>
      <c r="B786" s="975">
        <v>1</v>
      </c>
      <c r="C786" s="384"/>
      <c r="D786" s="384"/>
      <c r="E786" s="384"/>
      <c r="F786" s="384"/>
      <c r="G786" s="384"/>
      <c r="H786" s="384"/>
      <c r="I786" s="384"/>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75">
        <v>25</v>
      </c>
      <c r="B787" s="975">
        <v>1</v>
      </c>
      <c r="C787" s="384"/>
      <c r="D787" s="384"/>
      <c r="E787" s="384"/>
      <c r="F787" s="384"/>
      <c r="G787" s="384"/>
      <c r="H787" s="384"/>
      <c r="I787" s="384"/>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75">
        <v>26</v>
      </c>
      <c r="B788" s="975">
        <v>1</v>
      </c>
      <c r="C788" s="384"/>
      <c r="D788" s="384"/>
      <c r="E788" s="384"/>
      <c r="F788" s="384"/>
      <c r="G788" s="384"/>
      <c r="H788" s="384"/>
      <c r="I788" s="384"/>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75">
        <v>27</v>
      </c>
      <c r="B789" s="975">
        <v>1</v>
      </c>
      <c r="C789" s="384"/>
      <c r="D789" s="384"/>
      <c r="E789" s="384"/>
      <c r="F789" s="384"/>
      <c r="G789" s="384"/>
      <c r="H789" s="384"/>
      <c r="I789" s="384"/>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75">
        <v>28</v>
      </c>
      <c r="B790" s="975">
        <v>1</v>
      </c>
      <c r="C790" s="384"/>
      <c r="D790" s="384"/>
      <c r="E790" s="384"/>
      <c r="F790" s="384"/>
      <c r="G790" s="384"/>
      <c r="H790" s="384"/>
      <c r="I790" s="384"/>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75">
        <v>29</v>
      </c>
      <c r="B791" s="975">
        <v>1</v>
      </c>
      <c r="C791" s="384"/>
      <c r="D791" s="384"/>
      <c r="E791" s="384"/>
      <c r="F791" s="384"/>
      <c r="G791" s="384"/>
      <c r="H791" s="384"/>
      <c r="I791" s="384"/>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75">
        <v>30</v>
      </c>
      <c r="B792" s="975">
        <v>1</v>
      </c>
      <c r="C792" s="384"/>
      <c r="D792" s="384"/>
      <c r="E792" s="384"/>
      <c r="F792" s="384"/>
      <c r="G792" s="384"/>
      <c r="H792" s="384"/>
      <c r="I792" s="384"/>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75"/>
      <c r="B795" s="975"/>
      <c r="C795" s="297" t="s">
        <v>30</v>
      </c>
      <c r="D795" s="297"/>
      <c r="E795" s="297"/>
      <c r="F795" s="297"/>
      <c r="G795" s="297"/>
      <c r="H795" s="297"/>
      <c r="I795" s="297"/>
      <c r="J795" s="861" t="s">
        <v>451</v>
      </c>
      <c r="K795" s="861"/>
      <c r="L795" s="861"/>
      <c r="M795" s="861"/>
      <c r="N795" s="861"/>
      <c r="O795" s="861"/>
      <c r="P795" s="297" t="s">
        <v>397</v>
      </c>
      <c r="Q795" s="297"/>
      <c r="R795" s="297"/>
      <c r="S795" s="297"/>
      <c r="T795" s="297"/>
      <c r="U795" s="297"/>
      <c r="V795" s="297"/>
      <c r="W795" s="297"/>
      <c r="X795" s="297"/>
      <c r="Y795" s="297" t="s">
        <v>447</v>
      </c>
      <c r="Z795" s="297"/>
      <c r="AA795" s="297"/>
      <c r="AB795" s="297"/>
      <c r="AC795" s="861" t="s">
        <v>396</v>
      </c>
      <c r="AD795" s="861"/>
      <c r="AE795" s="861"/>
      <c r="AF795" s="861"/>
      <c r="AG795" s="861"/>
      <c r="AH795" s="297" t="s">
        <v>413</v>
      </c>
      <c r="AI795" s="297"/>
      <c r="AJ795" s="297"/>
      <c r="AK795" s="297"/>
      <c r="AL795" s="297" t="s">
        <v>23</v>
      </c>
      <c r="AM795" s="297"/>
      <c r="AN795" s="297"/>
      <c r="AO795" s="386"/>
      <c r="AP795" s="861" t="s">
        <v>452</v>
      </c>
      <c r="AQ795" s="861"/>
      <c r="AR795" s="861"/>
      <c r="AS795" s="861"/>
      <c r="AT795" s="861"/>
      <c r="AU795" s="861"/>
      <c r="AV795" s="861"/>
      <c r="AW795" s="861"/>
      <c r="AX795" s="861"/>
    </row>
    <row r="796" spans="1:50" ht="24" customHeight="1">
      <c r="A796" s="975">
        <v>1</v>
      </c>
      <c r="B796" s="975">
        <v>1</v>
      </c>
      <c r="C796" s="384"/>
      <c r="D796" s="384"/>
      <c r="E796" s="384"/>
      <c r="F796" s="384"/>
      <c r="G796" s="384"/>
      <c r="H796" s="384"/>
      <c r="I796" s="384"/>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75">
        <v>2</v>
      </c>
      <c r="B797" s="975">
        <v>1</v>
      </c>
      <c r="C797" s="384"/>
      <c r="D797" s="384"/>
      <c r="E797" s="384"/>
      <c r="F797" s="384"/>
      <c r="G797" s="384"/>
      <c r="H797" s="384"/>
      <c r="I797" s="384"/>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75">
        <v>3</v>
      </c>
      <c r="B798" s="975">
        <v>1</v>
      </c>
      <c r="C798" s="384"/>
      <c r="D798" s="384"/>
      <c r="E798" s="384"/>
      <c r="F798" s="384"/>
      <c r="G798" s="384"/>
      <c r="H798" s="384"/>
      <c r="I798" s="384"/>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75">
        <v>4</v>
      </c>
      <c r="B799" s="975">
        <v>1</v>
      </c>
      <c r="C799" s="384"/>
      <c r="D799" s="384"/>
      <c r="E799" s="384"/>
      <c r="F799" s="384"/>
      <c r="G799" s="384"/>
      <c r="H799" s="384"/>
      <c r="I799" s="384"/>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75">
        <v>5</v>
      </c>
      <c r="B800" s="975">
        <v>1</v>
      </c>
      <c r="C800" s="384"/>
      <c r="D800" s="384"/>
      <c r="E800" s="384"/>
      <c r="F800" s="384"/>
      <c r="G800" s="384"/>
      <c r="H800" s="384"/>
      <c r="I800" s="384"/>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75">
        <v>6</v>
      </c>
      <c r="B801" s="975">
        <v>1</v>
      </c>
      <c r="C801" s="384"/>
      <c r="D801" s="384"/>
      <c r="E801" s="384"/>
      <c r="F801" s="384"/>
      <c r="G801" s="384"/>
      <c r="H801" s="384"/>
      <c r="I801" s="384"/>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75">
        <v>7</v>
      </c>
      <c r="B802" s="975">
        <v>1</v>
      </c>
      <c r="C802" s="384"/>
      <c r="D802" s="384"/>
      <c r="E802" s="384"/>
      <c r="F802" s="384"/>
      <c r="G802" s="384"/>
      <c r="H802" s="384"/>
      <c r="I802" s="384"/>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75">
        <v>8</v>
      </c>
      <c r="B803" s="975">
        <v>1</v>
      </c>
      <c r="C803" s="384"/>
      <c r="D803" s="384"/>
      <c r="E803" s="384"/>
      <c r="F803" s="384"/>
      <c r="G803" s="384"/>
      <c r="H803" s="384"/>
      <c r="I803" s="384"/>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75">
        <v>9</v>
      </c>
      <c r="B804" s="975">
        <v>1</v>
      </c>
      <c r="C804" s="384"/>
      <c r="D804" s="384"/>
      <c r="E804" s="384"/>
      <c r="F804" s="384"/>
      <c r="G804" s="384"/>
      <c r="H804" s="384"/>
      <c r="I804" s="384"/>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75">
        <v>10</v>
      </c>
      <c r="B805" s="975">
        <v>1</v>
      </c>
      <c r="C805" s="384"/>
      <c r="D805" s="384"/>
      <c r="E805" s="384"/>
      <c r="F805" s="384"/>
      <c r="G805" s="384"/>
      <c r="H805" s="384"/>
      <c r="I805" s="384"/>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75">
        <v>11</v>
      </c>
      <c r="B806" s="975">
        <v>1</v>
      </c>
      <c r="C806" s="384"/>
      <c r="D806" s="384"/>
      <c r="E806" s="384"/>
      <c r="F806" s="384"/>
      <c r="G806" s="384"/>
      <c r="H806" s="384"/>
      <c r="I806" s="384"/>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75">
        <v>12</v>
      </c>
      <c r="B807" s="975">
        <v>1</v>
      </c>
      <c r="C807" s="384"/>
      <c r="D807" s="384"/>
      <c r="E807" s="384"/>
      <c r="F807" s="384"/>
      <c r="G807" s="384"/>
      <c r="H807" s="384"/>
      <c r="I807" s="384"/>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75">
        <v>13</v>
      </c>
      <c r="B808" s="975">
        <v>1</v>
      </c>
      <c r="C808" s="384"/>
      <c r="D808" s="384"/>
      <c r="E808" s="384"/>
      <c r="F808" s="384"/>
      <c r="G808" s="384"/>
      <c r="H808" s="384"/>
      <c r="I808" s="384"/>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75">
        <v>14</v>
      </c>
      <c r="B809" s="975">
        <v>1</v>
      </c>
      <c r="C809" s="384"/>
      <c r="D809" s="384"/>
      <c r="E809" s="384"/>
      <c r="F809" s="384"/>
      <c r="G809" s="384"/>
      <c r="H809" s="384"/>
      <c r="I809" s="384"/>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75">
        <v>15</v>
      </c>
      <c r="B810" s="975">
        <v>1</v>
      </c>
      <c r="C810" s="384"/>
      <c r="D810" s="384"/>
      <c r="E810" s="384"/>
      <c r="F810" s="384"/>
      <c r="G810" s="384"/>
      <c r="H810" s="384"/>
      <c r="I810" s="384"/>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75">
        <v>16</v>
      </c>
      <c r="B811" s="975">
        <v>1</v>
      </c>
      <c r="C811" s="384"/>
      <c r="D811" s="384"/>
      <c r="E811" s="384"/>
      <c r="F811" s="384"/>
      <c r="G811" s="384"/>
      <c r="H811" s="384"/>
      <c r="I811" s="384"/>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75">
        <v>17</v>
      </c>
      <c r="B812" s="975">
        <v>1</v>
      </c>
      <c r="C812" s="384"/>
      <c r="D812" s="384"/>
      <c r="E812" s="384"/>
      <c r="F812" s="384"/>
      <c r="G812" s="384"/>
      <c r="H812" s="384"/>
      <c r="I812" s="384"/>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75">
        <v>18</v>
      </c>
      <c r="B813" s="975">
        <v>1</v>
      </c>
      <c r="C813" s="384"/>
      <c r="D813" s="384"/>
      <c r="E813" s="384"/>
      <c r="F813" s="384"/>
      <c r="G813" s="384"/>
      <c r="H813" s="384"/>
      <c r="I813" s="384"/>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75">
        <v>19</v>
      </c>
      <c r="B814" s="975">
        <v>1</v>
      </c>
      <c r="C814" s="384"/>
      <c r="D814" s="384"/>
      <c r="E814" s="384"/>
      <c r="F814" s="384"/>
      <c r="G814" s="384"/>
      <c r="H814" s="384"/>
      <c r="I814" s="384"/>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75">
        <v>20</v>
      </c>
      <c r="B815" s="975">
        <v>1</v>
      </c>
      <c r="C815" s="384"/>
      <c r="D815" s="384"/>
      <c r="E815" s="384"/>
      <c r="F815" s="384"/>
      <c r="G815" s="384"/>
      <c r="H815" s="384"/>
      <c r="I815" s="384"/>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75">
        <v>21</v>
      </c>
      <c r="B816" s="975">
        <v>1</v>
      </c>
      <c r="C816" s="384"/>
      <c r="D816" s="384"/>
      <c r="E816" s="384"/>
      <c r="F816" s="384"/>
      <c r="G816" s="384"/>
      <c r="H816" s="384"/>
      <c r="I816" s="384"/>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75">
        <v>22</v>
      </c>
      <c r="B817" s="975">
        <v>1</v>
      </c>
      <c r="C817" s="384"/>
      <c r="D817" s="384"/>
      <c r="E817" s="384"/>
      <c r="F817" s="384"/>
      <c r="G817" s="384"/>
      <c r="H817" s="384"/>
      <c r="I817" s="384"/>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75">
        <v>23</v>
      </c>
      <c r="B818" s="975">
        <v>1</v>
      </c>
      <c r="C818" s="384"/>
      <c r="D818" s="384"/>
      <c r="E818" s="384"/>
      <c r="F818" s="384"/>
      <c r="G818" s="384"/>
      <c r="H818" s="384"/>
      <c r="I818" s="384"/>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75">
        <v>24</v>
      </c>
      <c r="B819" s="975">
        <v>1</v>
      </c>
      <c r="C819" s="384"/>
      <c r="D819" s="384"/>
      <c r="E819" s="384"/>
      <c r="F819" s="384"/>
      <c r="G819" s="384"/>
      <c r="H819" s="384"/>
      <c r="I819" s="384"/>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75">
        <v>25</v>
      </c>
      <c r="B820" s="975">
        <v>1</v>
      </c>
      <c r="C820" s="384"/>
      <c r="D820" s="384"/>
      <c r="E820" s="384"/>
      <c r="F820" s="384"/>
      <c r="G820" s="384"/>
      <c r="H820" s="384"/>
      <c r="I820" s="384"/>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75">
        <v>26</v>
      </c>
      <c r="B821" s="975">
        <v>1</v>
      </c>
      <c r="C821" s="384"/>
      <c r="D821" s="384"/>
      <c r="E821" s="384"/>
      <c r="F821" s="384"/>
      <c r="G821" s="384"/>
      <c r="H821" s="384"/>
      <c r="I821" s="384"/>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75">
        <v>27</v>
      </c>
      <c r="B822" s="975">
        <v>1</v>
      </c>
      <c r="C822" s="384"/>
      <c r="D822" s="384"/>
      <c r="E822" s="384"/>
      <c r="F822" s="384"/>
      <c r="G822" s="384"/>
      <c r="H822" s="384"/>
      <c r="I822" s="384"/>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75">
        <v>28</v>
      </c>
      <c r="B823" s="975">
        <v>1</v>
      </c>
      <c r="C823" s="384"/>
      <c r="D823" s="384"/>
      <c r="E823" s="384"/>
      <c r="F823" s="384"/>
      <c r="G823" s="384"/>
      <c r="H823" s="384"/>
      <c r="I823" s="384"/>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75">
        <v>29</v>
      </c>
      <c r="B824" s="975">
        <v>1</v>
      </c>
      <c r="C824" s="384"/>
      <c r="D824" s="384"/>
      <c r="E824" s="384"/>
      <c r="F824" s="384"/>
      <c r="G824" s="384"/>
      <c r="H824" s="384"/>
      <c r="I824" s="384"/>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75">
        <v>30</v>
      </c>
      <c r="B825" s="975">
        <v>1</v>
      </c>
      <c r="C825" s="384"/>
      <c r="D825" s="384"/>
      <c r="E825" s="384"/>
      <c r="F825" s="384"/>
      <c r="G825" s="384"/>
      <c r="H825" s="384"/>
      <c r="I825" s="384"/>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75"/>
      <c r="B828" s="975"/>
      <c r="C828" s="297" t="s">
        <v>30</v>
      </c>
      <c r="D828" s="297"/>
      <c r="E828" s="297"/>
      <c r="F828" s="297"/>
      <c r="G828" s="297"/>
      <c r="H828" s="297"/>
      <c r="I828" s="297"/>
      <c r="J828" s="861" t="s">
        <v>451</v>
      </c>
      <c r="K828" s="861"/>
      <c r="L828" s="861"/>
      <c r="M828" s="861"/>
      <c r="N828" s="861"/>
      <c r="O828" s="861"/>
      <c r="P828" s="297" t="s">
        <v>397</v>
      </c>
      <c r="Q828" s="297"/>
      <c r="R828" s="297"/>
      <c r="S828" s="297"/>
      <c r="T828" s="297"/>
      <c r="U828" s="297"/>
      <c r="V828" s="297"/>
      <c r="W828" s="297"/>
      <c r="X828" s="297"/>
      <c r="Y828" s="297" t="s">
        <v>447</v>
      </c>
      <c r="Z828" s="297"/>
      <c r="AA828" s="297"/>
      <c r="AB828" s="297"/>
      <c r="AC828" s="861" t="s">
        <v>396</v>
      </c>
      <c r="AD828" s="861"/>
      <c r="AE828" s="861"/>
      <c r="AF828" s="861"/>
      <c r="AG828" s="861"/>
      <c r="AH828" s="297" t="s">
        <v>413</v>
      </c>
      <c r="AI828" s="297"/>
      <c r="AJ828" s="297"/>
      <c r="AK828" s="297"/>
      <c r="AL828" s="297" t="s">
        <v>23</v>
      </c>
      <c r="AM828" s="297"/>
      <c r="AN828" s="297"/>
      <c r="AO828" s="386"/>
      <c r="AP828" s="861" t="s">
        <v>452</v>
      </c>
      <c r="AQ828" s="861"/>
      <c r="AR828" s="861"/>
      <c r="AS828" s="861"/>
      <c r="AT828" s="861"/>
      <c r="AU828" s="861"/>
      <c r="AV828" s="861"/>
      <c r="AW828" s="861"/>
      <c r="AX828" s="861"/>
    </row>
    <row r="829" spans="1:50" ht="24" customHeight="1">
      <c r="A829" s="975">
        <v>1</v>
      </c>
      <c r="B829" s="975">
        <v>1</v>
      </c>
      <c r="C829" s="384"/>
      <c r="D829" s="384"/>
      <c r="E829" s="384"/>
      <c r="F829" s="384"/>
      <c r="G829" s="384"/>
      <c r="H829" s="384"/>
      <c r="I829" s="384"/>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75">
        <v>2</v>
      </c>
      <c r="B830" s="975">
        <v>1</v>
      </c>
      <c r="C830" s="384"/>
      <c r="D830" s="384"/>
      <c r="E830" s="384"/>
      <c r="F830" s="384"/>
      <c r="G830" s="384"/>
      <c r="H830" s="384"/>
      <c r="I830" s="384"/>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75">
        <v>3</v>
      </c>
      <c r="B831" s="975">
        <v>1</v>
      </c>
      <c r="C831" s="384"/>
      <c r="D831" s="384"/>
      <c r="E831" s="384"/>
      <c r="F831" s="384"/>
      <c r="G831" s="384"/>
      <c r="H831" s="384"/>
      <c r="I831" s="384"/>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75">
        <v>4</v>
      </c>
      <c r="B832" s="975">
        <v>1</v>
      </c>
      <c r="C832" s="384"/>
      <c r="D832" s="384"/>
      <c r="E832" s="384"/>
      <c r="F832" s="384"/>
      <c r="G832" s="384"/>
      <c r="H832" s="384"/>
      <c r="I832" s="384"/>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75">
        <v>5</v>
      </c>
      <c r="B833" s="975">
        <v>1</v>
      </c>
      <c r="C833" s="384"/>
      <c r="D833" s="384"/>
      <c r="E833" s="384"/>
      <c r="F833" s="384"/>
      <c r="G833" s="384"/>
      <c r="H833" s="384"/>
      <c r="I833" s="384"/>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75">
        <v>6</v>
      </c>
      <c r="B834" s="975">
        <v>1</v>
      </c>
      <c r="C834" s="384"/>
      <c r="D834" s="384"/>
      <c r="E834" s="384"/>
      <c r="F834" s="384"/>
      <c r="G834" s="384"/>
      <c r="H834" s="384"/>
      <c r="I834" s="384"/>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75">
        <v>7</v>
      </c>
      <c r="B835" s="975">
        <v>1</v>
      </c>
      <c r="C835" s="384"/>
      <c r="D835" s="384"/>
      <c r="E835" s="384"/>
      <c r="F835" s="384"/>
      <c r="G835" s="384"/>
      <c r="H835" s="384"/>
      <c r="I835" s="384"/>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75">
        <v>8</v>
      </c>
      <c r="B836" s="975">
        <v>1</v>
      </c>
      <c r="C836" s="384"/>
      <c r="D836" s="384"/>
      <c r="E836" s="384"/>
      <c r="F836" s="384"/>
      <c r="G836" s="384"/>
      <c r="H836" s="384"/>
      <c r="I836" s="384"/>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75">
        <v>9</v>
      </c>
      <c r="B837" s="975">
        <v>1</v>
      </c>
      <c r="C837" s="384"/>
      <c r="D837" s="384"/>
      <c r="E837" s="384"/>
      <c r="F837" s="384"/>
      <c r="G837" s="384"/>
      <c r="H837" s="384"/>
      <c r="I837" s="384"/>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75">
        <v>10</v>
      </c>
      <c r="B838" s="975">
        <v>1</v>
      </c>
      <c r="C838" s="384"/>
      <c r="D838" s="384"/>
      <c r="E838" s="384"/>
      <c r="F838" s="384"/>
      <c r="G838" s="384"/>
      <c r="H838" s="384"/>
      <c r="I838" s="384"/>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75">
        <v>11</v>
      </c>
      <c r="B839" s="975">
        <v>1</v>
      </c>
      <c r="C839" s="384"/>
      <c r="D839" s="384"/>
      <c r="E839" s="384"/>
      <c r="F839" s="384"/>
      <c r="G839" s="384"/>
      <c r="H839" s="384"/>
      <c r="I839" s="384"/>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75">
        <v>12</v>
      </c>
      <c r="B840" s="975">
        <v>1</v>
      </c>
      <c r="C840" s="384"/>
      <c r="D840" s="384"/>
      <c r="E840" s="384"/>
      <c r="F840" s="384"/>
      <c r="G840" s="384"/>
      <c r="H840" s="384"/>
      <c r="I840" s="384"/>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75">
        <v>13</v>
      </c>
      <c r="B841" s="975">
        <v>1</v>
      </c>
      <c r="C841" s="384"/>
      <c r="D841" s="384"/>
      <c r="E841" s="384"/>
      <c r="F841" s="384"/>
      <c r="G841" s="384"/>
      <c r="H841" s="384"/>
      <c r="I841" s="384"/>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75">
        <v>14</v>
      </c>
      <c r="B842" s="975">
        <v>1</v>
      </c>
      <c r="C842" s="384"/>
      <c r="D842" s="384"/>
      <c r="E842" s="384"/>
      <c r="F842" s="384"/>
      <c r="G842" s="384"/>
      <c r="H842" s="384"/>
      <c r="I842" s="384"/>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75">
        <v>15</v>
      </c>
      <c r="B843" s="975">
        <v>1</v>
      </c>
      <c r="C843" s="384"/>
      <c r="D843" s="384"/>
      <c r="E843" s="384"/>
      <c r="F843" s="384"/>
      <c r="G843" s="384"/>
      <c r="H843" s="384"/>
      <c r="I843" s="384"/>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75">
        <v>16</v>
      </c>
      <c r="B844" s="975">
        <v>1</v>
      </c>
      <c r="C844" s="384"/>
      <c r="D844" s="384"/>
      <c r="E844" s="384"/>
      <c r="F844" s="384"/>
      <c r="G844" s="384"/>
      <c r="H844" s="384"/>
      <c r="I844" s="384"/>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75">
        <v>17</v>
      </c>
      <c r="B845" s="975">
        <v>1</v>
      </c>
      <c r="C845" s="384"/>
      <c r="D845" s="384"/>
      <c r="E845" s="384"/>
      <c r="F845" s="384"/>
      <c r="G845" s="384"/>
      <c r="H845" s="384"/>
      <c r="I845" s="384"/>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75">
        <v>18</v>
      </c>
      <c r="B846" s="975">
        <v>1</v>
      </c>
      <c r="C846" s="384"/>
      <c r="D846" s="384"/>
      <c r="E846" s="384"/>
      <c r="F846" s="384"/>
      <c r="G846" s="384"/>
      <c r="H846" s="384"/>
      <c r="I846" s="384"/>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75">
        <v>19</v>
      </c>
      <c r="B847" s="975">
        <v>1</v>
      </c>
      <c r="C847" s="384"/>
      <c r="D847" s="384"/>
      <c r="E847" s="384"/>
      <c r="F847" s="384"/>
      <c r="G847" s="384"/>
      <c r="H847" s="384"/>
      <c r="I847" s="384"/>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75">
        <v>20</v>
      </c>
      <c r="B848" s="975">
        <v>1</v>
      </c>
      <c r="C848" s="384"/>
      <c r="D848" s="384"/>
      <c r="E848" s="384"/>
      <c r="F848" s="384"/>
      <c r="G848" s="384"/>
      <c r="H848" s="384"/>
      <c r="I848" s="384"/>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75">
        <v>21</v>
      </c>
      <c r="B849" s="975">
        <v>1</v>
      </c>
      <c r="C849" s="384"/>
      <c r="D849" s="384"/>
      <c r="E849" s="384"/>
      <c r="F849" s="384"/>
      <c r="G849" s="384"/>
      <c r="H849" s="384"/>
      <c r="I849" s="384"/>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75">
        <v>22</v>
      </c>
      <c r="B850" s="975">
        <v>1</v>
      </c>
      <c r="C850" s="384"/>
      <c r="D850" s="384"/>
      <c r="E850" s="384"/>
      <c r="F850" s="384"/>
      <c r="G850" s="384"/>
      <c r="H850" s="384"/>
      <c r="I850" s="384"/>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75">
        <v>23</v>
      </c>
      <c r="B851" s="975">
        <v>1</v>
      </c>
      <c r="C851" s="384"/>
      <c r="D851" s="384"/>
      <c r="E851" s="384"/>
      <c r="F851" s="384"/>
      <c r="G851" s="384"/>
      <c r="H851" s="384"/>
      <c r="I851" s="384"/>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75">
        <v>24</v>
      </c>
      <c r="B852" s="975">
        <v>1</v>
      </c>
      <c r="C852" s="384"/>
      <c r="D852" s="384"/>
      <c r="E852" s="384"/>
      <c r="F852" s="384"/>
      <c r="G852" s="384"/>
      <c r="H852" s="384"/>
      <c r="I852" s="384"/>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75">
        <v>25</v>
      </c>
      <c r="B853" s="975">
        <v>1</v>
      </c>
      <c r="C853" s="384"/>
      <c r="D853" s="384"/>
      <c r="E853" s="384"/>
      <c r="F853" s="384"/>
      <c r="G853" s="384"/>
      <c r="H853" s="384"/>
      <c r="I853" s="384"/>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75">
        <v>26</v>
      </c>
      <c r="B854" s="975">
        <v>1</v>
      </c>
      <c r="C854" s="384"/>
      <c r="D854" s="384"/>
      <c r="E854" s="384"/>
      <c r="F854" s="384"/>
      <c r="G854" s="384"/>
      <c r="H854" s="384"/>
      <c r="I854" s="384"/>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75">
        <v>27</v>
      </c>
      <c r="B855" s="975">
        <v>1</v>
      </c>
      <c r="C855" s="384"/>
      <c r="D855" s="384"/>
      <c r="E855" s="384"/>
      <c r="F855" s="384"/>
      <c r="G855" s="384"/>
      <c r="H855" s="384"/>
      <c r="I855" s="384"/>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75">
        <v>28</v>
      </c>
      <c r="B856" s="975">
        <v>1</v>
      </c>
      <c r="C856" s="384"/>
      <c r="D856" s="384"/>
      <c r="E856" s="384"/>
      <c r="F856" s="384"/>
      <c r="G856" s="384"/>
      <c r="H856" s="384"/>
      <c r="I856" s="384"/>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75">
        <v>29</v>
      </c>
      <c r="B857" s="975">
        <v>1</v>
      </c>
      <c r="C857" s="384"/>
      <c r="D857" s="384"/>
      <c r="E857" s="384"/>
      <c r="F857" s="384"/>
      <c r="G857" s="384"/>
      <c r="H857" s="384"/>
      <c r="I857" s="384"/>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75">
        <v>30</v>
      </c>
      <c r="B858" s="975">
        <v>1</v>
      </c>
      <c r="C858" s="384"/>
      <c r="D858" s="384"/>
      <c r="E858" s="384"/>
      <c r="F858" s="384"/>
      <c r="G858" s="384"/>
      <c r="H858" s="384"/>
      <c r="I858" s="384"/>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75"/>
      <c r="B861" s="975"/>
      <c r="C861" s="297" t="s">
        <v>30</v>
      </c>
      <c r="D861" s="297"/>
      <c r="E861" s="297"/>
      <c r="F861" s="297"/>
      <c r="G861" s="297"/>
      <c r="H861" s="297"/>
      <c r="I861" s="297"/>
      <c r="J861" s="861" t="s">
        <v>451</v>
      </c>
      <c r="K861" s="861"/>
      <c r="L861" s="861"/>
      <c r="M861" s="861"/>
      <c r="N861" s="861"/>
      <c r="O861" s="861"/>
      <c r="P861" s="297" t="s">
        <v>397</v>
      </c>
      <c r="Q861" s="297"/>
      <c r="R861" s="297"/>
      <c r="S861" s="297"/>
      <c r="T861" s="297"/>
      <c r="U861" s="297"/>
      <c r="V861" s="297"/>
      <c r="W861" s="297"/>
      <c r="X861" s="297"/>
      <c r="Y861" s="297" t="s">
        <v>447</v>
      </c>
      <c r="Z861" s="297"/>
      <c r="AA861" s="297"/>
      <c r="AB861" s="297"/>
      <c r="AC861" s="861" t="s">
        <v>396</v>
      </c>
      <c r="AD861" s="861"/>
      <c r="AE861" s="861"/>
      <c r="AF861" s="861"/>
      <c r="AG861" s="861"/>
      <c r="AH861" s="297" t="s">
        <v>413</v>
      </c>
      <c r="AI861" s="297"/>
      <c r="AJ861" s="297"/>
      <c r="AK861" s="297"/>
      <c r="AL861" s="297" t="s">
        <v>23</v>
      </c>
      <c r="AM861" s="297"/>
      <c r="AN861" s="297"/>
      <c r="AO861" s="386"/>
      <c r="AP861" s="861" t="s">
        <v>452</v>
      </c>
      <c r="AQ861" s="861"/>
      <c r="AR861" s="861"/>
      <c r="AS861" s="861"/>
      <c r="AT861" s="861"/>
      <c r="AU861" s="861"/>
      <c r="AV861" s="861"/>
      <c r="AW861" s="861"/>
      <c r="AX861" s="861"/>
    </row>
    <row r="862" spans="1:50" ht="24" customHeight="1">
      <c r="A862" s="975">
        <v>1</v>
      </c>
      <c r="B862" s="975">
        <v>1</v>
      </c>
      <c r="C862" s="384"/>
      <c r="D862" s="384"/>
      <c r="E862" s="384"/>
      <c r="F862" s="384"/>
      <c r="G862" s="384"/>
      <c r="H862" s="384"/>
      <c r="I862" s="384"/>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75">
        <v>2</v>
      </c>
      <c r="B863" s="975">
        <v>1</v>
      </c>
      <c r="C863" s="384"/>
      <c r="D863" s="384"/>
      <c r="E863" s="384"/>
      <c r="F863" s="384"/>
      <c r="G863" s="384"/>
      <c r="H863" s="384"/>
      <c r="I863" s="384"/>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75">
        <v>3</v>
      </c>
      <c r="B864" s="975">
        <v>1</v>
      </c>
      <c r="C864" s="384"/>
      <c r="D864" s="384"/>
      <c r="E864" s="384"/>
      <c r="F864" s="384"/>
      <c r="G864" s="384"/>
      <c r="H864" s="384"/>
      <c r="I864" s="384"/>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75">
        <v>4</v>
      </c>
      <c r="B865" s="975">
        <v>1</v>
      </c>
      <c r="C865" s="384"/>
      <c r="D865" s="384"/>
      <c r="E865" s="384"/>
      <c r="F865" s="384"/>
      <c r="G865" s="384"/>
      <c r="H865" s="384"/>
      <c r="I865" s="384"/>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75">
        <v>5</v>
      </c>
      <c r="B866" s="975">
        <v>1</v>
      </c>
      <c r="C866" s="384"/>
      <c r="D866" s="384"/>
      <c r="E866" s="384"/>
      <c r="F866" s="384"/>
      <c r="G866" s="384"/>
      <c r="H866" s="384"/>
      <c r="I866" s="384"/>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75">
        <v>6</v>
      </c>
      <c r="B867" s="975">
        <v>1</v>
      </c>
      <c r="C867" s="384"/>
      <c r="D867" s="384"/>
      <c r="E867" s="384"/>
      <c r="F867" s="384"/>
      <c r="G867" s="384"/>
      <c r="H867" s="384"/>
      <c r="I867" s="384"/>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75">
        <v>7</v>
      </c>
      <c r="B868" s="975">
        <v>1</v>
      </c>
      <c r="C868" s="384"/>
      <c r="D868" s="384"/>
      <c r="E868" s="384"/>
      <c r="F868" s="384"/>
      <c r="G868" s="384"/>
      <c r="H868" s="384"/>
      <c r="I868" s="384"/>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75">
        <v>8</v>
      </c>
      <c r="B869" s="975">
        <v>1</v>
      </c>
      <c r="C869" s="384"/>
      <c r="D869" s="384"/>
      <c r="E869" s="384"/>
      <c r="F869" s="384"/>
      <c r="G869" s="384"/>
      <c r="H869" s="384"/>
      <c r="I869" s="384"/>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75">
        <v>9</v>
      </c>
      <c r="B870" s="975">
        <v>1</v>
      </c>
      <c r="C870" s="384"/>
      <c r="D870" s="384"/>
      <c r="E870" s="384"/>
      <c r="F870" s="384"/>
      <c r="G870" s="384"/>
      <c r="H870" s="384"/>
      <c r="I870" s="384"/>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75">
        <v>10</v>
      </c>
      <c r="B871" s="975">
        <v>1</v>
      </c>
      <c r="C871" s="384"/>
      <c r="D871" s="384"/>
      <c r="E871" s="384"/>
      <c r="F871" s="384"/>
      <c r="G871" s="384"/>
      <c r="H871" s="384"/>
      <c r="I871" s="384"/>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75">
        <v>11</v>
      </c>
      <c r="B872" s="975">
        <v>1</v>
      </c>
      <c r="C872" s="384"/>
      <c r="D872" s="384"/>
      <c r="E872" s="384"/>
      <c r="F872" s="384"/>
      <c r="G872" s="384"/>
      <c r="H872" s="384"/>
      <c r="I872" s="384"/>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75">
        <v>12</v>
      </c>
      <c r="B873" s="975">
        <v>1</v>
      </c>
      <c r="C873" s="384"/>
      <c r="D873" s="384"/>
      <c r="E873" s="384"/>
      <c r="F873" s="384"/>
      <c r="G873" s="384"/>
      <c r="H873" s="384"/>
      <c r="I873" s="384"/>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75">
        <v>13</v>
      </c>
      <c r="B874" s="975">
        <v>1</v>
      </c>
      <c r="C874" s="384"/>
      <c r="D874" s="384"/>
      <c r="E874" s="384"/>
      <c r="F874" s="384"/>
      <c r="G874" s="384"/>
      <c r="H874" s="384"/>
      <c r="I874" s="384"/>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75">
        <v>14</v>
      </c>
      <c r="B875" s="975">
        <v>1</v>
      </c>
      <c r="C875" s="384"/>
      <c r="D875" s="384"/>
      <c r="E875" s="384"/>
      <c r="F875" s="384"/>
      <c r="G875" s="384"/>
      <c r="H875" s="384"/>
      <c r="I875" s="384"/>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75">
        <v>15</v>
      </c>
      <c r="B876" s="975">
        <v>1</v>
      </c>
      <c r="C876" s="384"/>
      <c r="D876" s="384"/>
      <c r="E876" s="384"/>
      <c r="F876" s="384"/>
      <c r="G876" s="384"/>
      <c r="H876" s="384"/>
      <c r="I876" s="384"/>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75">
        <v>16</v>
      </c>
      <c r="B877" s="975">
        <v>1</v>
      </c>
      <c r="C877" s="384"/>
      <c r="D877" s="384"/>
      <c r="E877" s="384"/>
      <c r="F877" s="384"/>
      <c r="G877" s="384"/>
      <c r="H877" s="384"/>
      <c r="I877" s="384"/>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75">
        <v>17</v>
      </c>
      <c r="B878" s="975">
        <v>1</v>
      </c>
      <c r="C878" s="384"/>
      <c r="D878" s="384"/>
      <c r="E878" s="384"/>
      <c r="F878" s="384"/>
      <c r="G878" s="384"/>
      <c r="H878" s="384"/>
      <c r="I878" s="384"/>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75">
        <v>18</v>
      </c>
      <c r="B879" s="975">
        <v>1</v>
      </c>
      <c r="C879" s="384"/>
      <c r="D879" s="384"/>
      <c r="E879" s="384"/>
      <c r="F879" s="384"/>
      <c r="G879" s="384"/>
      <c r="H879" s="384"/>
      <c r="I879" s="384"/>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75">
        <v>19</v>
      </c>
      <c r="B880" s="975">
        <v>1</v>
      </c>
      <c r="C880" s="384"/>
      <c r="D880" s="384"/>
      <c r="E880" s="384"/>
      <c r="F880" s="384"/>
      <c r="G880" s="384"/>
      <c r="H880" s="384"/>
      <c r="I880" s="384"/>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75">
        <v>20</v>
      </c>
      <c r="B881" s="975">
        <v>1</v>
      </c>
      <c r="C881" s="384"/>
      <c r="D881" s="384"/>
      <c r="E881" s="384"/>
      <c r="F881" s="384"/>
      <c r="G881" s="384"/>
      <c r="H881" s="384"/>
      <c r="I881" s="384"/>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75">
        <v>21</v>
      </c>
      <c r="B882" s="975">
        <v>1</v>
      </c>
      <c r="C882" s="384"/>
      <c r="D882" s="384"/>
      <c r="E882" s="384"/>
      <c r="F882" s="384"/>
      <c r="G882" s="384"/>
      <c r="H882" s="384"/>
      <c r="I882" s="384"/>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75">
        <v>22</v>
      </c>
      <c r="B883" s="975">
        <v>1</v>
      </c>
      <c r="C883" s="384"/>
      <c r="D883" s="384"/>
      <c r="E883" s="384"/>
      <c r="F883" s="384"/>
      <c r="G883" s="384"/>
      <c r="H883" s="384"/>
      <c r="I883" s="384"/>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75">
        <v>23</v>
      </c>
      <c r="B884" s="975">
        <v>1</v>
      </c>
      <c r="C884" s="384"/>
      <c r="D884" s="384"/>
      <c r="E884" s="384"/>
      <c r="F884" s="384"/>
      <c r="G884" s="384"/>
      <c r="H884" s="384"/>
      <c r="I884" s="384"/>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75">
        <v>24</v>
      </c>
      <c r="B885" s="975">
        <v>1</v>
      </c>
      <c r="C885" s="384"/>
      <c r="D885" s="384"/>
      <c r="E885" s="384"/>
      <c r="F885" s="384"/>
      <c r="G885" s="384"/>
      <c r="H885" s="384"/>
      <c r="I885" s="384"/>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75">
        <v>25</v>
      </c>
      <c r="B886" s="975">
        <v>1</v>
      </c>
      <c r="C886" s="384"/>
      <c r="D886" s="384"/>
      <c r="E886" s="384"/>
      <c r="F886" s="384"/>
      <c r="G886" s="384"/>
      <c r="H886" s="384"/>
      <c r="I886" s="384"/>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75">
        <v>26</v>
      </c>
      <c r="B887" s="975">
        <v>1</v>
      </c>
      <c r="C887" s="384"/>
      <c r="D887" s="384"/>
      <c r="E887" s="384"/>
      <c r="F887" s="384"/>
      <c r="G887" s="384"/>
      <c r="H887" s="384"/>
      <c r="I887" s="384"/>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75">
        <v>27</v>
      </c>
      <c r="B888" s="975">
        <v>1</v>
      </c>
      <c r="C888" s="384"/>
      <c r="D888" s="384"/>
      <c r="E888" s="384"/>
      <c r="F888" s="384"/>
      <c r="G888" s="384"/>
      <c r="H888" s="384"/>
      <c r="I888" s="384"/>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75">
        <v>28</v>
      </c>
      <c r="B889" s="975">
        <v>1</v>
      </c>
      <c r="C889" s="384"/>
      <c r="D889" s="384"/>
      <c r="E889" s="384"/>
      <c r="F889" s="384"/>
      <c r="G889" s="384"/>
      <c r="H889" s="384"/>
      <c r="I889" s="384"/>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75">
        <v>29</v>
      </c>
      <c r="B890" s="975">
        <v>1</v>
      </c>
      <c r="C890" s="384"/>
      <c r="D890" s="384"/>
      <c r="E890" s="384"/>
      <c r="F890" s="384"/>
      <c r="G890" s="384"/>
      <c r="H890" s="384"/>
      <c r="I890" s="384"/>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75">
        <v>30</v>
      </c>
      <c r="B891" s="975">
        <v>1</v>
      </c>
      <c r="C891" s="384"/>
      <c r="D891" s="384"/>
      <c r="E891" s="384"/>
      <c r="F891" s="384"/>
      <c r="G891" s="384"/>
      <c r="H891" s="384"/>
      <c r="I891" s="384"/>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75"/>
      <c r="B894" s="975"/>
      <c r="C894" s="297" t="s">
        <v>30</v>
      </c>
      <c r="D894" s="297"/>
      <c r="E894" s="297"/>
      <c r="F894" s="297"/>
      <c r="G894" s="297"/>
      <c r="H894" s="297"/>
      <c r="I894" s="297"/>
      <c r="J894" s="861" t="s">
        <v>451</v>
      </c>
      <c r="K894" s="861"/>
      <c r="L894" s="861"/>
      <c r="M894" s="861"/>
      <c r="N894" s="861"/>
      <c r="O894" s="861"/>
      <c r="P894" s="297" t="s">
        <v>397</v>
      </c>
      <c r="Q894" s="297"/>
      <c r="R894" s="297"/>
      <c r="S894" s="297"/>
      <c r="T894" s="297"/>
      <c r="U894" s="297"/>
      <c r="V894" s="297"/>
      <c r="W894" s="297"/>
      <c r="X894" s="297"/>
      <c r="Y894" s="297" t="s">
        <v>447</v>
      </c>
      <c r="Z894" s="297"/>
      <c r="AA894" s="297"/>
      <c r="AB894" s="297"/>
      <c r="AC894" s="861" t="s">
        <v>396</v>
      </c>
      <c r="AD894" s="861"/>
      <c r="AE894" s="861"/>
      <c r="AF894" s="861"/>
      <c r="AG894" s="861"/>
      <c r="AH894" s="297" t="s">
        <v>413</v>
      </c>
      <c r="AI894" s="297"/>
      <c r="AJ894" s="297"/>
      <c r="AK894" s="297"/>
      <c r="AL894" s="297" t="s">
        <v>23</v>
      </c>
      <c r="AM894" s="297"/>
      <c r="AN894" s="297"/>
      <c r="AO894" s="386"/>
      <c r="AP894" s="861" t="s">
        <v>452</v>
      </c>
      <c r="AQ894" s="861"/>
      <c r="AR894" s="861"/>
      <c r="AS894" s="861"/>
      <c r="AT894" s="861"/>
      <c r="AU894" s="861"/>
      <c r="AV894" s="861"/>
      <c r="AW894" s="861"/>
      <c r="AX894" s="861"/>
    </row>
    <row r="895" spans="1:50" ht="24" customHeight="1">
      <c r="A895" s="975">
        <v>1</v>
      </c>
      <c r="B895" s="975">
        <v>1</v>
      </c>
      <c r="C895" s="384"/>
      <c r="D895" s="384"/>
      <c r="E895" s="384"/>
      <c r="F895" s="384"/>
      <c r="G895" s="384"/>
      <c r="H895" s="384"/>
      <c r="I895" s="384"/>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75">
        <v>2</v>
      </c>
      <c r="B896" s="975">
        <v>1</v>
      </c>
      <c r="C896" s="384"/>
      <c r="D896" s="384"/>
      <c r="E896" s="384"/>
      <c r="F896" s="384"/>
      <c r="G896" s="384"/>
      <c r="H896" s="384"/>
      <c r="I896" s="384"/>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75">
        <v>3</v>
      </c>
      <c r="B897" s="975">
        <v>1</v>
      </c>
      <c r="C897" s="384"/>
      <c r="D897" s="384"/>
      <c r="E897" s="384"/>
      <c r="F897" s="384"/>
      <c r="G897" s="384"/>
      <c r="H897" s="384"/>
      <c r="I897" s="384"/>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75">
        <v>4</v>
      </c>
      <c r="B898" s="975">
        <v>1</v>
      </c>
      <c r="C898" s="384"/>
      <c r="D898" s="384"/>
      <c r="E898" s="384"/>
      <c r="F898" s="384"/>
      <c r="G898" s="384"/>
      <c r="H898" s="384"/>
      <c r="I898" s="384"/>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75">
        <v>5</v>
      </c>
      <c r="B899" s="975">
        <v>1</v>
      </c>
      <c r="C899" s="384"/>
      <c r="D899" s="384"/>
      <c r="E899" s="384"/>
      <c r="F899" s="384"/>
      <c r="G899" s="384"/>
      <c r="H899" s="384"/>
      <c r="I899" s="384"/>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75">
        <v>6</v>
      </c>
      <c r="B900" s="975">
        <v>1</v>
      </c>
      <c r="C900" s="384"/>
      <c r="D900" s="384"/>
      <c r="E900" s="384"/>
      <c r="F900" s="384"/>
      <c r="G900" s="384"/>
      <c r="H900" s="384"/>
      <c r="I900" s="384"/>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75">
        <v>7</v>
      </c>
      <c r="B901" s="975">
        <v>1</v>
      </c>
      <c r="C901" s="384"/>
      <c r="D901" s="384"/>
      <c r="E901" s="384"/>
      <c r="F901" s="384"/>
      <c r="G901" s="384"/>
      <c r="H901" s="384"/>
      <c r="I901" s="384"/>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75">
        <v>8</v>
      </c>
      <c r="B902" s="975">
        <v>1</v>
      </c>
      <c r="C902" s="384"/>
      <c r="D902" s="384"/>
      <c r="E902" s="384"/>
      <c r="F902" s="384"/>
      <c r="G902" s="384"/>
      <c r="H902" s="384"/>
      <c r="I902" s="384"/>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75">
        <v>9</v>
      </c>
      <c r="B903" s="975">
        <v>1</v>
      </c>
      <c r="C903" s="384"/>
      <c r="D903" s="384"/>
      <c r="E903" s="384"/>
      <c r="F903" s="384"/>
      <c r="G903" s="384"/>
      <c r="H903" s="384"/>
      <c r="I903" s="384"/>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75">
        <v>10</v>
      </c>
      <c r="B904" s="975">
        <v>1</v>
      </c>
      <c r="C904" s="384"/>
      <c r="D904" s="384"/>
      <c r="E904" s="384"/>
      <c r="F904" s="384"/>
      <c r="G904" s="384"/>
      <c r="H904" s="384"/>
      <c r="I904" s="384"/>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75">
        <v>11</v>
      </c>
      <c r="B905" s="975">
        <v>1</v>
      </c>
      <c r="C905" s="384"/>
      <c r="D905" s="384"/>
      <c r="E905" s="384"/>
      <c r="F905" s="384"/>
      <c r="G905" s="384"/>
      <c r="H905" s="384"/>
      <c r="I905" s="384"/>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75">
        <v>12</v>
      </c>
      <c r="B906" s="975">
        <v>1</v>
      </c>
      <c r="C906" s="384"/>
      <c r="D906" s="384"/>
      <c r="E906" s="384"/>
      <c r="F906" s="384"/>
      <c r="G906" s="384"/>
      <c r="H906" s="384"/>
      <c r="I906" s="384"/>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75">
        <v>13</v>
      </c>
      <c r="B907" s="975">
        <v>1</v>
      </c>
      <c r="C907" s="384"/>
      <c r="D907" s="384"/>
      <c r="E907" s="384"/>
      <c r="F907" s="384"/>
      <c r="G907" s="384"/>
      <c r="H907" s="384"/>
      <c r="I907" s="384"/>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75">
        <v>14</v>
      </c>
      <c r="B908" s="975">
        <v>1</v>
      </c>
      <c r="C908" s="384"/>
      <c r="D908" s="384"/>
      <c r="E908" s="384"/>
      <c r="F908" s="384"/>
      <c r="G908" s="384"/>
      <c r="H908" s="384"/>
      <c r="I908" s="384"/>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75">
        <v>15</v>
      </c>
      <c r="B909" s="975">
        <v>1</v>
      </c>
      <c r="C909" s="384"/>
      <c r="D909" s="384"/>
      <c r="E909" s="384"/>
      <c r="F909" s="384"/>
      <c r="G909" s="384"/>
      <c r="H909" s="384"/>
      <c r="I909" s="384"/>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75">
        <v>16</v>
      </c>
      <c r="B910" s="975">
        <v>1</v>
      </c>
      <c r="C910" s="384"/>
      <c r="D910" s="384"/>
      <c r="E910" s="384"/>
      <c r="F910" s="384"/>
      <c r="G910" s="384"/>
      <c r="H910" s="384"/>
      <c r="I910" s="384"/>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75">
        <v>17</v>
      </c>
      <c r="B911" s="975">
        <v>1</v>
      </c>
      <c r="C911" s="384"/>
      <c r="D911" s="384"/>
      <c r="E911" s="384"/>
      <c r="F911" s="384"/>
      <c r="G911" s="384"/>
      <c r="H911" s="384"/>
      <c r="I911" s="384"/>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75">
        <v>18</v>
      </c>
      <c r="B912" s="975">
        <v>1</v>
      </c>
      <c r="C912" s="384"/>
      <c r="D912" s="384"/>
      <c r="E912" s="384"/>
      <c r="F912" s="384"/>
      <c r="G912" s="384"/>
      <c r="H912" s="384"/>
      <c r="I912" s="384"/>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75">
        <v>19</v>
      </c>
      <c r="B913" s="975">
        <v>1</v>
      </c>
      <c r="C913" s="384"/>
      <c r="D913" s="384"/>
      <c r="E913" s="384"/>
      <c r="F913" s="384"/>
      <c r="G913" s="384"/>
      <c r="H913" s="384"/>
      <c r="I913" s="384"/>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75">
        <v>20</v>
      </c>
      <c r="B914" s="975">
        <v>1</v>
      </c>
      <c r="C914" s="384"/>
      <c r="D914" s="384"/>
      <c r="E914" s="384"/>
      <c r="F914" s="384"/>
      <c r="G914" s="384"/>
      <c r="H914" s="384"/>
      <c r="I914" s="384"/>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75">
        <v>21</v>
      </c>
      <c r="B915" s="975">
        <v>1</v>
      </c>
      <c r="C915" s="384"/>
      <c r="D915" s="384"/>
      <c r="E915" s="384"/>
      <c r="F915" s="384"/>
      <c r="G915" s="384"/>
      <c r="H915" s="384"/>
      <c r="I915" s="384"/>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75">
        <v>22</v>
      </c>
      <c r="B916" s="975">
        <v>1</v>
      </c>
      <c r="C916" s="384"/>
      <c r="D916" s="384"/>
      <c r="E916" s="384"/>
      <c r="F916" s="384"/>
      <c r="G916" s="384"/>
      <c r="H916" s="384"/>
      <c r="I916" s="384"/>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75">
        <v>23</v>
      </c>
      <c r="B917" s="975">
        <v>1</v>
      </c>
      <c r="C917" s="384"/>
      <c r="D917" s="384"/>
      <c r="E917" s="384"/>
      <c r="F917" s="384"/>
      <c r="G917" s="384"/>
      <c r="H917" s="384"/>
      <c r="I917" s="384"/>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75">
        <v>24</v>
      </c>
      <c r="B918" s="975">
        <v>1</v>
      </c>
      <c r="C918" s="384"/>
      <c r="D918" s="384"/>
      <c r="E918" s="384"/>
      <c r="F918" s="384"/>
      <c r="G918" s="384"/>
      <c r="H918" s="384"/>
      <c r="I918" s="384"/>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75">
        <v>25</v>
      </c>
      <c r="B919" s="975">
        <v>1</v>
      </c>
      <c r="C919" s="384"/>
      <c r="D919" s="384"/>
      <c r="E919" s="384"/>
      <c r="F919" s="384"/>
      <c r="G919" s="384"/>
      <c r="H919" s="384"/>
      <c r="I919" s="384"/>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75">
        <v>26</v>
      </c>
      <c r="B920" s="975">
        <v>1</v>
      </c>
      <c r="C920" s="384"/>
      <c r="D920" s="384"/>
      <c r="E920" s="384"/>
      <c r="F920" s="384"/>
      <c r="G920" s="384"/>
      <c r="H920" s="384"/>
      <c r="I920" s="384"/>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75">
        <v>27</v>
      </c>
      <c r="B921" s="975">
        <v>1</v>
      </c>
      <c r="C921" s="384"/>
      <c r="D921" s="384"/>
      <c r="E921" s="384"/>
      <c r="F921" s="384"/>
      <c r="G921" s="384"/>
      <c r="H921" s="384"/>
      <c r="I921" s="384"/>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75">
        <v>28</v>
      </c>
      <c r="B922" s="975">
        <v>1</v>
      </c>
      <c r="C922" s="384"/>
      <c r="D922" s="384"/>
      <c r="E922" s="384"/>
      <c r="F922" s="384"/>
      <c r="G922" s="384"/>
      <c r="H922" s="384"/>
      <c r="I922" s="384"/>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75">
        <v>29</v>
      </c>
      <c r="B923" s="975">
        <v>1</v>
      </c>
      <c r="C923" s="384"/>
      <c r="D923" s="384"/>
      <c r="E923" s="384"/>
      <c r="F923" s="384"/>
      <c r="G923" s="384"/>
      <c r="H923" s="384"/>
      <c r="I923" s="384"/>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75">
        <v>30</v>
      </c>
      <c r="B924" s="975">
        <v>1</v>
      </c>
      <c r="C924" s="384"/>
      <c r="D924" s="384"/>
      <c r="E924" s="384"/>
      <c r="F924" s="384"/>
      <c r="G924" s="384"/>
      <c r="H924" s="384"/>
      <c r="I924" s="384"/>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75"/>
      <c r="B927" s="975"/>
      <c r="C927" s="297" t="s">
        <v>30</v>
      </c>
      <c r="D927" s="297"/>
      <c r="E927" s="297"/>
      <c r="F927" s="297"/>
      <c r="G927" s="297"/>
      <c r="H927" s="297"/>
      <c r="I927" s="297"/>
      <c r="J927" s="861" t="s">
        <v>451</v>
      </c>
      <c r="K927" s="861"/>
      <c r="L927" s="861"/>
      <c r="M927" s="861"/>
      <c r="N927" s="861"/>
      <c r="O927" s="861"/>
      <c r="P927" s="297" t="s">
        <v>397</v>
      </c>
      <c r="Q927" s="297"/>
      <c r="R927" s="297"/>
      <c r="S927" s="297"/>
      <c r="T927" s="297"/>
      <c r="U927" s="297"/>
      <c r="V927" s="297"/>
      <c r="W927" s="297"/>
      <c r="X927" s="297"/>
      <c r="Y927" s="297" t="s">
        <v>447</v>
      </c>
      <c r="Z927" s="297"/>
      <c r="AA927" s="297"/>
      <c r="AB927" s="297"/>
      <c r="AC927" s="861" t="s">
        <v>396</v>
      </c>
      <c r="AD927" s="861"/>
      <c r="AE927" s="861"/>
      <c r="AF927" s="861"/>
      <c r="AG927" s="861"/>
      <c r="AH927" s="297" t="s">
        <v>413</v>
      </c>
      <c r="AI927" s="297"/>
      <c r="AJ927" s="297"/>
      <c r="AK927" s="297"/>
      <c r="AL927" s="297" t="s">
        <v>23</v>
      </c>
      <c r="AM927" s="297"/>
      <c r="AN927" s="297"/>
      <c r="AO927" s="386"/>
      <c r="AP927" s="861" t="s">
        <v>452</v>
      </c>
      <c r="AQ927" s="861"/>
      <c r="AR927" s="861"/>
      <c r="AS927" s="861"/>
      <c r="AT927" s="861"/>
      <c r="AU927" s="861"/>
      <c r="AV927" s="861"/>
      <c r="AW927" s="861"/>
      <c r="AX927" s="861"/>
    </row>
    <row r="928" spans="1:50" ht="24" customHeight="1">
      <c r="A928" s="975">
        <v>1</v>
      </c>
      <c r="B928" s="975">
        <v>1</v>
      </c>
      <c r="C928" s="384"/>
      <c r="D928" s="384"/>
      <c r="E928" s="384"/>
      <c r="F928" s="384"/>
      <c r="G928" s="384"/>
      <c r="H928" s="384"/>
      <c r="I928" s="384"/>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75">
        <v>2</v>
      </c>
      <c r="B929" s="975">
        <v>1</v>
      </c>
      <c r="C929" s="384"/>
      <c r="D929" s="384"/>
      <c r="E929" s="384"/>
      <c r="F929" s="384"/>
      <c r="G929" s="384"/>
      <c r="H929" s="384"/>
      <c r="I929" s="384"/>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75">
        <v>3</v>
      </c>
      <c r="B930" s="975">
        <v>1</v>
      </c>
      <c r="C930" s="384"/>
      <c r="D930" s="384"/>
      <c r="E930" s="384"/>
      <c r="F930" s="384"/>
      <c r="G930" s="384"/>
      <c r="H930" s="384"/>
      <c r="I930" s="384"/>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75">
        <v>4</v>
      </c>
      <c r="B931" s="975">
        <v>1</v>
      </c>
      <c r="C931" s="384"/>
      <c r="D931" s="384"/>
      <c r="E931" s="384"/>
      <c r="F931" s="384"/>
      <c r="G931" s="384"/>
      <c r="H931" s="384"/>
      <c r="I931" s="384"/>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75">
        <v>5</v>
      </c>
      <c r="B932" s="975">
        <v>1</v>
      </c>
      <c r="C932" s="384"/>
      <c r="D932" s="384"/>
      <c r="E932" s="384"/>
      <c r="F932" s="384"/>
      <c r="G932" s="384"/>
      <c r="H932" s="384"/>
      <c r="I932" s="384"/>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75">
        <v>6</v>
      </c>
      <c r="B933" s="975">
        <v>1</v>
      </c>
      <c r="C933" s="384"/>
      <c r="D933" s="384"/>
      <c r="E933" s="384"/>
      <c r="F933" s="384"/>
      <c r="G933" s="384"/>
      <c r="H933" s="384"/>
      <c r="I933" s="384"/>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75">
        <v>7</v>
      </c>
      <c r="B934" s="975">
        <v>1</v>
      </c>
      <c r="C934" s="384"/>
      <c r="D934" s="384"/>
      <c r="E934" s="384"/>
      <c r="F934" s="384"/>
      <c r="G934" s="384"/>
      <c r="H934" s="384"/>
      <c r="I934" s="384"/>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75">
        <v>8</v>
      </c>
      <c r="B935" s="975">
        <v>1</v>
      </c>
      <c r="C935" s="384"/>
      <c r="D935" s="384"/>
      <c r="E935" s="384"/>
      <c r="F935" s="384"/>
      <c r="G935" s="384"/>
      <c r="H935" s="384"/>
      <c r="I935" s="384"/>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75">
        <v>9</v>
      </c>
      <c r="B936" s="975">
        <v>1</v>
      </c>
      <c r="C936" s="384"/>
      <c r="D936" s="384"/>
      <c r="E936" s="384"/>
      <c r="F936" s="384"/>
      <c r="G936" s="384"/>
      <c r="H936" s="384"/>
      <c r="I936" s="384"/>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75">
        <v>10</v>
      </c>
      <c r="B937" s="975">
        <v>1</v>
      </c>
      <c r="C937" s="384"/>
      <c r="D937" s="384"/>
      <c r="E937" s="384"/>
      <c r="F937" s="384"/>
      <c r="G937" s="384"/>
      <c r="H937" s="384"/>
      <c r="I937" s="384"/>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75">
        <v>11</v>
      </c>
      <c r="B938" s="975">
        <v>1</v>
      </c>
      <c r="C938" s="384"/>
      <c r="D938" s="384"/>
      <c r="E938" s="384"/>
      <c r="F938" s="384"/>
      <c r="G938" s="384"/>
      <c r="H938" s="384"/>
      <c r="I938" s="384"/>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75">
        <v>12</v>
      </c>
      <c r="B939" s="975">
        <v>1</v>
      </c>
      <c r="C939" s="384"/>
      <c r="D939" s="384"/>
      <c r="E939" s="384"/>
      <c r="F939" s="384"/>
      <c r="G939" s="384"/>
      <c r="H939" s="384"/>
      <c r="I939" s="384"/>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75">
        <v>13</v>
      </c>
      <c r="B940" s="975">
        <v>1</v>
      </c>
      <c r="C940" s="384"/>
      <c r="D940" s="384"/>
      <c r="E940" s="384"/>
      <c r="F940" s="384"/>
      <c r="G940" s="384"/>
      <c r="H940" s="384"/>
      <c r="I940" s="384"/>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75">
        <v>14</v>
      </c>
      <c r="B941" s="975">
        <v>1</v>
      </c>
      <c r="C941" s="384"/>
      <c r="D941" s="384"/>
      <c r="E941" s="384"/>
      <c r="F941" s="384"/>
      <c r="G941" s="384"/>
      <c r="H941" s="384"/>
      <c r="I941" s="384"/>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75">
        <v>15</v>
      </c>
      <c r="B942" s="975">
        <v>1</v>
      </c>
      <c r="C942" s="384"/>
      <c r="D942" s="384"/>
      <c r="E942" s="384"/>
      <c r="F942" s="384"/>
      <c r="G942" s="384"/>
      <c r="H942" s="384"/>
      <c r="I942" s="384"/>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75">
        <v>16</v>
      </c>
      <c r="B943" s="975">
        <v>1</v>
      </c>
      <c r="C943" s="384"/>
      <c r="D943" s="384"/>
      <c r="E943" s="384"/>
      <c r="F943" s="384"/>
      <c r="G943" s="384"/>
      <c r="H943" s="384"/>
      <c r="I943" s="384"/>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75">
        <v>17</v>
      </c>
      <c r="B944" s="975">
        <v>1</v>
      </c>
      <c r="C944" s="384"/>
      <c r="D944" s="384"/>
      <c r="E944" s="384"/>
      <c r="F944" s="384"/>
      <c r="G944" s="384"/>
      <c r="H944" s="384"/>
      <c r="I944" s="384"/>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75">
        <v>18</v>
      </c>
      <c r="B945" s="975">
        <v>1</v>
      </c>
      <c r="C945" s="384"/>
      <c r="D945" s="384"/>
      <c r="E945" s="384"/>
      <c r="F945" s="384"/>
      <c r="G945" s="384"/>
      <c r="H945" s="384"/>
      <c r="I945" s="384"/>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75">
        <v>19</v>
      </c>
      <c r="B946" s="975">
        <v>1</v>
      </c>
      <c r="C946" s="384"/>
      <c r="D946" s="384"/>
      <c r="E946" s="384"/>
      <c r="F946" s="384"/>
      <c r="G946" s="384"/>
      <c r="H946" s="384"/>
      <c r="I946" s="384"/>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75">
        <v>20</v>
      </c>
      <c r="B947" s="975">
        <v>1</v>
      </c>
      <c r="C947" s="384"/>
      <c r="D947" s="384"/>
      <c r="E947" s="384"/>
      <c r="F947" s="384"/>
      <c r="G947" s="384"/>
      <c r="H947" s="384"/>
      <c r="I947" s="384"/>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75">
        <v>21</v>
      </c>
      <c r="B948" s="975">
        <v>1</v>
      </c>
      <c r="C948" s="384"/>
      <c r="D948" s="384"/>
      <c r="E948" s="384"/>
      <c r="F948" s="384"/>
      <c r="G948" s="384"/>
      <c r="H948" s="384"/>
      <c r="I948" s="384"/>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75">
        <v>22</v>
      </c>
      <c r="B949" s="975">
        <v>1</v>
      </c>
      <c r="C949" s="384"/>
      <c r="D949" s="384"/>
      <c r="E949" s="384"/>
      <c r="F949" s="384"/>
      <c r="G949" s="384"/>
      <c r="H949" s="384"/>
      <c r="I949" s="384"/>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75">
        <v>23</v>
      </c>
      <c r="B950" s="975">
        <v>1</v>
      </c>
      <c r="C950" s="384"/>
      <c r="D950" s="384"/>
      <c r="E950" s="384"/>
      <c r="F950" s="384"/>
      <c r="G950" s="384"/>
      <c r="H950" s="384"/>
      <c r="I950" s="384"/>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75">
        <v>24</v>
      </c>
      <c r="B951" s="975">
        <v>1</v>
      </c>
      <c r="C951" s="384"/>
      <c r="D951" s="384"/>
      <c r="E951" s="384"/>
      <c r="F951" s="384"/>
      <c r="G951" s="384"/>
      <c r="H951" s="384"/>
      <c r="I951" s="384"/>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75">
        <v>25</v>
      </c>
      <c r="B952" s="975">
        <v>1</v>
      </c>
      <c r="C952" s="384"/>
      <c r="D952" s="384"/>
      <c r="E952" s="384"/>
      <c r="F952" s="384"/>
      <c r="G952" s="384"/>
      <c r="H952" s="384"/>
      <c r="I952" s="384"/>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75">
        <v>26</v>
      </c>
      <c r="B953" s="975">
        <v>1</v>
      </c>
      <c r="C953" s="384"/>
      <c r="D953" s="384"/>
      <c r="E953" s="384"/>
      <c r="F953" s="384"/>
      <c r="G953" s="384"/>
      <c r="H953" s="384"/>
      <c r="I953" s="384"/>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75">
        <v>27</v>
      </c>
      <c r="B954" s="975">
        <v>1</v>
      </c>
      <c r="C954" s="384"/>
      <c r="D954" s="384"/>
      <c r="E954" s="384"/>
      <c r="F954" s="384"/>
      <c r="G954" s="384"/>
      <c r="H954" s="384"/>
      <c r="I954" s="384"/>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75">
        <v>28</v>
      </c>
      <c r="B955" s="975">
        <v>1</v>
      </c>
      <c r="C955" s="384"/>
      <c r="D955" s="384"/>
      <c r="E955" s="384"/>
      <c r="F955" s="384"/>
      <c r="G955" s="384"/>
      <c r="H955" s="384"/>
      <c r="I955" s="384"/>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75">
        <v>29</v>
      </c>
      <c r="B956" s="975">
        <v>1</v>
      </c>
      <c r="C956" s="384"/>
      <c r="D956" s="384"/>
      <c r="E956" s="384"/>
      <c r="F956" s="384"/>
      <c r="G956" s="384"/>
      <c r="H956" s="384"/>
      <c r="I956" s="384"/>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75">
        <v>30</v>
      </c>
      <c r="B957" s="975">
        <v>1</v>
      </c>
      <c r="C957" s="384"/>
      <c r="D957" s="384"/>
      <c r="E957" s="384"/>
      <c r="F957" s="384"/>
      <c r="G957" s="384"/>
      <c r="H957" s="384"/>
      <c r="I957" s="384"/>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75"/>
      <c r="B960" s="975"/>
      <c r="C960" s="297" t="s">
        <v>30</v>
      </c>
      <c r="D960" s="297"/>
      <c r="E960" s="297"/>
      <c r="F960" s="297"/>
      <c r="G960" s="297"/>
      <c r="H960" s="297"/>
      <c r="I960" s="297"/>
      <c r="J960" s="861" t="s">
        <v>451</v>
      </c>
      <c r="K960" s="861"/>
      <c r="L960" s="861"/>
      <c r="M960" s="861"/>
      <c r="N960" s="861"/>
      <c r="O960" s="861"/>
      <c r="P960" s="297" t="s">
        <v>397</v>
      </c>
      <c r="Q960" s="297"/>
      <c r="R960" s="297"/>
      <c r="S960" s="297"/>
      <c r="T960" s="297"/>
      <c r="U960" s="297"/>
      <c r="V960" s="297"/>
      <c r="W960" s="297"/>
      <c r="X960" s="297"/>
      <c r="Y960" s="297" t="s">
        <v>447</v>
      </c>
      <c r="Z960" s="297"/>
      <c r="AA960" s="297"/>
      <c r="AB960" s="297"/>
      <c r="AC960" s="861" t="s">
        <v>396</v>
      </c>
      <c r="AD960" s="861"/>
      <c r="AE960" s="861"/>
      <c r="AF960" s="861"/>
      <c r="AG960" s="861"/>
      <c r="AH960" s="297" t="s">
        <v>413</v>
      </c>
      <c r="AI960" s="297"/>
      <c r="AJ960" s="297"/>
      <c r="AK960" s="297"/>
      <c r="AL960" s="297" t="s">
        <v>23</v>
      </c>
      <c r="AM960" s="297"/>
      <c r="AN960" s="297"/>
      <c r="AO960" s="386"/>
      <c r="AP960" s="861" t="s">
        <v>452</v>
      </c>
      <c r="AQ960" s="861"/>
      <c r="AR960" s="861"/>
      <c r="AS960" s="861"/>
      <c r="AT960" s="861"/>
      <c r="AU960" s="861"/>
      <c r="AV960" s="861"/>
      <c r="AW960" s="861"/>
      <c r="AX960" s="861"/>
    </row>
    <row r="961" spans="1:50" ht="24" customHeight="1">
      <c r="A961" s="975">
        <v>1</v>
      </c>
      <c r="B961" s="975">
        <v>1</v>
      </c>
      <c r="C961" s="384"/>
      <c r="D961" s="384"/>
      <c r="E961" s="384"/>
      <c r="F961" s="384"/>
      <c r="G961" s="384"/>
      <c r="H961" s="384"/>
      <c r="I961" s="384"/>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75">
        <v>2</v>
      </c>
      <c r="B962" s="975">
        <v>1</v>
      </c>
      <c r="C962" s="384"/>
      <c r="D962" s="384"/>
      <c r="E962" s="384"/>
      <c r="F962" s="384"/>
      <c r="G962" s="384"/>
      <c r="H962" s="384"/>
      <c r="I962" s="384"/>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75">
        <v>3</v>
      </c>
      <c r="B963" s="975">
        <v>1</v>
      </c>
      <c r="C963" s="384"/>
      <c r="D963" s="384"/>
      <c r="E963" s="384"/>
      <c r="F963" s="384"/>
      <c r="G963" s="384"/>
      <c r="H963" s="384"/>
      <c r="I963" s="384"/>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75">
        <v>4</v>
      </c>
      <c r="B964" s="975">
        <v>1</v>
      </c>
      <c r="C964" s="384"/>
      <c r="D964" s="384"/>
      <c r="E964" s="384"/>
      <c r="F964" s="384"/>
      <c r="G964" s="384"/>
      <c r="H964" s="384"/>
      <c r="I964" s="384"/>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75">
        <v>5</v>
      </c>
      <c r="B965" s="975">
        <v>1</v>
      </c>
      <c r="C965" s="384"/>
      <c r="D965" s="384"/>
      <c r="E965" s="384"/>
      <c r="F965" s="384"/>
      <c r="G965" s="384"/>
      <c r="H965" s="384"/>
      <c r="I965" s="384"/>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75">
        <v>6</v>
      </c>
      <c r="B966" s="975">
        <v>1</v>
      </c>
      <c r="C966" s="384"/>
      <c r="D966" s="384"/>
      <c r="E966" s="384"/>
      <c r="F966" s="384"/>
      <c r="G966" s="384"/>
      <c r="H966" s="384"/>
      <c r="I966" s="384"/>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75">
        <v>7</v>
      </c>
      <c r="B967" s="975">
        <v>1</v>
      </c>
      <c r="C967" s="384"/>
      <c r="D967" s="384"/>
      <c r="E967" s="384"/>
      <c r="F967" s="384"/>
      <c r="G967" s="384"/>
      <c r="H967" s="384"/>
      <c r="I967" s="384"/>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75">
        <v>8</v>
      </c>
      <c r="B968" s="975">
        <v>1</v>
      </c>
      <c r="C968" s="384"/>
      <c r="D968" s="384"/>
      <c r="E968" s="384"/>
      <c r="F968" s="384"/>
      <c r="G968" s="384"/>
      <c r="H968" s="384"/>
      <c r="I968" s="384"/>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75">
        <v>9</v>
      </c>
      <c r="B969" s="975">
        <v>1</v>
      </c>
      <c r="C969" s="384"/>
      <c r="D969" s="384"/>
      <c r="E969" s="384"/>
      <c r="F969" s="384"/>
      <c r="G969" s="384"/>
      <c r="H969" s="384"/>
      <c r="I969" s="384"/>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75">
        <v>10</v>
      </c>
      <c r="B970" s="975">
        <v>1</v>
      </c>
      <c r="C970" s="384"/>
      <c r="D970" s="384"/>
      <c r="E970" s="384"/>
      <c r="F970" s="384"/>
      <c r="G970" s="384"/>
      <c r="H970" s="384"/>
      <c r="I970" s="384"/>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75">
        <v>11</v>
      </c>
      <c r="B971" s="975">
        <v>1</v>
      </c>
      <c r="C971" s="384"/>
      <c r="D971" s="384"/>
      <c r="E971" s="384"/>
      <c r="F971" s="384"/>
      <c r="G971" s="384"/>
      <c r="H971" s="384"/>
      <c r="I971" s="384"/>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75">
        <v>12</v>
      </c>
      <c r="B972" s="975">
        <v>1</v>
      </c>
      <c r="C972" s="384"/>
      <c r="D972" s="384"/>
      <c r="E972" s="384"/>
      <c r="F972" s="384"/>
      <c r="G972" s="384"/>
      <c r="H972" s="384"/>
      <c r="I972" s="384"/>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75">
        <v>13</v>
      </c>
      <c r="B973" s="975">
        <v>1</v>
      </c>
      <c r="C973" s="384"/>
      <c r="D973" s="384"/>
      <c r="E973" s="384"/>
      <c r="F973" s="384"/>
      <c r="G973" s="384"/>
      <c r="H973" s="384"/>
      <c r="I973" s="384"/>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75">
        <v>14</v>
      </c>
      <c r="B974" s="975">
        <v>1</v>
      </c>
      <c r="C974" s="384"/>
      <c r="D974" s="384"/>
      <c r="E974" s="384"/>
      <c r="F974" s="384"/>
      <c r="G974" s="384"/>
      <c r="H974" s="384"/>
      <c r="I974" s="384"/>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75">
        <v>15</v>
      </c>
      <c r="B975" s="975">
        <v>1</v>
      </c>
      <c r="C975" s="384"/>
      <c r="D975" s="384"/>
      <c r="E975" s="384"/>
      <c r="F975" s="384"/>
      <c r="G975" s="384"/>
      <c r="H975" s="384"/>
      <c r="I975" s="384"/>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75">
        <v>16</v>
      </c>
      <c r="B976" s="975">
        <v>1</v>
      </c>
      <c r="C976" s="384"/>
      <c r="D976" s="384"/>
      <c r="E976" s="384"/>
      <c r="F976" s="384"/>
      <c r="G976" s="384"/>
      <c r="H976" s="384"/>
      <c r="I976" s="384"/>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75">
        <v>17</v>
      </c>
      <c r="B977" s="975">
        <v>1</v>
      </c>
      <c r="C977" s="384"/>
      <c r="D977" s="384"/>
      <c r="E977" s="384"/>
      <c r="F977" s="384"/>
      <c r="G977" s="384"/>
      <c r="H977" s="384"/>
      <c r="I977" s="384"/>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75">
        <v>18</v>
      </c>
      <c r="B978" s="975">
        <v>1</v>
      </c>
      <c r="C978" s="384"/>
      <c r="D978" s="384"/>
      <c r="E978" s="384"/>
      <c r="F978" s="384"/>
      <c r="G978" s="384"/>
      <c r="H978" s="384"/>
      <c r="I978" s="384"/>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75">
        <v>19</v>
      </c>
      <c r="B979" s="975">
        <v>1</v>
      </c>
      <c r="C979" s="384"/>
      <c r="D979" s="384"/>
      <c r="E979" s="384"/>
      <c r="F979" s="384"/>
      <c r="G979" s="384"/>
      <c r="H979" s="384"/>
      <c r="I979" s="384"/>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75">
        <v>20</v>
      </c>
      <c r="B980" s="975">
        <v>1</v>
      </c>
      <c r="C980" s="384"/>
      <c r="D980" s="384"/>
      <c r="E980" s="384"/>
      <c r="F980" s="384"/>
      <c r="G980" s="384"/>
      <c r="H980" s="384"/>
      <c r="I980" s="384"/>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75">
        <v>21</v>
      </c>
      <c r="B981" s="975">
        <v>1</v>
      </c>
      <c r="C981" s="384"/>
      <c r="D981" s="384"/>
      <c r="E981" s="384"/>
      <c r="F981" s="384"/>
      <c r="G981" s="384"/>
      <c r="H981" s="384"/>
      <c r="I981" s="384"/>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75">
        <v>22</v>
      </c>
      <c r="B982" s="975">
        <v>1</v>
      </c>
      <c r="C982" s="384"/>
      <c r="D982" s="384"/>
      <c r="E982" s="384"/>
      <c r="F982" s="384"/>
      <c r="G982" s="384"/>
      <c r="H982" s="384"/>
      <c r="I982" s="384"/>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75">
        <v>23</v>
      </c>
      <c r="B983" s="975">
        <v>1</v>
      </c>
      <c r="C983" s="384"/>
      <c r="D983" s="384"/>
      <c r="E983" s="384"/>
      <c r="F983" s="384"/>
      <c r="G983" s="384"/>
      <c r="H983" s="384"/>
      <c r="I983" s="384"/>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75">
        <v>24</v>
      </c>
      <c r="B984" s="975">
        <v>1</v>
      </c>
      <c r="C984" s="384"/>
      <c r="D984" s="384"/>
      <c r="E984" s="384"/>
      <c r="F984" s="384"/>
      <c r="G984" s="384"/>
      <c r="H984" s="384"/>
      <c r="I984" s="384"/>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75">
        <v>25</v>
      </c>
      <c r="B985" s="975">
        <v>1</v>
      </c>
      <c r="C985" s="384"/>
      <c r="D985" s="384"/>
      <c r="E985" s="384"/>
      <c r="F985" s="384"/>
      <c r="G985" s="384"/>
      <c r="H985" s="384"/>
      <c r="I985" s="384"/>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75">
        <v>26</v>
      </c>
      <c r="B986" s="975">
        <v>1</v>
      </c>
      <c r="C986" s="384"/>
      <c r="D986" s="384"/>
      <c r="E986" s="384"/>
      <c r="F986" s="384"/>
      <c r="G986" s="384"/>
      <c r="H986" s="384"/>
      <c r="I986" s="384"/>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75">
        <v>27</v>
      </c>
      <c r="B987" s="975">
        <v>1</v>
      </c>
      <c r="C987" s="384"/>
      <c r="D987" s="384"/>
      <c r="E987" s="384"/>
      <c r="F987" s="384"/>
      <c r="G987" s="384"/>
      <c r="H987" s="384"/>
      <c r="I987" s="384"/>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75">
        <v>28</v>
      </c>
      <c r="B988" s="975">
        <v>1</v>
      </c>
      <c r="C988" s="384"/>
      <c r="D988" s="384"/>
      <c r="E988" s="384"/>
      <c r="F988" s="384"/>
      <c r="G988" s="384"/>
      <c r="H988" s="384"/>
      <c r="I988" s="384"/>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75">
        <v>29</v>
      </c>
      <c r="B989" s="975">
        <v>1</v>
      </c>
      <c r="C989" s="384"/>
      <c r="D989" s="384"/>
      <c r="E989" s="384"/>
      <c r="F989" s="384"/>
      <c r="G989" s="384"/>
      <c r="H989" s="384"/>
      <c r="I989" s="384"/>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75">
        <v>30</v>
      </c>
      <c r="B990" s="975">
        <v>1</v>
      </c>
      <c r="C990" s="384"/>
      <c r="D990" s="384"/>
      <c r="E990" s="384"/>
      <c r="F990" s="384"/>
      <c r="G990" s="384"/>
      <c r="H990" s="384"/>
      <c r="I990" s="384"/>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75"/>
      <c r="B993" s="975"/>
      <c r="C993" s="297" t="s">
        <v>30</v>
      </c>
      <c r="D993" s="297"/>
      <c r="E993" s="297"/>
      <c r="F993" s="297"/>
      <c r="G993" s="297"/>
      <c r="H993" s="297"/>
      <c r="I993" s="297"/>
      <c r="J993" s="861" t="s">
        <v>451</v>
      </c>
      <c r="K993" s="861"/>
      <c r="L993" s="861"/>
      <c r="M993" s="861"/>
      <c r="N993" s="861"/>
      <c r="O993" s="861"/>
      <c r="P993" s="297" t="s">
        <v>397</v>
      </c>
      <c r="Q993" s="297"/>
      <c r="R993" s="297"/>
      <c r="S993" s="297"/>
      <c r="T993" s="297"/>
      <c r="U993" s="297"/>
      <c r="V993" s="297"/>
      <c r="W993" s="297"/>
      <c r="X993" s="297"/>
      <c r="Y993" s="297" t="s">
        <v>447</v>
      </c>
      <c r="Z993" s="297"/>
      <c r="AA993" s="297"/>
      <c r="AB993" s="297"/>
      <c r="AC993" s="861" t="s">
        <v>396</v>
      </c>
      <c r="AD993" s="861"/>
      <c r="AE993" s="861"/>
      <c r="AF993" s="861"/>
      <c r="AG993" s="861"/>
      <c r="AH993" s="297" t="s">
        <v>413</v>
      </c>
      <c r="AI993" s="297"/>
      <c r="AJ993" s="297"/>
      <c r="AK993" s="297"/>
      <c r="AL993" s="297" t="s">
        <v>23</v>
      </c>
      <c r="AM993" s="297"/>
      <c r="AN993" s="297"/>
      <c r="AO993" s="386"/>
      <c r="AP993" s="861" t="s">
        <v>452</v>
      </c>
      <c r="AQ993" s="861"/>
      <c r="AR993" s="861"/>
      <c r="AS993" s="861"/>
      <c r="AT993" s="861"/>
      <c r="AU993" s="861"/>
      <c r="AV993" s="861"/>
      <c r="AW993" s="861"/>
      <c r="AX993" s="861"/>
    </row>
    <row r="994" spans="1:50" ht="24" customHeight="1">
      <c r="A994" s="975">
        <v>1</v>
      </c>
      <c r="B994" s="975">
        <v>1</v>
      </c>
      <c r="C994" s="384"/>
      <c r="D994" s="384"/>
      <c r="E994" s="384"/>
      <c r="F994" s="384"/>
      <c r="G994" s="384"/>
      <c r="H994" s="384"/>
      <c r="I994" s="384"/>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75">
        <v>2</v>
      </c>
      <c r="B995" s="975">
        <v>1</v>
      </c>
      <c r="C995" s="384"/>
      <c r="D995" s="384"/>
      <c r="E995" s="384"/>
      <c r="F995" s="384"/>
      <c r="G995" s="384"/>
      <c r="H995" s="384"/>
      <c r="I995" s="384"/>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75">
        <v>3</v>
      </c>
      <c r="B996" s="975">
        <v>1</v>
      </c>
      <c r="C996" s="384"/>
      <c r="D996" s="384"/>
      <c r="E996" s="384"/>
      <c r="F996" s="384"/>
      <c r="G996" s="384"/>
      <c r="H996" s="384"/>
      <c r="I996" s="384"/>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75">
        <v>4</v>
      </c>
      <c r="B997" s="975">
        <v>1</v>
      </c>
      <c r="C997" s="384"/>
      <c r="D997" s="384"/>
      <c r="E997" s="384"/>
      <c r="F997" s="384"/>
      <c r="G997" s="384"/>
      <c r="H997" s="384"/>
      <c r="I997" s="384"/>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75">
        <v>5</v>
      </c>
      <c r="B998" s="975">
        <v>1</v>
      </c>
      <c r="C998" s="384"/>
      <c r="D998" s="384"/>
      <c r="E998" s="384"/>
      <c r="F998" s="384"/>
      <c r="G998" s="384"/>
      <c r="H998" s="384"/>
      <c r="I998" s="384"/>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75">
        <v>6</v>
      </c>
      <c r="B999" s="975">
        <v>1</v>
      </c>
      <c r="C999" s="384"/>
      <c r="D999" s="384"/>
      <c r="E999" s="384"/>
      <c r="F999" s="384"/>
      <c r="G999" s="384"/>
      <c r="H999" s="384"/>
      <c r="I999" s="384"/>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75">
        <v>7</v>
      </c>
      <c r="B1000" s="975">
        <v>1</v>
      </c>
      <c r="C1000" s="384"/>
      <c r="D1000" s="384"/>
      <c r="E1000" s="384"/>
      <c r="F1000" s="384"/>
      <c r="G1000" s="384"/>
      <c r="H1000" s="384"/>
      <c r="I1000" s="38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75">
        <v>8</v>
      </c>
      <c r="B1001" s="975">
        <v>1</v>
      </c>
      <c r="C1001" s="384"/>
      <c r="D1001" s="384"/>
      <c r="E1001" s="384"/>
      <c r="F1001" s="384"/>
      <c r="G1001" s="384"/>
      <c r="H1001" s="384"/>
      <c r="I1001" s="38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75">
        <v>9</v>
      </c>
      <c r="B1002" s="975">
        <v>1</v>
      </c>
      <c r="C1002" s="384"/>
      <c r="D1002" s="384"/>
      <c r="E1002" s="384"/>
      <c r="F1002" s="384"/>
      <c r="G1002" s="384"/>
      <c r="H1002" s="384"/>
      <c r="I1002" s="38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75">
        <v>10</v>
      </c>
      <c r="B1003" s="975">
        <v>1</v>
      </c>
      <c r="C1003" s="384"/>
      <c r="D1003" s="384"/>
      <c r="E1003" s="384"/>
      <c r="F1003" s="384"/>
      <c r="G1003" s="384"/>
      <c r="H1003" s="384"/>
      <c r="I1003" s="38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75">
        <v>11</v>
      </c>
      <c r="B1004" s="975">
        <v>1</v>
      </c>
      <c r="C1004" s="384"/>
      <c r="D1004" s="384"/>
      <c r="E1004" s="384"/>
      <c r="F1004" s="384"/>
      <c r="G1004" s="384"/>
      <c r="H1004" s="384"/>
      <c r="I1004" s="38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75">
        <v>12</v>
      </c>
      <c r="B1005" s="975">
        <v>1</v>
      </c>
      <c r="C1005" s="384"/>
      <c r="D1005" s="384"/>
      <c r="E1005" s="384"/>
      <c r="F1005" s="384"/>
      <c r="G1005" s="384"/>
      <c r="H1005" s="384"/>
      <c r="I1005" s="38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75">
        <v>13</v>
      </c>
      <c r="B1006" s="975">
        <v>1</v>
      </c>
      <c r="C1006" s="384"/>
      <c r="D1006" s="384"/>
      <c r="E1006" s="384"/>
      <c r="F1006" s="384"/>
      <c r="G1006" s="384"/>
      <c r="H1006" s="384"/>
      <c r="I1006" s="38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75">
        <v>14</v>
      </c>
      <c r="B1007" s="975">
        <v>1</v>
      </c>
      <c r="C1007" s="384"/>
      <c r="D1007" s="384"/>
      <c r="E1007" s="384"/>
      <c r="F1007" s="384"/>
      <c r="G1007" s="384"/>
      <c r="H1007" s="384"/>
      <c r="I1007" s="38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75">
        <v>15</v>
      </c>
      <c r="B1008" s="975">
        <v>1</v>
      </c>
      <c r="C1008" s="384"/>
      <c r="D1008" s="384"/>
      <c r="E1008" s="384"/>
      <c r="F1008" s="384"/>
      <c r="G1008" s="384"/>
      <c r="H1008" s="384"/>
      <c r="I1008" s="38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75">
        <v>16</v>
      </c>
      <c r="B1009" s="975">
        <v>1</v>
      </c>
      <c r="C1009" s="384"/>
      <c r="D1009" s="384"/>
      <c r="E1009" s="384"/>
      <c r="F1009" s="384"/>
      <c r="G1009" s="384"/>
      <c r="H1009" s="384"/>
      <c r="I1009" s="38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75">
        <v>17</v>
      </c>
      <c r="B1010" s="975">
        <v>1</v>
      </c>
      <c r="C1010" s="384"/>
      <c r="D1010" s="384"/>
      <c r="E1010" s="384"/>
      <c r="F1010" s="384"/>
      <c r="G1010" s="384"/>
      <c r="H1010" s="384"/>
      <c r="I1010" s="38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75">
        <v>18</v>
      </c>
      <c r="B1011" s="975">
        <v>1</v>
      </c>
      <c r="C1011" s="384"/>
      <c r="D1011" s="384"/>
      <c r="E1011" s="384"/>
      <c r="F1011" s="384"/>
      <c r="G1011" s="384"/>
      <c r="H1011" s="384"/>
      <c r="I1011" s="384"/>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75">
        <v>19</v>
      </c>
      <c r="B1012" s="975">
        <v>1</v>
      </c>
      <c r="C1012" s="384"/>
      <c r="D1012" s="384"/>
      <c r="E1012" s="384"/>
      <c r="F1012" s="384"/>
      <c r="G1012" s="384"/>
      <c r="H1012" s="384"/>
      <c r="I1012" s="384"/>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75">
        <v>20</v>
      </c>
      <c r="B1013" s="975">
        <v>1</v>
      </c>
      <c r="C1013" s="384"/>
      <c r="D1013" s="384"/>
      <c r="E1013" s="384"/>
      <c r="F1013" s="384"/>
      <c r="G1013" s="384"/>
      <c r="H1013" s="384"/>
      <c r="I1013" s="384"/>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75">
        <v>21</v>
      </c>
      <c r="B1014" s="975">
        <v>1</v>
      </c>
      <c r="C1014" s="384"/>
      <c r="D1014" s="384"/>
      <c r="E1014" s="384"/>
      <c r="F1014" s="384"/>
      <c r="G1014" s="384"/>
      <c r="H1014" s="384"/>
      <c r="I1014" s="38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75">
        <v>22</v>
      </c>
      <c r="B1015" s="975">
        <v>1</v>
      </c>
      <c r="C1015" s="384"/>
      <c r="D1015" s="384"/>
      <c r="E1015" s="384"/>
      <c r="F1015" s="384"/>
      <c r="G1015" s="384"/>
      <c r="H1015" s="384"/>
      <c r="I1015" s="38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75">
        <v>23</v>
      </c>
      <c r="B1016" s="975">
        <v>1</v>
      </c>
      <c r="C1016" s="384"/>
      <c r="D1016" s="384"/>
      <c r="E1016" s="384"/>
      <c r="F1016" s="384"/>
      <c r="G1016" s="384"/>
      <c r="H1016" s="384"/>
      <c r="I1016" s="38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75">
        <v>24</v>
      </c>
      <c r="B1017" s="975">
        <v>1</v>
      </c>
      <c r="C1017" s="384"/>
      <c r="D1017" s="384"/>
      <c r="E1017" s="384"/>
      <c r="F1017" s="384"/>
      <c r="G1017" s="384"/>
      <c r="H1017" s="384"/>
      <c r="I1017" s="38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75">
        <v>25</v>
      </c>
      <c r="B1018" s="975">
        <v>1</v>
      </c>
      <c r="C1018" s="384"/>
      <c r="D1018" s="384"/>
      <c r="E1018" s="384"/>
      <c r="F1018" s="384"/>
      <c r="G1018" s="384"/>
      <c r="H1018" s="384"/>
      <c r="I1018" s="38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75">
        <v>26</v>
      </c>
      <c r="B1019" s="975">
        <v>1</v>
      </c>
      <c r="C1019" s="384"/>
      <c r="D1019" s="384"/>
      <c r="E1019" s="384"/>
      <c r="F1019" s="384"/>
      <c r="G1019" s="384"/>
      <c r="H1019" s="384"/>
      <c r="I1019" s="38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75">
        <v>27</v>
      </c>
      <c r="B1020" s="975">
        <v>1</v>
      </c>
      <c r="C1020" s="384"/>
      <c r="D1020" s="384"/>
      <c r="E1020" s="384"/>
      <c r="F1020" s="384"/>
      <c r="G1020" s="384"/>
      <c r="H1020" s="384"/>
      <c r="I1020" s="38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75">
        <v>28</v>
      </c>
      <c r="B1021" s="975">
        <v>1</v>
      </c>
      <c r="C1021" s="384"/>
      <c r="D1021" s="384"/>
      <c r="E1021" s="384"/>
      <c r="F1021" s="384"/>
      <c r="G1021" s="384"/>
      <c r="H1021" s="384"/>
      <c r="I1021" s="38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75">
        <v>29</v>
      </c>
      <c r="B1022" s="975">
        <v>1</v>
      </c>
      <c r="C1022" s="384"/>
      <c r="D1022" s="384"/>
      <c r="E1022" s="384"/>
      <c r="F1022" s="384"/>
      <c r="G1022" s="384"/>
      <c r="H1022" s="384"/>
      <c r="I1022" s="38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75">
        <v>30</v>
      </c>
      <c r="B1023" s="975">
        <v>1</v>
      </c>
      <c r="C1023" s="384"/>
      <c r="D1023" s="384"/>
      <c r="E1023" s="384"/>
      <c r="F1023" s="384"/>
      <c r="G1023" s="384"/>
      <c r="H1023" s="384"/>
      <c r="I1023" s="38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75"/>
      <c r="B1026" s="975"/>
      <c r="C1026" s="297" t="s">
        <v>30</v>
      </c>
      <c r="D1026" s="297"/>
      <c r="E1026" s="297"/>
      <c r="F1026" s="297"/>
      <c r="G1026" s="297"/>
      <c r="H1026" s="297"/>
      <c r="I1026" s="297"/>
      <c r="J1026" s="861" t="s">
        <v>451</v>
      </c>
      <c r="K1026" s="861"/>
      <c r="L1026" s="861"/>
      <c r="M1026" s="861"/>
      <c r="N1026" s="861"/>
      <c r="O1026" s="861"/>
      <c r="P1026" s="297" t="s">
        <v>397</v>
      </c>
      <c r="Q1026" s="297"/>
      <c r="R1026" s="297"/>
      <c r="S1026" s="297"/>
      <c r="T1026" s="297"/>
      <c r="U1026" s="297"/>
      <c r="V1026" s="297"/>
      <c r="W1026" s="297"/>
      <c r="X1026" s="297"/>
      <c r="Y1026" s="297" t="s">
        <v>447</v>
      </c>
      <c r="Z1026" s="297"/>
      <c r="AA1026" s="297"/>
      <c r="AB1026" s="297"/>
      <c r="AC1026" s="861" t="s">
        <v>396</v>
      </c>
      <c r="AD1026" s="861"/>
      <c r="AE1026" s="861"/>
      <c r="AF1026" s="861"/>
      <c r="AG1026" s="861"/>
      <c r="AH1026" s="297" t="s">
        <v>413</v>
      </c>
      <c r="AI1026" s="297"/>
      <c r="AJ1026" s="297"/>
      <c r="AK1026" s="297"/>
      <c r="AL1026" s="297" t="s">
        <v>23</v>
      </c>
      <c r="AM1026" s="297"/>
      <c r="AN1026" s="297"/>
      <c r="AO1026" s="386"/>
      <c r="AP1026" s="861" t="s">
        <v>452</v>
      </c>
      <c r="AQ1026" s="861"/>
      <c r="AR1026" s="861"/>
      <c r="AS1026" s="861"/>
      <c r="AT1026" s="861"/>
      <c r="AU1026" s="861"/>
      <c r="AV1026" s="861"/>
      <c r="AW1026" s="861"/>
      <c r="AX1026" s="861"/>
    </row>
    <row r="1027" spans="1:50" ht="24" customHeight="1">
      <c r="A1027" s="975">
        <v>1</v>
      </c>
      <c r="B1027" s="975">
        <v>1</v>
      </c>
      <c r="C1027" s="384"/>
      <c r="D1027" s="384"/>
      <c r="E1027" s="384"/>
      <c r="F1027" s="384"/>
      <c r="G1027" s="384"/>
      <c r="H1027" s="384"/>
      <c r="I1027" s="38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75">
        <v>2</v>
      </c>
      <c r="B1028" s="975">
        <v>1</v>
      </c>
      <c r="C1028" s="384"/>
      <c r="D1028" s="384"/>
      <c r="E1028" s="384"/>
      <c r="F1028" s="384"/>
      <c r="G1028" s="384"/>
      <c r="H1028" s="384"/>
      <c r="I1028" s="38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75">
        <v>3</v>
      </c>
      <c r="B1029" s="975">
        <v>1</v>
      </c>
      <c r="C1029" s="384"/>
      <c r="D1029" s="384"/>
      <c r="E1029" s="384"/>
      <c r="F1029" s="384"/>
      <c r="G1029" s="384"/>
      <c r="H1029" s="384"/>
      <c r="I1029" s="38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75">
        <v>4</v>
      </c>
      <c r="B1030" s="975">
        <v>1</v>
      </c>
      <c r="C1030" s="384"/>
      <c r="D1030" s="384"/>
      <c r="E1030" s="384"/>
      <c r="F1030" s="384"/>
      <c r="G1030" s="384"/>
      <c r="H1030" s="384"/>
      <c r="I1030" s="38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75">
        <v>5</v>
      </c>
      <c r="B1031" s="975">
        <v>1</v>
      </c>
      <c r="C1031" s="384"/>
      <c r="D1031" s="384"/>
      <c r="E1031" s="384"/>
      <c r="F1031" s="384"/>
      <c r="G1031" s="384"/>
      <c r="H1031" s="384"/>
      <c r="I1031" s="38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75">
        <v>6</v>
      </c>
      <c r="B1032" s="975">
        <v>1</v>
      </c>
      <c r="C1032" s="384"/>
      <c r="D1032" s="384"/>
      <c r="E1032" s="384"/>
      <c r="F1032" s="384"/>
      <c r="G1032" s="384"/>
      <c r="H1032" s="384"/>
      <c r="I1032" s="38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75">
        <v>7</v>
      </c>
      <c r="B1033" s="975">
        <v>1</v>
      </c>
      <c r="C1033" s="384"/>
      <c r="D1033" s="384"/>
      <c r="E1033" s="384"/>
      <c r="F1033" s="384"/>
      <c r="G1033" s="384"/>
      <c r="H1033" s="384"/>
      <c r="I1033" s="38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75">
        <v>8</v>
      </c>
      <c r="B1034" s="975">
        <v>1</v>
      </c>
      <c r="C1034" s="384"/>
      <c r="D1034" s="384"/>
      <c r="E1034" s="384"/>
      <c r="F1034" s="384"/>
      <c r="G1034" s="384"/>
      <c r="H1034" s="384"/>
      <c r="I1034" s="38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75">
        <v>9</v>
      </c>
      <c r="B1035" s="975">
        <v>1</v>
      </c>
      <c r="C1035" s="384"/>
      <c r="D1035" s="384"/>
      <c r="E1035" s="384"/>
      <c r="F1035" s="384"/>
      <c r="G1035" s="384"/>
      <c r="H1035" s="384"/>
      <c r="I1035" s="38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75">
        <v>10</v>
      </c>
      <c r="B1036" s="975">
        <v>1</v>
      </c>
      <c r="C1036" s="384"/>
      <c r="D1036" s="384"/>
      <c r="E1036" s="384"/>
      <c r="F1036" s="384"/>
      <c r="G1036" s="384"/>
      <c r="H1036" s="384"/>
      <c r="I1036" s="38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75">
        <v>11</v>
      </c>
      <c r="B1037" s="975">
        <v>1</v>
      </c>
      <c r="C1037" s="384"/>
      <c r="D1037" s="384"/>
      <c r="E1037" s="384"/>
      <c r="F1037" s="384"/>
      <c r="G1037" s="384"/>
      <c r="H1037" s="384"/>
      <c r="I1037" s="38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75">
        <v>12</v>
      </c>
      <c r="B1038" s="975">
        <v>1</v>
      </c>
      <c r="C1038" s="384"/>
      <c r="D1038" s="384"/>
      <c r="E1038" s="384"/>
      <c r="F1038" s="384"/>
      <c r="G1038" s="384"/>
      <c r="H1038" s="384"/>
      <c r="I1038" s="38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75">
        <v>13</v>
      </c>
      <c r="B1039" s="975">
        <v>1</v>
      </c>
      <c r="C1039" s="384"/>
      <c r="D1039" s="384"/>
      <c r="E1039" s="384"/>
      <c r="F1039" s="384"/>
      <c r="G1039" s="384"/>
      <c r="H1039" s="384"/>
      <c r="I1039" s="38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75">
        <v>14</v>
      </c>
      <c r="B1040" s="975">
        <v>1</v>
      </c>
      <c r="C1040" s="384"/>
      <c r="D1040" s="384"/>
      <c r="E1040" s="384"/>
      <c r="F1040" s="384"/>
      <c r="G1040" s="384"/>
      <c r="H1040" s="384"/>
      <c r="I1040" s="38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75">
        <v>15</v>
      </c>
      <c r="B1041" s="975">
        <v>1</v>
      </c>
      <c r="C1041" s="384"/>
      <c r="D1041" s="384"/>
      <c r="E1041" s="384"/>
      <c r="F1041" s="384"/>
      <c r="G1041" s="384"/>
      <c r="H1041" s="384"/>
      <c r="I1041" s="38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75">
        <v>16</v>
      </c>
      <c r="B1042" s="975">
        <v>1</v>
      </c>
      <c r="C1042" s="384"/>
      <c r="D1042" s="384"/>
      <c r="E1042" s="384"/>
      <c r="F1042" s="384"/>
      <c r="G1042" s="384"/>
      <c r="H1042" s="384"/>
      <c r="I1042" s="38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75">
        <v>17</v>
      </c>
      <c r="B1043" s="975">
        <v>1</v>
      </c>
      <c r="C1043" s="384"/>
      <c r="D1043" s="384"/>
      <c r="E1043" s="384"/>
      <c r="F1043" s="384"/>
      <c r="G1043" s="384"/>
      <c r="H1043" s="384"/>
      <c r="I1043" s="38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75">
        <v>18</v>
      </c>
      <c r="B1044" s="975">
        <v>1</v>
      </c>
      <c r="C1044" s="384"/>
      <c r="D1044" s="384"/>
      <c r="E1044" s="384"/>
      <c r="F1044" s="384"/>
      <c r="G1044" s="384"/>
      <c r="H1044" s="384"/>
      <c r="I1044" s="384"/>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75">
        <v>19</v>
      </c>
      <c r="B1045" s="975">
        <v>1</v>
      </c>
      <c r="C1045" s="384"/>
      <c r="D1045" s="384"/>
      <c r="E1045" s="384"/>
      <c r="F1045" s="384"/>
      <c r="G1045" s="384"/>
      <c r="H1045" s="384"/>
      <c r="I1045" s="384"/>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75">
        <v>20</v>
      </c>
      <c r="B1046" s="975">
        <v>1</v>
      </c>
      <c r="C1046" s="384"/>
      <c r="D1046" s="384"/>
      <c r="E1046" s="384"/>
      <c r="F1046" s="384"/>
      <c r="G1046" s="384"/>
      <c r="H1046" s="384"/>
      <c r="I1046" s="384"/>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75">
        <v>21</v>
      </c>
      <c r="B1047" s="975">
        <v>1</v>
      </c>
      <c r="C1047" s="384"/>
      <c r="D1047" s="384"/>
      <c r="E1047" s="384"/>
      <c r="F1047" s="384"/>
      <c r="G1047" s="384"/>
      <c r="H1047" s="384"/>
      <c r="I1047" s="38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75">
        <v>22</v>
      </c>
      <c r="B1048" s="975">
        <v>1</v>
      </c>
      <c r="C1048" s="384"/>
      <c r="D1048" s="384"/>
      <c r="E1048" s="384"/>
      <c r="F1048" s="384"/>
      <c r="G1048" s="384"/>
      <c r="H1048" s="384"/>
      <c r="I1048" s="38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75">
        <v>23</v>
      </c>
      <c r="B1049" s="975">
        <v>1</v>
      </c>
      <c r="C1049" s="384"/>
      <c r="D1049" s="384"/>
      <c r="E1049" s="384"/>
      <c r="F1049" s="384"/>
      <c r="G1049" s="384"/>
      <c r="H1049" s="384"/>
      <c r="I1049" s="38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75">
        <v>24</v>
      </c>
      <c r="B1050" s="975">
        <v>1</v>
      </c>
      <c r="C1050" s="384"/>
      <c r="D1050" s="384"/>
      <c r="E1050" s="384"/>
      <c r="F1050" s="384"/>
      <c r="G1050" s="384"/>
      <c r="H1050" s="384"/>
      <c r="I1050" s="38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75">
        <v>25</v>
      </c>
      <c r="B1051" s="975">
        <v>1</v>
      </c>
      <c r="C1051" s="384"/>
      <c r="D1051" s="384"/>
      <c r="E1051" s="384"/>
      <c r="F1051" s="384"/>
      <c r="G1051" s="384"/>
      <c r="H1051" s="384"/>
      <c r="I1051" s="38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75">
        <v>26</v>
      </c>
      <c r="B1052" s="975">
        <v>1</v>
      </c>
      <c r="C1052" s="384"/>
      <c r="D1052" s="384"/>
      <c r="E1052" s="384"/>
      <c r="F1052" s="384"/>
      <c r="G1052" s="384"/>
      <c r="H1052" s="384"/>
      <c r="I1052" s="38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75">
        <v>27</v>
      </c>
      <c r="B1053" s="975">
        <v>1</v>
      </c>
      <c r="C1053" s="384"/>
      <c r="D1053" s="384"/>
      <c r="E1053" s="384"/>
      <c r="F1053" s="384"/>
      <c r="G1053" s="384"/>
      <c r="H1053" s="384"/>
      <c r="I1053" s="38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75">
        <v>28</v>
      </c>
      <c r="B1054" s="975">
        <v>1</v>
      </c>
      <c r="C1054" s="384"/>
      <c r="D1054" s="384"/>
      <c r="E1054" s="384"/>
      <c r="F1054" s="384"/>
      <c r="G1054" s="384"/>
      <c r="H1054" s="384"/>
      <c r="I1054" s="38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75">
        <v>29</v>
      </c>
      <c r="B1055" s="975">
        <v>1</v>
      </c>
      <c r="C1055" s="384"/>
      <c r="D1055" s="384"/>
      <c r="E1055" s="384"/>
      <c r="F1055" s="384"/>
      <c r="G1055" s="384"/>
      <c r="H1055" s="384"/>
      <c r="I1055" s="38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75">
        <v>30</v>
      </c>
      <c r="B1056" s="975">
        <v>1</v>
      </c>
      <c r="C1056" s="384"/>
      <c r="D1056" s="384"/>
      <c r="E1056" s="384"/>
      <c r="F1056" s="384"/>
      <c r="G1056" s="384"/>
      <c r="H1056" s="384"/>
      <c r="I1056" s="38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75"/>
      <c r="B1059" s="975"/>
      <c r="C1059" s="297" t="s">
        <v>30</v>
      </c>
      <c r="D1059" s="297"/>
      <c r="E1059" s="297"/>
      <c r="F1059" s="297"/>
      <c r="G1059" s="297"/>
      <c r="H1059" s="297"/>
      <c r="I1059" s="297"/>
      <c r="J1059" s="861" t="s">
        <v>451</v>
      </c>
      <c r="K1059" s="861"/>
      <c r="L1059" s="861"/>
      <c r="M1059" s="861"/>
      <c r="N1059" s="861"/>
      <c r="O1059" s="861"/>
      <c r="P1059" s="297" t="s">
        <v>397</v>
      </c>
      <c r="Q1059" s="297"/>
      <c r="R1059" s="297"/>
      <c r="S1059" s="297"/>
      <c r="T1059" s="297"/>
      <c r="U1059" s="297"/>
      <c r="V1059" s="297"/>
      <c r="W1059" s="297"/>
      <c r="X1059" s="297"/>
      <c r="Y1059" s="297" t="s">
        <v>447</v>
      </c>
      <c r="Z1059" s="297"/>
      <c r="AA1059" s="297"/>
      <c r="AB1059" s="297"/>
      <c r="AC1059" s="861" t="s">
        <v>396</v>
      </c>
      <c r="AD1059" s="861"/>
      <c r="AE1059" s="861"/>
      <c r="AF1059" s="861"/>
      <c r="AG1059" s="861"/>
      <c r="AH1059" s="297" t="s">
        <v>413</v>
      </c>
      <c r="AI1059" s="297"/>
      <c r="AJ1059" s="297"/>
      <c r="AK1059" s="297"/>
      <c r="AL1059" s="297" t="s">
        <v>23</v>
      </c>
      <c r="AM1059" s="297"/>
      <c r="AN1059" s="297"/>
      <c r="AO1059" s="386"/>
      <c r="AP1059" s="861" t="s">
        <v>452</v>
      </c>
      <c r="AQ1059" s="861"/>
      <c r="AR1059" s="861"/>
      <c r="AS1059" s="861"/>
      <c r="AT1059" s="861"/>
      <c r="AU1059" s="861"/>
      <c r="AV1059" s="861"/>
      <c r="AW1059" s="861"/>
      <c r="AX1059" s="861"/>
    </row>
    <row r="1060" spans="1:50" ht="24" customHeight="1">
      <c r="A1060" s="975">
        <v>1</v>
      </c>
      <c r="B1060" s="975">
        <v>1</v>
      </c>
      <c r="C1060" s="384"/>
      <c r="D1060" s="384"/>
      <c r="E1060" s="384"/>
      <c r="F1060" s="384"/>
      <c r="G1060" s="384"/>
      <c r="H1060" s="384"/>
      <c r="I1060" s="38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75">
        <v>2</v>
      </c>
      <c r="B1061" s="975">
        <v>1</v>
      </c>
      <c r="C1061" s="384"/>
      <c r="D1061" s="384"/>
      <c r="E1061" s="384"/>
      <c r="F1061" s="384"/>
      <c r="G1061" s="384"/>
      <c r="H1061" s="384"/>
      <c r="I1061" s="38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75">
        <v>3</v>
      </c>
      <c r="B1062" s="975">
        <v>1</v>
      </c>
      <c r="C1062" s="384"/>
      <c r="D1062" s="384"/>
      <c r="E1062" s="384"/>
      <c r="F1062" s="384"/>
      <c r="G1062" s="384"/>
      <c r="H1062" s="384"/>
      <c r="I1062" s="38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75">
        <v>4</v>
      </c>
      <c r="B1063" s="975">
        <v>1</v>
      </c>
      <c r="C1063" s="384"/>
      <c r="D1063" s="384"/>
      <c r="E1063" s="384"/>
      <c r="F1063" s="384"/>
      <c r="G1063" s="384"/>
      <c r="H1063" s="384"/>
      <c r="I1063" s="38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75">
        <v>5</v>
      </c>
      <c r="B1064" s="975">
        <v>1</v>
      </c>
      <c r="C1064" s="384"/>
      <c r="D1064" s="384"/>
      <c r="E1064" s="384"/>
      <c r="F1064" s="384"/>
      <c r="G1064" s="384"/>
      <c r="H1064" s="384"/>
      <c r="I1064" s="38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75">
        <v>6</v>
      </c>
      <c r="B1065" s="975">
        <v>1</v>
      </c>
      <c r="C1065" s="384"/>
      <c r="D1065" s="384"/>
      <c r="E1065" s="384"/>
      <c r="F1065" s="384"/>
      <c r="G1065" s="384"/>
      <c r="H1065" s="384"/>
      <c r="I1065" s="38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75">
        <v>7</v>
      </c>
      <c r="B1066" s="975">
        <v>1</v>
      </c>
      <c r="C1066" s="384"/>
      <c r="D1066" s="384"/>
      <c r="E1066" s="384"/>
      <c r="F1066" s="384"/>
      <c r="G1066" s="384"/>
      <c r="H1066" s="384"/>
      <c r="I1066" s="38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75">
        <v>8</v>
      </c>
      <c r="B1067" s="975">
        <v>1</v>
      </c>
      <c r="C1067" s="384"/>
      <c r="D1067" s="384"/>
      <c r="E1067" s="384"/>
      <c r="F1067" s="384"/>
      <c r="G1067" s="384"/>
      <c r="H1067" s="384"/>
      <c r="I1067" s="38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75">
        <v>9</v>
      </c>
      <c r="B1068" s="975">
        <v>1</v>
      </c>
      <c r="C1068" s="384"/>
      <c r="D1068" s="384"/>
      <c r="E1068" s="384"/>
      <c r="F1068" s="384"/>
      <c r="G1068" s="384"/>
      <c r="H1068" s="384"/>
      <c r="I1068" s="38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75">
        <v>10</v>
      </c>
      <c r="B1069" s="975">
        <v>1</v>
      </c>
      <c r="C1069" s="384"/>
      <c r="D1069" s="384"/>
      <c r="E1069" s="384"/>
      <c r="F1069" s="384"/>
      <c r="G1069" s="384"/>
      <c r="H1069" s="384"/>
      <c r="I1069" s="38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75">
        <v>11</v>
      </c>
      <c r="B1070" s="975">
        <v>1</v>
      </c>
      <c r="C1070" s="384"/>
      <c r="D1070" s="384"/>
      <c r="E1070" s="384"/>
      <c r="F1070" s="384"/>
      <c r="G1070" s="384"/>
      <c r="H1070" s="384"/>
      <c r="I1070" s="38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75">
        <v>12</v>
      </c>
      <c r="B1071" s="975">
        <v>1</v>
      </c>
      <c r="C1071" s="384"/>
      <c r="D1071" s="384"/>
      <c r="E1071" s="384"/>
      <c r="F1071" s="384"/>
      <c r="G1071" s="384"/>
      <c r="H1071" s="384"/>
      <c r="I1071" s="38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75">
        <v>13</v>
      </c>
      <c r="B1072" s="975">
        <v>1</v>
      </c>
      <c r="C1072" s="384"/>
      <c r="D1072" s="384"/>
      <c r="E1072" s="384"/>
      <c r="F1072" s="384"/>
      <c r="G1072" s="384"/>
      <c r="H1072" s="384"/>
      <c r="I1072" s="38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75">
        <v>14</v>
      </c>
      <c r="B1073" s="975">
        <v>1</v>
      </c>
      <c r="C1073" s="384"/>
      <c r="D1073" s="384"/>
      <c r="E1073" s="384"/>
      <c r="F1073" s="384"/>
      <c r="G1073" s="384"/>
      <c r="H1073" s="384"/>
      <c r="I1073" s="38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75">
        <v>15</v>
      </c>
      <c r="B1074" s="975">
        <v>1</v>
      </c>
      <c r="C1074" s="384"/>
      <c r="D1074" s="384"/>
      <c r="E1074" s="384"/>
      <c r="F1074" s="384"/>
      <c r="G1074" s="384"/>
      <c r="H1074" s="384"/>
      <c r="I1074" s="38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75">
        <v>16</v>
      </c>
      <c r="B1075" s="975">
        <v>1</v>
      </c>
      <c r="C1075" s="384"/>
      <c r="D1075" s="384"/>
      <c r="E1075" s="384"/>
      <c r="F1075" s="384"/>
      <c r="G1075" s="384"/>
      <c r="H1075" s="384"/>
      <c r="I1075" s="38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75">
        <v>17</v>
      </c>
      <c r="B1076" s="975">
        <v>1</v>
      </c>
      <c r="C1076" s="384"/>
      <c r="D1076" s="384"/>
      <c r="E1076" s="384"/>
      <c r="F1076" s="384"/>
      <c r="G1076" s="384"/>
      <c r="H1076" s="384"/>
      <c r="I1076" s="38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75">
        <v>18</v>
      </c>
      <c r="B1077" s="975">
        <v>1</v>
      </c>
      <c r="C1077" s="384"/>
      <c r="D1077" s="384"/>
      <c r="E1077" s="384"/>
      <c r="F1077" s="384"/>
      <c r="G1077" s="384"/>
      <c r="H1077" s="384"/>
      <c r="I1077" s="384"/>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75">
        <v>19</v>
      </c>
      <c r="B1078" s="975">
        <v>1</v>
      </c>
      <c r="C1078" s="384"/>
      <c r="D1078" s="384"/>
      <c r="E1078" s="384"/>
      <c r="F1078" s="384"/>
      <c r="G1078" s="384"/>
      <c r="H1078" s="384"/>
      <c r="I1078" s="384"/>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75">
        <v>20</v>
      </c>
      <c r="B1079" s="975">
        <v>1</v>
      </c>
      <c r="C1079" s="384"/>
      <c r="D1079" s="384"/>
      <c r="E1079" s="384"/>
      <c r="F1079" s="384"/>
      <c r="G1079" s="384"/>
      <c r="H1079" s="384"/>
      <c r="I1079" s="384"/>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75">
        <v>21</v>
      </c>
      <c r="B1080" s="975">
        <v>1</v>
      </c>
      <c r="C1080" s="384"/>
      <c r="D1080" s="384"/>
      <c r="E1080" s="384"/>
      <c r="F1080" s="384"/>
      <c r="G1080" s="384"/>
      <c r="H1080" s="384"/>
      <c r="I1080" s="384"/>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75">
        <v>22</v>
      </c>
      <c r="B1081" s="975">
        <v>1</v>
      </c>
      <c r="C1081" s="384"/>
      <c r="D1081" s="384"/>
      <c r="E1081" s="384"/>
      <c r="F1081" s="384"/>
      <c r="G1081" s="384"/>
      <c r="H1081" s="384"/>
      <c r="I1081" s="38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75">
        <v>23</v>
      </c>
      <c r="B1082" s="975">
        <v>1</v>
      </c>
      <c r="C1082" s="384"/>
      <c r="D1082" s="384"/>
      <c r="E1082" s="384"/>
      <c r="F1082" s="384"/>
      <c r="G1082" s="384"/>
      <c r="H1082" s="384"/>
      <c r="I1082" s="38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75">
        <v>24</v>
      </c>
      <c r="B1083" s="975">
        <v>1</v>
      </c>
      <c r="C1083" s="384"/>
      <c r="D1083" s="384"/>
      <c r="E1083" s="384"/>
      <c r="F1083" s="384"/>
      <c r="G1083" s="384"/>
      <c r="H1083" s="384"/>
      <c r="I1083" s="38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75">
        <v>25</v>
      </c>
      <c r="B1084" s="975">
        <v>1</v>
      </c>
      <c r="C1084" s="384"/>
      <c r="D1084" s="384"/>
      <c r="E1084" s="384"/>
      <c r="F1084" s="384"/>
      <c r="G1084" s="384"/>
      <c r="H1084" s="384"/>
      <c r="I1084" s="38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75">
        <v>26</v>
      </c>
      <c r="B1085" s="975">
        <v>1</v>
      </c>
      <c r="C1085" s="384"/>
      <c r="D1085" s="384"/>
      <c r="E1085" s="384"/>
      <c r="F1085" s="384"/>
      <c r="G1085" s="384"/>
      <c r="H1085" s="384"/>
      <c r="I1085" s="38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75">
        <v>27</v>
      </c>
      <c r="B1086" s="975">
        <v>1</v>
      </c>
      <c r="C1086" s="384"/>
      <c r="D1086" s="384"/>
      <c r="E1086" s="384"/>
      <c r="F1086" s="384"/>
      <c r="G1086" s="384"/>
      <c r="H1086" s="384"/>
      <c r="I1086" s="38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75">
        <v>28</v>
      </c>
      <c r="B1087" s="975">
        <v>1</v>
      </c>
      <c r="C1087" s="384"/>
      <c r="D1087" s="384"/>
      <c r="E1087" s="384"/>
      <c r="F1087" s="384"/>
      <c r="G1087" s="384"/>
      <c r="H1087" s="384"/>
      <c r="I1087" s="38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75">
        <v>29</v>
      </c>
      <c r="B1088" s="975">
        <v>1</v>
      </c>
      <c r="C1088" s="384"/>
      <c r="D1088" s="384"/>
      <c r="E1088" s="384"/>
      <c r="F1088" s="384"/>
      <c r="G1088" s="384"/>
      <c r="H1088" s="384"/>
      <c r="I1088" s="38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75">
        <v>30</v>
      </c>
      <c r="B1089" s="975">
        <v>1</v>
      </c>
      <c r="C1089" s="384"/>
      <c r="D1089" s="384"/>
      <c r="E1089" s="384"/>
      <c r="F1089" s="384"/>
      <c r="G1089" s="384"/>
      <c r="H1089" s="384"/>
      <c r="I1089" s="38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75"/>
      <c r="B1092" s="975"/>
      <c r="C1092" s="297" t="s">
        <v>30</v>
      </c>
      <c r="D1092" s="297"/>
      <c r="E1092" s="297"/>
      <c r="F1092" s="297"/>
      <c r="G1092" s="297"/>
      <c r="H1092" s="297"/>
      <c r="I1092" s="297"/>
      <c r="J1092" s="861" t="s">
        <v>451</v>
      </c>
      <c r="K1092" s="861"/>
      <c r="L1092" s="861"/>
      <c r="M1092" s="861"/>
      <c r="N1092" s="861"/>
      <c r="O1092" s="861"/>
      <c r="P1092" s="297" t="s">
        <v>397</v>
      </c>
      <c r="Q1092" s="297"/>
      <c r="R1092" s="297"/>
      <c r="S1092" s="297"/>
      <c r="T1092" s="297"/>
      <c r="U1092" s="297"/>
      <c r="V1092" s="297"/>
      <c r="W1092" s="297"/>
      <c r="X1092" s="297"/>
      <c r="Y1092" s="297" t="s">
        <v>447</v>
      </c>
      <c r="Z1092" s="297"/>
      <c r="AA1092" s="297"/>
      <c r="AB1092" s="297"/>
      <c r="AC1092" s="861" t="s">
        <v>396</v>
      </c>
      <c r="AD1092" s="861"/>
      <c r="AE1092" s="861"/>
      <c r="AF1092" s="861"/>
      <c r="AG1092" s="861"/>
      <c r="AH1092" s="297" t="s">
        <v>413</v>
      </c>
      <c r="AI1092" s="297"/>
      <c r="AJ1092" s="297"/>
      <c r="AK1092" s="297"/>
      <c r="AL1092" s="297" t="s">
        <v>23</v>
      </c>
      <c r="AM1092" s="297"/>
      <c r="AN1092" s="297"/>
      <c r="AO1092" s="386"/>
      <c r="AP1092" s="861" t="s">
        <v>452</v>
      </c>
      <c r="AQ1092" s="861"/>
      <c r="AR1092" s="861"/>
      <c r="AS1092" s="861"/>
      <c r="AT1092" s="861"/>
      <c r="AU1092" s="861"/>
      <c r="AV1092" s="861"/>
      <c r="AW1092" s="861"/>
      <c r="AX1092" s="861"/>
    </row>
    <row r="1093" spans="1:50" ht="24" customHeight="1">
      <c r="A1093" s="975">
        <v>1</v>
      </c>
      <c r="B1093" s="975">
        <v>1</v>
      </c>
      <c r="C1093" s="384"/>
      <c r="D1093" s="384"/>
      <c r="E1093" s="384"/>
      <c r="F1093" s="384"/>
      <c r="G1093" s="384"/>
      <c r="H1093" s="384"/>
      <c r="I1093" s="38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75">
        <v>2</v>
      </c>
      <c r="B1094" s="975">
        <v>1</v>
      </c>
      <c r="C1094" s="384"/>
      <c r="D1094" s="384"/>
      <c r="E1094" s="384"/>
      <c r="F1094" s="384"/>
      <c r="G1094" s="384"/>
      <c r="H1094" s="384"/>
      <c r="I1094" s="38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75">
        <v>3</v>
      </c>
      <c r="B1095" s="975">
        <v>1</v>
      </c>
      <c r="C1095" s="384"/>
      <c r="D1095" s="384"/>
      <c r="E1095" s="384"/>
      <c r="F1095" s="384"/>
      <c r="G1095" s="384"/>
      <c r="H1095" s="384"/>
      <c r="I1095" s="38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75">
        <v>4</v>
      </c>
      <c r="B1096" s="975">
        <v>1</v>
      </c>
      <c r="C1096" s="384"/>
      <c r="D1096" s="384"/>
      <c r="E1096" s="384"/>
      <c r="F1096" s="384"/>
      <c r="G1096" s="384"/>
      <c r="H1096" s="384"/>
      <c r="I1096" s="38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75">
        <v>5</v>
      </c>
      <c r="B1097" s="975">
        <v>1</v>
      </c>
      <c r="C1097" s="384"/>
      <c r="D1097" s="384"/>
      <c r="E1097" s="384"/>
      <c r="F1097" s="384"/>
      <c r="G1097" s="384"/>
      <c r="H1097" s="384"/>
      <c r="I1097" s="38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75">
        <v>6</v>
      </c>
      <c r="B1098" s="975">
        <v>1</v>
      </c>
      <c r="C1098" s="384"/>
      <c r="D1098" s="384"/>
      <c r="E1098" s="384"/>
      <c r="F1098" s="384"/>
      <c r="G1098" s="384"/>
      <c r="H1098" s="384"/>
      <c r="I1098" s="38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75">
        <v>7</v>
      </c>
      <c r="B1099" s="975">
        <v>1</v>
      </c>
      <c r="C1099" s="384"/>
      <c r="D1099" s="384"/>
      <c r="E1099" s="384"/>
      <c r="F1099" s="384"/>
      <c r="G1099" s="384"/>
      <c r="H1099" s="384"/>
      <c r="I1099" s="38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75">
        <v>8</v>
      </c>
      <c r="B1100" s="975">
        <v>1</v>
      </c>
      <c r="C1100" s="384"/>
      <c r="D1100" s="384"/>
      <c r="E1100" s="384"/>
      <c r="F1100" s="384"/>
      <c r="G1100" s="384"/>
      <c r="H1100" s="384"/>
      <c r="I1100" s="38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75">
        <v>9</v>
      </c>
      <c r="B1101" s="975">
        <v>1</v>
      </c>
      <c r="C1101" s="384"/>
      <c r="D1101" s="384"/>
      <c r="E1101" s="384"/>
      <c r="F1101" s="384"/>
      <c r="G1101" s="384"/>
      <c r="H1101" s="384"/>
      <c r="I1101" s="38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75">
        <v>10</v>
      </c>
      <c r="B1102" s="975">
        <v>1</v>
      </c>
      <c r="C1102" s="384"/>
      <c r="D1102" s="384"/>
      <c r="E1102" s="384"/>
      <c r="F1102" s="384"/>
      <c r="G1102" s="384"/>
      <c r="H1102" s="384"/>
      <c r="I1102" s="38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75">
        <v>11</v>
      </c>
      <c r="B1103" s="975">
        <v>1</v>
      </c>
      <c r="C1103" s="384"/>
      <c r="D1103" s="384"/>
      <c r="E1103" s="384"/>
      <c r="F1103" s="384"/>
      <c r="G1103" s="384"/>
      <c r="H1103" s="384"/>
      <c r="I1103" s="38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75">
        <v>12</v>
      </c>
      <c r="B1104" s="975">
        <v>1</v>
      </c>
      <c r="C1104" s="384"/>
      <c r="D1104" s="384"/>
      <c r="E1104" s="384"/>
      <c r="F1104" s="384"/>
      <c r="G1104" s="384"/>
      <c r="H1104" s="384"/>
      <c r="I1104" s="38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75">
        <v>13</v>
      </c>
      <c r="B1105" s="975">
        <v>1</v>
      </c>
      <c r="C1105" s="384"/>
      <c r="D1105" s="384"/>
      <c r="E1105" s="384"/>
      <c r="F1105" s="384"/>
      <c r="G1105" s="384"/>
      <c r="H1105" s="384"/>
      <c r="I1105" s="38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75">
        <v>14</v>
      </c>
      <c r="B1106" s="975">
        <v>1</v>
      </c>
      <c r="C1106" s="384"/>
      <c r="D1106" s="384"/>
      <c r="E1106" s="384"/>
      <c r="F1106" s="384"/>
      <c r="G1106" s="384"/>
      <c r="H1106" s="384"/>
      <c r="I1106" s="38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75">
        <v>15</v>
      </c>
      <c r="B1107" s="975">
        <v>1</v>
      </c>
      <c r="C1107" s="384"/>
      <c r="D1107" s="384"/>
      <c r="E1107" s="384"/>
      <c r="F1107" s="384"/>
      <c r="G1107" s="384"/>
      <c r="H1107" s="384"/>
      <c r="I1107" s="38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75">
        <v>16</v>
      </c>
      <c r="B1108" s="975">
        <v>1</v>
      </c>
      <c r="C1108" s="384"/>
      <c r="D1108" s="384"/>
      <c r="E1108" s="384"/>
      <c r="F1108" s="384"/>
      <c r="G1108" s="384"/>
      <c r="H1108" s="384"/>
      <c r="I1108" s="38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75">
        <v>17</v>
      </c>
      <c r="B1109" s="975">
        <v>1</v>
      </c>
      <c r="C1109" s="384"/>
      <c r="D1109" s="384"/>
      <c r="E1109" s="384"/>
      <c r="F1109" s="384"/>
      <c r="G1109" s="384"/>
      <c r="H1109" s="384"/>
      <c r="I1109" s="38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75">
        <v>18</v>
      </c>
      <c r="B1110" s="975">
        <v>1</v>
      </c>
      <c r="C1110" s="384"/>
      <c r="D1110" s="384"/>
      <c r="E1110" s="384"/>
      <c r="F1110" s="384"/>
      <c r="G1110" s="384"/>
      <c r="H1110" s="384"/>
      <c r="I1110" s="38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75">
        <v>19</v>
      </c>
      <c r="B1111" s="975">
        <v>1</v>
      </c>
      <c r="C1111" s="384"/>
      <c r="D1111" s="384"/>
      <c r="E1111" s="384"/>
      <c r="F1111" s="384"/>
      <c r="G1111" s="384"/>
      <c r="H1111" s="384"/>
      <c r="I1111" s="384"/>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75">
        <v>20</v>
      </c>
      <c r="B1112" s="975">
        <v>1</v>
      </c>
      <c r="C1112" s="384"/>
      <c r="D1112" s="384"/>
      <c r="E1112" s="384"/>
      <c r="F1112" s="384"/>
      <c r="G1112" s="384"/>
      <c r="H1112" s="384"/>
      <c r="I1112" s="384"/>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75">
        <v>21</v>
      </c>
      <c r="B1113" s="975">
        <v>1</v>
      </c>
      <c r="C1113" s="384"/>
      <c r="D1113" s="384"/>
      <c r="E1113" s="384"/>
      <c r="F1113" s="384"/>
      <c r="G1113" s="384"/>
      <c r="H1113" s="384"/>
      <c r="I1113" s="384"/>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75">
        <v>22</v>
      </c>
      <c r="B1114" s="975">
        <v>1</v>
      </c>
      <c r="C1114" s="384"/>
      <c r="D1114" s="384"/>
      <c r="E1114" s="384"/>
      <c r="F1114" s="384"/>
      <c r="G1114" s="384"/>
      <c r="H1114" s="384"/>
      <c r="I1114" s="384"/>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75">
        <v>23</v>
      </c>
      <c r="B1115" s="975">
        <v>1</v>
      </c>
      <c r="C1115" s="384"/>
      <c r="D1115" s="384"/>
      <c r="E1115" s="384"/>
      <c r="F1115" s="384"/>
      <c r="G1115" s="384"/>
      <c r="H1115" s="384"/>
      <c r="I1115" s="384"/>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75">
        <v>24</v>
      </c>
      <c r="B1116" s="975">
        <v>1</v>
      </c>
      <c r="C1116" s="384"/>
      <c r="D1116" s="384"/>
      <c r="E1116" s="384"/>
      <c r="F1116" s="384"/>
      <c r="G1116" s="384"/>
      <c r="H1116" s="384"/>
      <c r="I1116" s="384"/>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75">
        <v>25</v>
      </c>
      <c r="B1117" s="975">
        <v>1</v>
      </c>
      <c r="C1117" s="384"/>
      <c r="D1117" s="384"/>
      <c r="E1117" s="384"/>
      <c r="F1117" s="384"/>
      <c r="G1117" s="384"/>
      <c r="H1117" s="384"/>
      <c r="I1117" s="384"/>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75">
        <v>26</v>
      </c>
      <c r="B1118" s="975">
        <v>1</v>
      </c>
      <c r="C1118" s="384"/>
      <c r="D1118" s="384"/>
      <c r="E1118" s="384"/>
      <c r="F1118" s="384"/>
      <c r="G1118" s="384"/>
      <c r="H1118" s="384"/>
      <c r="I1118" s="384"/>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75">
        <v>27</v>
      </c>
      <c r="B1119" s="975">
        <v>1</v>
      </c>
      <c r="C1119" s="384"/>
      <c r="D1119" s="384"/>
      <c r="E1119" s="384"/>
      <c r="F1119" s="384"/>
      <c r="G1119" s="384"/>
      <c r="H1119" s="384"/>
      <c r="I1119" s="384"/>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75">
        <v>28</v>
      </c>
      <c r="B1120" s="975">
        <v>1</v>
      </c>
      <c r="C1120" s="384"/>
      <c r="D1120" s="384"/>
      <c r="E1120" s="384"/>
      <c r="F1120" s="384"/>
      <c r="G1120" s="384"/>
      <c r="H1120" s="384"/>
      <c r="I1120" s="384"/>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75">
        <v>29</v>
      </c>
      <c r="B1121" s="975">
        <v>1</v>
      </c>
      <c r="C1121" s="384"/>
      <c r="D1121" s="384"/>
      <c r="E1121" s="384"/>
      <c r="F1121" s="384"/>
      <c r="G1121" s="384"/>
      <c r="H1121" s="384"/>
      <c r="I1121" s="384"/>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75">
        <v>30</v>
      </c>
      <c r="B1122" s="975">
        <v>1</v>
      </c>
      <c r="C1122" s="384"/>
      <c r="D1122" s="384"/>
      <c r="E1122" s="384"/>
      <c r="F1122" s="384"/>
      <c r="G1122" s="384"/>
      <c r="H1122" s="384"/>
      <c r="I1122" s="384"/>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75"/>
      <c r="B1125" s="975"/>
      <c r="C1125" s="297" t="s">
        <v>30</v>
      </c>
      <c r="D1125" s="297"/>
      <c r="E1125" s="297"/>
      <c r="F1125" s="297"/>
      <c r="G1125" s="297"/>
      <c r="H1125" s="297"/>
      <c r="I1125" s="297"/>
      <c r="J1125" s="861" t="s">
        <v>451</v>
      </c>
      <c r="K1125" s="861"/>
      <c r="L1125" s="861"/>
      <c r="M1125" s="861"/>
      <c r="N1125" s="861"/>
      <c r="O1125" s="861"/>
      <c r="P1125" s="297" t="s">
        <v>397</v>
      </c>
      <c r="Q1125" s="297"/>
      <c r="R1125" s="297"/>
      <c r="S1125" s="297"/>
      <c r="T1125" s="297"/>
      <c r="U1125" s="297"/>
      <c r="V1125" s="297"/>
      <c r="W1125" s="297"/>
      <c r="X1125" s="297"/>
      <c r="Y1125" s="297" t="s">
        <v>447</v>
      </c>
      <c r="Z1125" s="297"/>
      <c r="AA1125" s="297"/>
      <c r="AB1125" s="297"/>
      <c r="AC1125" s="861" t="s">
        <v>396</v>
      </c>
      <c r="AD1125" s="861"/>
      <c r="AE1125" s="861"/>
      <c r="AF1125" s="861"/>
      <c r="AG1125" s="861"/>
      <c r="AH1125" s="297" t="s">
        <v>413</v>
      </c>
      <c r="AI1125" s="297"/>
      <c r="AJ1125" s="297"/>
      <c r="AK1125" s="297"/>
      <c r="AL1125" s="297" t="s">
        <v>23</v>
      </c>
      <c r="AM1125" s="297"/>
      <c r="AN1125" s="297"/>
      <c r="AO1125" s="386"/>
      <c r="AP1125" s="861" t="s">
        <v>452</v>
      </c>
      <c r="AQ1125" s="861"/>
      <c r="AR1125" s="861"/>
      <c r="AS1125" s="861"/>
      <c r="AT1125" s="861"/>
      <c r="AU1125" s="861"/>
      <c r="AV1125" s="861"/>
      <c r="AW1125" s="861"/>
      <c r="AX1125" s="861"/>
    </row>
    <row r="1126" spans="1:50" ht="24" customHeight="1">
      <c r="A1126" s="975">
        <v>1</v>
      </c>
      <c r="B1126" s="975">
        <v>1</v>
      </c>
      <c r="C1126" s="384"/>
      <c r="D1126" s="384"/>
      <c r="E1126" s="384"/>
      <c r="F1126" s="384"/>
      <c r="G1126" s="384"/>
      <c r="H1126" s="384"/>
      <c r="I1126" s="384"/>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75">
        <v>2</v>
      </c>
      <c r="B1127" s="975">
        <v>1</v>
      </c>
      <c r="C1127" s="384"/>
      <c r="D1127" s="384"/>
      <c r="E1127" s="384"/>
      <c r="F1127" s="384"/>
      <c r="G1127" s="384"/>
      <c r="H1127" s="384"/>
      <c r="I1127" s="384"/>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75">
        <v>3</v>
      </c>
      <c r="B1128" s="975">
        <v>1</v>
      </c>
      <c r="C1128" s="384"/>
      <c r="D1128" s="384"/>
      <c r="E1128" s="384"/>
      <c r="F1128" s="384"/>
      <c r="G1128" s="384"/>
      <c r="H1128" s="384"/>
      <c r="I1128" s="384"/>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75">
        <v>4</v>
      </c>
      <c r="B1129" s="975">
        <v>1</v>
      </c>
      <c r="C1129" s="384"/>
      <c r="D1129" s="384"/>
      <c r="E1129" s="384"/>
      <c r="F1129" s="384"/>
      <c r="G1129" s="384"/>
      <c r="H1129" s="384"/>
      <c r="I1129" s="384"/>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75">
        <v>5</v>
      </c>
      <c r="B1130" s="975">
        <v>1</v>
      </c>
      <c r="C1130" s="384"/>
      <c r="D1130" s="384"/>
      <c r="E1130" s="384"/>
      <c r="F1130" s="384"/>
      <c r="G1130" s="384"/>
      <c r="H1130" s="384"/>
      <c r="I1130" s="384"/>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75">
        <v>6</v>
      </c>
      <c r="B1131" s="975">
        <v>1</v>
      </c>
      <c r="C1131" s="384"/>
      <c r="D1131" s="384"/>
      <c r="E1131" s="384"/>
      <c r="F1131" s="384"/>
      <c r="G1131" s="384"/>
      <c r="H1131" s="384"/>
      <c r="I1131" s="384"/>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75">
        <v>7</v>
      </c>
      <c r="B1132" s="975">
        <v>1</v>
      </c>
      <c r="C1132" s="384"/>
      <c r="D1132" s="384"/>
      <c r="E1132" s="384"/>
      <c r="F1132" s="384"/>
      <c r="G1132" s="384"/>
      <c r="H1132" s="384"/>
      <c r="I1132" s="384"/>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75">
        <v>8</v>
      </c>
      <c r="B1133" s="975">
        <v>1</v>
      </c>
      <c r="C1133" s="384"/>
      <c r="D1133" s="384"/>
      <c r="E1133" s="384"/>
      <c r="F1133" s="384"/>
      <c r="G1133" s="384"/>
      <c r="H1133" s="384"/>
      <c r="I1133" s="384"/>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75">
        <v>9</v>
      </c>
      <c r="B1134" s="975">
        <v>1</v>
      </c>
      <c r="C1134" s="384"/>
      <c r="D1134" s="384"/>
      <c r="E1134" s="384"/>
      <c r="F1134" s="384"/>
      <c r="G1134" s="384"/>
      <c r="H1134" s="384"/>
      <c r="I1134" s="384"/>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75">
        <v>10</v>
      </c>
      <c r="B1135" s="975">
        <v>1</v>
      </c>
      <c r="C1135" s="384"/>
      <c r="D1135" s="384"/>
      <c r="E1135" s="384"/>
      <c r="F1135" s="384"/>
      <c r="G1135" s="384"/>
      <c r="H1135" s="384"/>
      <c r="I1135" s="384"/>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75">
        <v>11</v>
      </c>
      <c r="B1136" s="975">
        <v>1</v>
      </c>
      <c r="C1136" s="384"/>
      <c r="D1136" s="384"/>
      <c r="E1136" s="384"/>
      <c r="F1136" s="384"/>
      <c r="G1136" s="384"/>
      <c r="H1136" s="384"/>
      <c r="I1136" s="384"/>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75">
        <v>12</v>
      </c>
      <c r="B1137" s="975">
        <v>1</v>
      </c>
      <c r="C1137" s="384"/>
      <c r="D1137" s="384"/>
      <c r="E1137" s="384"/>
      <c r="F1137" s="384"/>
      <c r="G1137" s="384"/>
      <c r="H1137" s="384"/>
      <c r="I1137" s="384"/>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75">
        <v>13</v>
      </c>
      <c r="B1138" s="975">
        <v>1</v>
      </c>
      <c r="C1138" s="384"/>
      <c r="D1138" s="384"/>
      <c r="E1138" s="384"/>
      <c r="F1138" s="384"/>
      <c r="G1138" s="384"/>
      <c r="H1138" s="384"/>
      <c r="I1138" s="384"/>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75">
        <v>14</v>
      </c>
      <c r="B1139" s="975">
        <v>1</v>
      </c>
      <c r="C1139" s="384"/>
      <c r="D1139" s="384"/>
      <c r="E1139" s="384"/>
      <c r="F1139" s="384"/>
      <c r="G1139" s="384"/>
      <c r="H1139" s="384"/>
      <c r="I1139" s="384"/>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75">
        <v>15</v>
      </c>
      <c r="B1140" s="975">
        <v>1</v>
      </c>
      <c r="C1140" s="384"/>
      <c r="D1140" s="384"/>
      <c r="E1140" s="384"/>
      <c r="F1140" s="384"/>
      <c r="G1140" s="384"/>
      <c r="H1140" s="384"/>
      <c r="I1140" s="384"/>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75">
        <v>16</v>
      </c>
      <c r="B1141" s="975">
        <v>1</v>
      </c>
      <c r="C1141" s="384"/>
      <c r="D1141" s="384"/>
      <c r="E1141" s="384"/>
      <c r="F1141" s="384"/>
      <c r="G1141" s="384"/>
      <c r="H1141" s="384"/>
      <c r="I1141" s="384"/>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75">
        <v>17</v>
      </c>
      <c r="B1142" s="975">
        <v>1</v>
      </c>
      <c r="C1142" s="384"/>
      <c r="D1142" s="384"/>
      <c r="E1142" s="384"/>
      <c r="F1142" s="384"/>
      <c r="G1142" s="384"/>
      <c r="H1142" s="384"/>
      <c r="I1142" s="384"/>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75">
        <v>18</v>
      </c>
      <c r="B1143" s="975">
        <v>1</v>
      </c>
      <c r="C1143" s="384"/>
      <c r="D1143" s="384"/>
      <c r="E1143" s="384"/>
      <c r="F1143" s="384"/>
      <c r="G1143" s="384"/>
      <c r="H1143" s="384"/>
      <c r="I1143" s="384"/>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75">
        <v>19</v>
      </c>
      <c r="B1144" s="975">
        <v>1</v>
      </c>
      <c r="C1144" s="384"/>
      <c r="D1144" s="384"/>
      <c r="E1144" s="384"/>
      <c r="F1144" s="384"/>
      <c r="G1144" s="384"/>
      <c r="H1144" s="384"/>
      <c r="I1144" s="384"/>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75">
        <v>20</v>
      </c>
      <c r="B1145" s="975">
        <v>1</v>
      </c>
      <c r="C1145" s="384"/>
      <c r="D1145" s="384"/>
      <c r="E1145" s="384"/>
      <c r="F1145" s="384"/>
      <c r="G1145" s="384"/>
      <c r="H1145" s="384"/>
      <c r="I1145" s="384"/>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75">
        <v>21</v>
      </c>
      <c r="B1146" s="975">
        <v>1</v>
      </c>
      <c r="C1146" s="384"/>
      <c r="D1146" s="384"/>
      <c r="E1146" s="384"/>
      <c r="F1146" s="384"/>
      <c r="G1146" s="384"/>
      <c r="H1146" s="384"/>
      <c r="I1146" s="384"/>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75">
        <v>22</v>
      </c>
      <c r="B1147" s="975">
        <v>1</v>
      </c>
      <c r="C1147" s="384"/>
      <c r="D1147" s="384"/>
      <c r="E1147" s="384"/>
      <c r="F1147" s="384"/>
      <c r="G1147" s="384"/>
      <c r="H1147" s="384"/>
      <c r="I1147" s="384"/>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75">
        <v>23</v>
      </c>
      <c r="B1148" s="975">
        <v>1</v>
      </c>
      <c r="C1148" s="384"/>
      <c r="D1148" s="384"/>
      <c r="E1148" s="384"/>
      <c r="F1148" s="384"/>
      <c r="G1148" s="384"/>
      <c r="H1148" s="384"/>
      <c r="I1148" s="384"/>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75">
        <v>24</v>
      </c>
      <c r="B1149" s="975">
        <v>1</v>
      </c>
      <c r="C1149" s="384"/>
      <c r="D1149" s="384"/>
      <c r="E1149" s="384"/>
      <c r="F1149" s="384"/>
      <c r="G1149" s="384"/>
      <c r="H1149" s="384"/>
      <c r="I1149" s="384"/>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75">
        <v>25</v>
      </c>
      <c r="B1150" s="975">
        <v>1</v>
      </c>
      <c r="C1150" s="384"/>
      <c r="D1150" s="384"/>
      <c r="E1150" s="384"/>
      <c r="F1150" s="384"/>
      <c r="G1150" s="384"/>
      <c r="H1150" s="384"/>
      <c r="I1150" s="384"/>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75">
        <v>26</v>
      </c>
      <c r="B1151" s="975">
        <v>1</v>
      </c>
      <c r="C1151" s="384"/>
      <c r="D1151" s="384"/>
      <c r="E1151" s="384"/>
      <c r="F1151" s="384"/>
      <c r="G1151" s="384"/>
      <c r="H1151" s="384"/>
      <c r="I1151" s="384"/>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75">
        <v>27</v>
      </c>
      <c r="B1152" s="975">
        <v>1</v>
      </c>
      <c r="C1152" s="384"/>
      <c r="D1152" s="384"/>
      <c r="E1152" s="384"/>
      <c r="F1152" s="384"/>
      <c r="G1152" s="384"/>
      <c r="H1152" s="384"/>
      <c r="I1152" s="384"/>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75">
        <v>28</v>
      </c>
      <c r="B1153" s="975">
        <v>1</v>
      </c>
      <c r="C1153" s="384"/>
      <c r="D1153" s="384"/>
      <c r="E1153" s="384"/>
      <c r="F1153" s="384"/>
      <c r="G1153" s="384"/>
      <c r="H1153" s="384"/>
      <c r="I1153" s="384"/>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75">
        <v>29</v>
      </c>
      <c r="B1154" s="975">
        <v>1</v>
      </c>
      <c r="C1154" s="384"/>
      <c r="D1154" s="384"/>
      <c r="E1154" s="384"/>
      <c r="F1154" s="384"/>
      <c r="G1154" s="384"/>
      <c r="H1154" s="384"/>
      <c r="I1154" s="384"/>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75">
        <v>30</v>
      </c>
      <c r="B1155" s="975">
        <v>1</v>
      </c>
      <c r="C1155" s="384"/>
      <c r="D1155" s="384"/>
      <c r="E1155" s="384"/>
      <c r="F1155" s="384"/>
      <c r="G1155" s="384"/>
      <c r="H1155" s="384"/>
      <c r="I1155" s="384"/>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75"/>
      <c r="B1158" s="975"/>
      <c r="C1158" s="297" t="s">
        <v>30</v>
      </c>
      <c r="D1158" s="297"/>
      <c r="E1158" s="297"/>
      <c r="F1158" s="297"/>
      <c r="G1158" s="297"/>
      <c r="H1158" s="297"/>
      <c r="I1158" s="297"/>
      <c r="J1158" s="861" t="s">
        <v>451</v>
      </c>
      <c r="K1158" s="861"/>
      <c r="L1158" s="861"/>
      <c r="M1158" s="861"/>
      <c r="N1158" s="861"/>
      <c r="O1158" s="861"/>
      <c r="P1158" s="297" t="s">
        <v>397</v>
      </c>
      <c r="Q1158" s="297"/>
      <c r="R1158" s="297"/>
      <c r="S1158" s="297"/>
      <c r="T1158" s="297"/>
      <c r="U1158" s="297"/>
      <c r="V1158" s="297"/>
      <c r="W1158" s="297"/>
      <c r="X1158" s="297"/>
      <c r="Y1158" s="297" t="s">
        <v>447</v>
      </c>
      <c r="Z1158" s="297"/>
      <c r="AA1158" s="297"/>
      <c r="AB1158" s="297"/>
      <c r="AC1158" s="861" t="s">
        <v>396</v>
      </c>
      <c r="AD1158" s="861"/>
      <c r="AE1158" s="861"/>
      <c r="AF1158" s="861"/>
      <c r="AG1158" s="861"/>
      <c r="AH1158" s="297" t="s">
        <v>413</v>
      </c>
      <c r="AI1158" s="297"/>
      <c r="AJ1158" s="297"/>
      <c r="AK1158" s="297"/>
      <c r="AL1158" s="297" t="s">
        <v>23</v>
      </c>
      <c r="AM1158" s="297"/>
      <c r="AN1158" s="297"/>
      <c r="AO1158" s="386"/>
      <c r="AP1158" s="861" t="s">
        <v>452</v>
      </c>
      <c r="AQ1158" s="861"/>
      <c r="AR1158" s="861"/>
      <c r="AS1158" s="861"/>
      <c r="AT1158" s="861"/>
      <c r="AU1158" s="861"/>
      <c r="AV1158" s="861"/>
      <c r="AW1158" s="861"/>
      <c r="AX1158" s="861"/>
    </row>
    <row r="1159" spans="1:50" ht="24" customHeight="1">
      <c r="A1159" s="975">
        <v>1</v>
      </c>
      <c r="B1159" s="975">
        <v>1</v>
      </c>
      <c r="C1159" s="384"/>
      <c r="D1159" s="384"/>
      <c r="E1159" s="384"/>
      <c r="F1159" s="384"/>
      <c r="G1159" s="384"/>
      <c r="H1159" s="384"/>
      <c r="I1159" s="384"/>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75">
        <v>2</v>
      </c>
      <c r="B1160" s="975">
        <v>1</v>
      </c>
      <c r="C1160" s="384"/>
      <c r="D1160" s="384"/>
      <c r="E1160" s="384"/>
      <c r="F1160" s="384"/>
      <c r="G1160" s="384"/>
      <c r="H1160" s="384"/>
      <c r="I1160" s="384"/>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75">
        <v>3</v>
      </c>
      <c r="B1161" s="975">
        <v>1</v>
      </c>
      <c r="C1161" s="384"/>
      <c r="D1161" s="384"/>
      <c r="E1161" s="384"/>
      <c r="F1161" s="384"/>
      <c r="G1161" s="384"/>
      <c r="H1161" s="384"/>
      <c r="I1161" s="384"/>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75">
        <v>4</v>
      </c>
      <c r="B1162" s="975">
        <v>1</v>
      </c>
      <c r="C1162" s="384"/>
      <c r="D1162" s="384"/>
      <c r="E1162" s="384"/>
      <c r="F1162" s="384"/>
      <c r="G1162" s="384"/>
      <c r="H1162" s="384"/>
      <c r="I1162" s="384"/>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75">
        <v>5</v>
      </c>
      <c r="B1163" s="975">
        <v>1</v>
      </c>
      <c r="C1163" s="384"/>
      <c r="D1163" s="384"/>
      <c r="E1163" s="384"/>
      <c r="F1163" s="384"/>
      <c r="G1163" s="384"/>
      <c r="H1163" s="384"/>
      <c r="I1163" s="384"/>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75">
        <v>6</v>
      </c>
      <c r="B1164" s="975">
        <v>1</v>
      </c>
      <c r="C1164" s="384"/>
      <c r="D1164" s="384"/>
      <c r="E1164" s="384"/>
      <c r="F1164" s="384"/>
      <c r="G1164" s="384"/>
      <c r="H1164" s="384"/>
      <c r="I1164" s="384"/>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75">
        <v>7</v>
      </c>
      <c r="B1165" s="975">
        <v>1</v>
      </c>
      <c r="C1165" s="384"/>
      <c r="D1165" s="384"/>
      <c r="E1165" s="384"/>
      <c r="F1165" s="384"/>
      <c r="G1165" s="384"/>
      <c r="H1165" s="384"/>
      <c r="I1165" s="384"/>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75">
        <v>8</v>
      </c>
      <c r="B1166" s="975">
        <v>1</v>
      </c>
      <c r="C1166" s="384"/>
      <c r="D1166" s="384"/>
      <c r="E1166" s="384"/>
      <c r="F1166" s="384"/>
      <c r="G1166" s="384"/>
      <c r="H1166" s="384"/>
      <c r="I1166" s="384"/>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75">
        <v>9</v>
      </c>
      <c r="B1167" s="975">
        <v>1</v>
      </c>
      <c r="C1167" s="384"/>
      <c r="D1167" s="384"/>
      <c r="E1167" s="384"/>
      <c r="F1167" s="384"/>
      <c r="G1167" s="384"/>
      <c r="H1167" s="384"/>
      <c r="I1167" s="384"/>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75">
        <v>10</v>
      </c>
      <c r="B1168" s="975">
        <v>1</v>
      </c>
      <c r="C1168" s="384"/>
      <c r="D1168" s="384"/>
      <c r="E1168" s="384"/>
      <c r="F1168" s="384"/>
      <c r="G1168" s="384"/>
      <c r="H1168" s="384"/>
      <c r="I1168" s="384"/>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75">
        <v>11</v>
      </c>
      <c r="B1169" s="975">
        <v>1</v>
      </c>
      <c r="C1169" s="384"/>
      <c r="D1169" s="384"/>
      <c r="E1169" s="384"/>
      <c r="F1169" s="384"/>
      <c r="G1169" s="384"/>
      <c r="H1169" s="384"/>
      <c r="I1169" s="384"/>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75">
        <v>12</v>
      </c>
      <c r="B1170" s="975">
        <v>1</v>
      </c>
      <c r="C1170" s="384"/>
      <c r="D1170" s="384"/>
      <c r="E1170" s="384"/>
      <c r="F1170" s="384"/>
      <c r="G1170" s="384"/>
      <c r="H1170" s="384"/>
      <c r="I1170" s="384"/>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75">
        <v>13</v>
      </c>
      <c r="B1171" s="975">
        <v>1</v>
      </c>
      <c r="C1171" s="384"/>
      <c r="D1171" s="384"/>
      <c r="E1171" s="384"/>
      <c r="F1171" s="384"/>
      <c r="G1171" s="384"/>
      <c r="H1171" s="384"/>
      <c r="I1171" s="384"/>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75">
        <v>14</v>
      </c>
      <c r="B1172" s="975">
        <v>1</v>
      </c>
      <c r="C1172" s="384"/>
      <c r="D1172" s="384"/>
      <c r="E1172" s="384"/>
      <c r="F1172" s="384"/>
      <c r="G1172" s="384"/>
      <c r="H1172" s="384"/>
      <c r="I1172" s="384"/>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75">
        <v>15</v>
      </c>
      <c r="B1173" s="975">
        <v>1</v>
      </c>
      <c r="C1173" s="384"/>
      <c r="D1173" s="384"/>
      <c r="E1173" s="384"/>
      <c r="F1173" s="384"/>
      <c r="G1173" s="384"/>
      <c r="H1173" s="384"/>
      <c r="I1173" s="384"/>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75">
        <v>16</v>
      </c>
      <c r="B1174" s="975">
        <v>1</v>
      </c>
      <c r="C1174" s="384"/>
      <c r="D1174" s="384"/>
      <c r="E1174" s="384"/>
      <c r="F1174" s="384"/>
      <c r="G1174" s="384"/>
      <c r="H1174" s="384"/>
      <c r="I1174" s="384"/>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75">
        <v>17</v>
      </c>
      <c r="B1175" s="975">
        <v>1</v>
      </c>
      <c r="C1175" s="384"/>
      <c r="D1175" s="384"/>
      <c r="E1175" s="384"/>
      <c r="F1175" s="384"/>
      <c r="G1175" s="384"/>
      <c r="H1175" s="384"/>
      <c r="I1175" s="384"/>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75">
        <v>18</v>
      </c>
      <c r="B1176" s="975">
        <v>1</v>
      </c>
      <c r="C1176" s="384"/>
      <c r="D1176" s="384"/>
      <c r="E1176" s="384"/>
      <c r="F1176" s="384"/>
      <c r="G1176" s="384"/>
      <c r="H1176" s="384"/>
      <c r="I1176" s="384"/>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75">
        <v>19</v>
      </c>
      <c r="B1177" s="975">
        <v>1</v>
      </c>
      <c r="C1177" s="384"/>
      <c r="D1177" s="384"/>
      <c r="E1177" s="384"/>
      <c r="F1177" s="384"/>
      <c r="G1177" s="384"/>
      <c r="H1177" s="384"/>
      <c r="I1177" s="384"/>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75">
        <v>20</v>
      </c>
      <c r="B1178" s="975">
        <v>1</v>
      </c>
      <c r="C1178" s="384"/>
      <c r="D1178" s="384"/>
      <c r="E1178" s="384"/>
      <c r="F1178" s="384"/>
      <c r="G1178" s="384"/>
      <c r="H1178" s="384"/>
      <c r="I1178" s="384"/>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75">
        <v>21</v>
      </c>
      <c r="B1179" s="975">
        <v>1</v>
      </c>
      <c r="C1179" s="384"/>
      <c r="D1179" s="384"/>
      <c r="E1179" s="384"/>
      <c r="F1179" s="384"/>
      <c r="G1179" s="384"/>
      <c r="H1179" s="384"/>
      <c r="I1179" s="384"/>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75">
        <v>22</v>
      </c>
      <c r="B1180" s="975">
        <v>1</v>
      </c>
      <c r="C1180" s="384"/>
      <c r="D1180" s="384"/>
      <c r="E1180" s="384"/>
      <c r="F1180" s="384"/>
      <c r="G1180" s="384"/>
      <c r="H1180" s="384"/>
      <c r="I1180" s="384"/>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75">
        <v>23</v>
      </c>
      <c r="B1181" s="975">
        <v>1</v>
      </c>
      <c r="C1181" s="384"/>
      <c r="D1181" s="384"/>
      <c r="E1181" s="384"/>
      <c r="F1181" s="384"/>
      <c r="G1181" s="384"/>
      <c r="H1181" s="384"/>
      <c r="I1181" s="384"/>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75">
        <v>24</v>
      </c>
      <c r="B1182" s="975">
        <v>1</v>
      </c>
      <c r="C1182" s="384"/>
      <c r="D1182" s="384"/>
      <c r="E1182" s="384"/>
      <c r="F1182" s="384"/>
      <c r="G1182" s="384"/>
      <c r="H1182" s="384"/>
      <c r="I1182" s="384"/>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75">
        <v>25</v>
      </c>
      <c r="B1183" s="975">
        <v>1</v>
      </c>
      <c r="C1183" s="384"/>
      <c r="D1183" s="384"/>
      <c r="E1183" s="384"/>
      <c r="F1183" s="384"/>
      <c r="G1183" s="384"/>
      <c r="H1183" s="384"/>
      <c r="I1183" s="384"/>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75">
        <v>26</v>
      </c>
      <c r="B1184" s="975">
        <v>1</v>
      </c>
      <c r="C1184" s="384"/>
      <c r="D1184" s="384"/>
      <c r="E1184" s="384"/>
      <c r="F1184" s="384"/>
      <c r="G1184" s="384"/>
      <c r="H1184" s="384"/>
      <c r="I1184" s="384"/>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75">
        <v>27</v>
      </c>
      <c r="B1185" s="975">
        <v>1</v>
      </c>
      <c r="C1185" s="384"/>
      <c r="D1185" s="384"/>
      <c r="E1185" s="384"/>
      <c r="F1185" s="384"/>
      <c r="G1185" s="384"/>
      <c r="H1185" s="384"/>
      <c r="I1185" s="384"/>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75">
        <v>28</v>
      </c>
      <c r="B1186" s="975">
        <v>1</v>
      </c>
      <c r="C1186" s="384"/>
      <c r="D1186" s="384"/>
      <c r="E1186" s="384"/>
      <c r="F1186" s="384"/>
      <c r="G1186" s="384"/>
      <c r="H1186" s="384"/>
      <c r="I1186" s="384"/>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75">
        <v>29</v>
      </c>
      <c r="B1187" s="975">
        <v>1</v>
      </c>
      <c r="C1187" s="384"/>
      <c r="D1187" s="384"/>
      <c r="E1187" s="384"/>
      <c r="F1187" s="384"/>
      <c r="G1187" s="384"/>
      <c r="H1187" s="384"/>
      <c r="I1187" s="384"/>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75">
        <v>30</v>
      </c>
      <c r="B1188" s="975">
        <v>1</v>
      </c>
      <c r="C1188" s="384"/>
      <c r="D1188" s="384"/>
      <c r="E1188" s="384"/>
      <c r="F1188" s="384"/>
      <c r="G1188" s="384"/>
      <c r="H1188" s="384"/>
      <c r="I1188" s="384"/>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75"/>
      <c r="B1191" s="975"/>
      <c r="C1191" s="297" t="s">
        <v>30</v>
      </c>
      <c r="D1191" s="297"/>
      <c r="E1191" s="297"/>
      <c r="F1191" s="297"/>
      <c r="G1191" s="297"/>
      <c r="H1191" s="297"/>
      <c r="I1191" s="297"/>
      <c r="J1191" s="861" t="s">
        <v>451</v>
      </c>
      <c r="K1191" s="861"/>
      <c r="L1191" s="861"/>
      <c r="M1191" s="861"/>
      <c r="N1191" s="861"/>
      <c r="O1191" s="861"/>
      <c r="P1191" s="297" t="s">
        <v>397</v>
      </c>
      <c r="Q1191" s="297"/>
      <c r="R1191" s="297"/>
      <c r="S1191" s="297"/>
      <c r="T1191" s="297"/>
      <c r="U1191" s="297"/>
      <c r="V1191" s="297"/>
      <c r="W1191" s="297"/>
      <c r="X1191" s="297"/>
      <c r="Y1191" s="297" t="s">
        <v>447</v>
      </c>
      <c r="Z1191" s="297"/>
      <c r="AA1191" s="297"/>
      <c r="AB1191" s="297"/>
      <c r="AC1191" s="861" t="s">
        <v>396</v>
      </c>
      <c r="AD1191" s="861"/>
      <c r="AE1191" s="861"/>
      <c r="AF1191" s="861"/>
      <c r="AG1191" s="861"/>
      <c r="AH1191" s="297" t="s">
        <v>413</v>
      </c>
      <c r="AI1191" s="297"/>
      <c r="AJ1191" s="297"/>
      <c r="AK1191" s="297"/>
      <c r="AL1191" s="297" t="s">
        <v>23</v>
      </c>
      <c r="AM1191" s="297"/>
      <c r="AN1191" s="297"/>
      <c r="AO1191" s="386"/>
      <c r="AP1191" s="861" t="s">
        <v>452</v>
      </c>
      <c r="AQ1191" s="861"/>
      <c r="AR1191" s="861"/>
      <c r="AS1191" s="861"/>
      <c r="AT1191" s="861"/>
      <c r="AU1191" s="861"/>
      <c r="AV1191" s="861"/>
      <c r="AW1191" s="861"/>
      <c r="AX1191" s="861"/>
    </row>
    <row r="1192" spans="1:50" ht="24" customHeight="1">
      <c r="A1192" s="975">
        <v>1</v>
      </c>
      <c r="B1192" s="975">
        <v>1</v>
      </c>
      <c r="C1192" s="384"/>
      <c r="D1192" s="384"/>
      <c r="E1192" s="384"/>
      <c r="F1192" s="384"/>
      <c r="G1192" s="384"/>
      <c r="H1192" s="384"/>
      <c r="I1192" s="384"/>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75">
        <v>2</v>
      </c>
      <c r="B1193" s="975">
        <v>1</v>
      </c>
      <c r="C1193" s="384"/>
      <c r="D1193" s="384"/>
      <c r="E1193" s="384"/>
      <c r="F1193" s="384"/>
      <c r="G1193" s="384"/>
      <c r="H1193" s="384"/>
      <c r="I1193" s="384"/>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75">
        <v>3</v>
      </c>
      <c r="B1194" s="975">
        <v>1</v>
      </c>
      <c r="C1194" s="384"/>
      <c r="D1194" s="384"/>
      <c r="E1194" s="384"/>
      <c r="F1194" s="384"/>
      <c r="G1194" s="384"/>
      <c r="H1194" s="384"/>
      <c r="I1194" s="384"/>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75">
        <v>4</v>
      </c>
      <c r="B1195" s="975">
        <v>1</v>
      </c>
      <c r="C1195" s="384"/>
      <c r="D1195" s="384"/>
      <c r="E1195" s="384"/>
      <c r="F1195" s="384"/>
      <c r="G1195" s="384"/>
      <c r="H1195" s="384"/>
      <c r="I1195" s="384"/>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75">
        <v>5</v>
      </c>
      <c r="B1196" s="975">
        <v>1</v>
      </c>
      <c r="C1196" s="384"/>
      <c r="D1196" s="384"/>
      <c r="E1196" s="384"/>
      <c r="F1196" s="384"/>
      <c r="G1196" s="384"/>
      <c r="H1196" s="384"/>
      <c r="I1196" s="384"/>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75">
        <v>6</v>
      </c>
      <c r="B1197" s="975">
        <v>1</v>
      </c>
      <c r="C1197" s="384"/>
      <c r="D1197" s="384"/>
      <c r="E1197" s="384"/>
      <c r="F1197" s="384"/>
      <c r="G1197" s="384"/>
      <c r="H1197" s="384"/>
      <c r="I1197" s="384"/>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75">
        <v>7</v>
      </c>
      <c r="B1198" s="975">
        <v>1</v>
      </c>
      <c r="C1198" s="384"/>
      <c r="D1198" s="384"/>
      <c r="E1198" s="384"/>
      <c r="F1198" s="384"/>
      <c r="G1198" s="384"/>
      <c r="H1198" s="384"/>
      <c r="I1198" s="384"/>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75">
        <v>8</v>
      </c>
      <c r="B1199" s="975">
        <v>1</v>
      </c>
      <c r="C1199" s="384"/>
      <c r="D1199" s="384"/>
      <c r="E1199" s="384"/>
      <c r="F1199" s="384"/>
      <c r="G1199" s="384"/>
      <c r="H1199" s="384"/>
      <c r="I1199" s="384"/>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75">
        <v>9</v>
      </c>
      <c r="B1200" s="975">
        <v>1</v>
      </c>
      <c r="C1200" s="384"/>
      <c r="D1200" s="384"/>
      <c r="E1200" s="384"/>
      <c r="F1200" s="384"/>
      <c r="G1200" s="384"/>
      <c r="H1200" s="384"/>
      <c r="I1200" s="384"/>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75">
        <v>10</v>
      </c>
      <c r="B1201" s="975">
        <v>1</v>
      </c>
      <c r="C1201" s="384"/>
      <c r="D1201" s="384"/>
      <c r="E1201" s="384"/>
      <c r="F1201" s="384"/>
      <c r="G1201" s="384"/>
      <c r="H1201" s="384"/>
      <c r="I1201" s="384"/>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75">
        <v>11</v>
      </c>
      <c r="B1202" s="975">
        <v>1</v>
      </c>
      <c r="C1202" s="384"/>
      <c r="D1202" s="384"/>
      <c r="E1202" s="384"/>
      <c r="F1202" s="384"/>
      <c r="G1202" s="384"/>
      <c r="H1202" s="384"/>
      <c r="I1202" s="384"/>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75">
        <v>12</v>
      </c>
      <c r="B1203" s="975">
        <v>1</v>
      </c>
      <c r="C1203" s="384"/>
      <c r="D1203" s="384"/>
      <c r="E1203" s="384"/>
      <c r="F1203" s="384"/>
      <c r="G1203" s="384"/>
      <c r="H1203" s="384"/>
      <c r="I1203" s="384"/>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75">
        <v>13</v>
      </c>
      <c r="B1204" s="975">
        <v>1</v>
      </c>
      <c r="C1204" s="384"/>
      <c r="D1204" s="384"/>
      <c r="E1204" s="384"/>
      <c r="F1204" s="384"/>
      <c r="G1204" s="384"/>
      <c r="H1204" s="384"/>
      <c r="I1204" s="384"/>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75">
        <v>14</v>
      </c>
      <c r="B1205" s="975">
        <v>1</v>
      </c>
      <c r="C1205" s="384"/>
      <c r="D1205" s="384"/>
      <c r="E1205" s="384"/>
      <c r="F1205" s="384"/>
      <c r="G1205" s="384"/>
      <c r="H1205" s="384"/>
      <c r="I1205" s="384"/>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75">
        <v>15</v>
      </c>
      <c r="B1206" s="975">
        <v>1</v>
      </c>
      <c r="C1206" s="384"/>
      <c r="D1206" s="384"/>
      <c r="E1206" s="384"/>
      <c r="F1206" s="384"/>
      <c r="G1206" s="384"/>
      <c r="H1206" s="384"/>
      <c r="I1206" s="384"/>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75">
        <v>16</v>
      </c>
      <c r="B1207" s="975">
        <v>1</v>
      </c>
      <c r="C1207" s="384"/>
      <c r="D1207" s="384"/>
      <c r="E1207" s="384"/>
      <c r="F1207" s="384"/>
      <c r="G1207" s="384"/>
      <c r="H1207" s="384"/>
      <c r="I1207" s="384"/>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75">
        <v>17</v>
      </c>
      <c r="B1208" s="975">
        <v>1</v>
      </c>
      <c r="C1208" s="384"/>
      <c r="D1208" s="384"/>
      <c r="E1208" s="384"/>
      <c r="F1208" s="384"/>
      <c r="G1208" s="384"/>
      <c r="H1208" s="384"/>
      <c r="I1208" s="384"/>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75">
        <v>18</v>
      </c>
      <c r="B1209" s="975">
        <v>1</v>
      </c>
      <c r="C1209" s="384"/>
      <c r="D1209" s="384"/>
      <c r="E1209" s="384"/>
      <c r="F1209" s="384"/>
      <c r="G1209" s="384"/>
      <c r="H1209" s="384"/>
      <c r="I1209" s="384"/>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75">
        <v>19</v>
      </c>
      <c r="B1210" s="975">
        <v>1</v>
      </c>
      <c r="C1210" s="384"/>
      <c r="D1210" s="384"/>
      <c r="E1210" s="384"/>
      <c r="F1210" s="384"/>
      <c r="G1210" s="384"/>
      <c r="H1210" s="384"/>
      <c r="I1210" s="384"/>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75">
        <v>20</v>
      </c>
      <c r="B1211" s="975">
        <v>1</v>
      </c>
      <c r="C1211" s="384"/>
      <c r="D1211" s="384"/>
      <c r="E1211" s="384"/>
      <c r="F1211" s="384"/>
      <c r="G1211" s="384"/>
      <c r="H1211" s="384"/>
      <c r="I1211" s="384"/>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75">
        <v>21</v>
      </c>
      <c r="B1212" s="975">
        <v>1</v>
      </c>
      <c r="C1212" s="384"/>
      <c r="D1212" s="384"/>
      <c r="E1212" s="384"/>
      <c r="F1212" s="384"/>
      <c r="G1212" s="384"/>
      <c r="H1212" s="384"/>
      <c r="I1212" s="384"/>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75">
        <v>22</v>
      </c>
      <c r="B1213" s="975">
        <v>1</v>
      </c>
      <c r="C1213" s="384"/>
      <c r="D1213" s="384"/>
      <c r="E1213" s="384"/>
      <c r="F1213" s="384"/>
      <c r="G1213" s="384"/>
      <c r="H1213" s="384"/>
      <c r="I1213" s="384"/>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75">
        <v>23</v>
      </c>
      <c r="B1214" s="975">
        <v>1</v>
      </c>
      <c r="C1214" s="384"/>
      <c r="D1214" s="384"/>
      <c r="E1214" s="384"/>
      <c r="F1214" s="384"/>
      <c r="G1214" s="384"/>
      <c r="H1214" s="384"/>
      <c r="I1214" s="384"/>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75">
        <v>24</v>
      </c>
      <c r="B1215" s="975">
        <v>1</v>
      </c>
      <c r="C1215" s="384"/>
      <c r="D1215" s="384"/>
      <c r="E1215" s="384"/>
      <c r="F1215" s="384"/>
      <c r="G1215" s="384"/>
      <c r="H1215" s="384"/>
      <c r="I1215" s="384"/>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75">
        <v>25</v>
      </c>
      <c r="B1216" s="975">
        <v>1</v>
      </c>
      <c r="C1216" s="384"/>
      <c r="D1216" s="384"/>
      <c r="E1216" s="384"/>
      <c r="F1216" s="384"/>
      <c r="G1216" s="384"/>
      <c r="H1216" s="384"/>
      <c r="I1216" s="384"/>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75">
        <v>26</v>
      </c>
      <c r="B1217" s="975">
        <v>1</v>
      </c>
      <c r="C1217" s="384"/>
      <c r="D1217" s="384"/>
      <c r="E1217" s="384"/>
      <c r="F1217" s="384"/>
      <c r="G1217" s="384"/>
      <c r="H1217" s="384"/>
      <c r="I1217" s="384"/>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75">
        <v>27</v>
      </c>
      <c r="B1218" s="975">
        <v>1</v>
      </c>
      <c r="C1218" s="384"/>
      <c r="D1218" s="384"/>
      <c r="E1218" s="384"/>
      <c r="F1218" s="384"/>
      <c r="G1218" s="384"/>
      <c r="H1218" s="384"/>
      <c r="I1218" s="384"/>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75">
        <v>28</v>
      </c>
      <c r="B1219" s="975">
        <v>1</v>
      </c>
      <c r="C1219" s="384"/>
      <c r="D1219" s="384"/>
      <c r="E1219" s="384"/>
      <c r="F1219" s="384"/>
      <c r="G1219" s="384"/>
      <c r="H1219" s="384"/>
      <c r="I1219" s="384"/>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75">
        <v>29</v>
      </c>
      <c r="B1220" s="975">
        <v>1</v>
      </c>
      <c r="C1220" s="384"/>
      <c r="D1220" s="384"/>
      <c r="E1220" s="384"/>
      <c r="F1220" s="384"/>
      <c r="G1220" s="384"/>
      <c r="H1220" s="384"/>
      <c r="I1220" s="384"/>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75">
        <v>30</v>
      </c>
      <c r="B1221" s="975">
        <v>1</v>
      </c>
      <c r="C1221" s="384"/>
      <c r="D1221" s="384"/>
      <c r="E1221" s="384"/>
      <c r="F1221" s="384"/>
      <c r="G1221" s="384"/>
      <c r="H1221" s="384"/>
      <c r="I1221" s="384"/>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75"/>
      <c r="B1224" s="975"/>
      <c r="C1224" s="297" t="s">
        <v>30</v>
      </c>
      <c r="D1224" s="297"/>
      <c r="E1224" s="297"/>
      <c r="F1224" s="297"/>
      <c r="G1224" s="297"/>
      <c r="H1224" s="297"/>
      <c r="I1224" s="297"/>
      <c r="J1224" s="861" t="s">
        <v>451</v>
      </c>
      <c r="K1224" s="861"/>
      <c r="L1224" s="861"/>
      <c r="M1224" s="861"/>
      <c r="N1224" s="861"/>
      <c r="O1224" s="861"/>
      <c r="P1224" s="297" t="s">
        <v>397</v>
      </c>
      <c r="Q1224" s="297"/>
      <c r="R1224" s="297"/>
      <c r="S1224" s="297"/>
      <c r="T1224" s="297"/>
      <c r="U1224" s="297"/>
      <c r="V1224" s="297"/>
      <c r="W1224" s="297"/>
      <c r="X1224" s="297"/>
      <c r="Y1224" s="297" t="s">
        <v>447</v>
      </c>
      <c r="Z1224" s="297"/>
      <c r="AA1224" s="297"/>
      <c r="AB1224" s="297"/>
      <c r="AC1224" s="861" t="s">
        <v>396</v>
      </c>
      <c r="AD1224" s="861"/>
      <c r="AE1224" s="861"/>
      <c r="AF1224" s="861"/>
      <c r="AG1224" s="861"/>
      <c r="AH1224" s="297" t="s">
        <v>413</v>
      </c>
      <c r="AI1224" s="297"/>
      <c r="AJ1224" s="297"/>
      <c r="AK1224" s="297"/>
      <c r="AL1224" s="297" t="s">
        <v>23</v>
      </c>
      <c r="AM1224" s="297"/>
      <c r="AN1224" s="297"/>
      <c r="AO1224" s="386"/>
      <c r="AP1224" s="861" t="s">
        <v>452</v>
      </c>
      <c r="AQ1224" s="861"/>
      <c r="AR1224" s="861"/>
      <c r="AS1224" s="861"/>
      <c r="AT1224" s="861"/>
      <c r="AU1224" s="861"/>
      <c r="AV1224" s="861"/>
      <c r="AW1224" s="861"/>
      <c r="AX1224" s="861"/>
    </row>
    <row r="1225" spans="1:50" ht="24" customHeight="1">
      <c r="A1225" s="975">
        <v>1</v>
      </c>
      <c r="B1225" s="975">
        <v>1</v>
      </c>
      <c r="C1225" s="384"/>
      <c r="D1225" s="384"/>
      <c r="E1225" s="384"/>
      <c r="F1225" s="384"/>
      <c r="G1225" s="384"/>
      <c r="H1225" s="384"/>
      <c r="I1225" s="384"/>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75">
        <v>2</v>
      </c>
      <c r="B1226" s="975">
        <v>1</v>
      </c>
      <c r="C1226" s="384"/>
      <c r="D1226" s="384"/>
      <c r="E1226" s="384"/>
      <c r="F1226" s="384"/>
      <c r="G1226" s="384"/>
      <c r="H1226" s="384"/>
      <c r="I1226" s="384"/>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75">
        <v>3</v>
      </c>
      <c r="B1227" s="975">
        <v>1</v>
      </c>
      <c r="C1227" s="384"/>
      <c r="D1227" s="384"/>
      <c r="E1227" s="384"/>
      <c r="F1227" s="384"/>
      <c r="G1227" s="384"/>
      <c r="H1227" s="384"/>
      <c r="I1227" s="384"/>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75">
        <v>4</v>
      </c>
      <c r="B1228" s="975">
        <v>1</v>
      </c>
      <c r="C1228" s="384"/>
      <c r="D1228" s="384"/>
      <c r="E1228" s="384"/>
      <c r="F1228" s="384"/>
      <c r="G1228" s="384"/>
      <c r="H1228" s="384"/>
      <c r="I1228" s="384"/>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75">
        <v>5</v>
      </c>
      <c r="B1229" s="975">
        <v>1</v>
      </c>
      <c r="C1229" s="384"/>
      <c r="D1229" s="384"/>
      <c r="E1229" s="384"/>
      <c r="F1229" s="384"/>
      <c r="G1229" s="384"/>
      <c r="H1229" s="384"/>
      <c r="I1229" s="384"/>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75">
        <v>6</v>
      </c>
      <c r="B1230" s="975">
        <v>1</v>
      </c>
      <c r="C1230" s="384"/>
      <c r="D1230" s="384"/>
      <c r="E1230" s="384"/>
      <c r="F1230" s="384"/>
      <c r="G1230" s="384"/>
      <c r="H1230" s="384"/>
      <c r="I1230" s="384"/>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75">
        <v>7</v>
      </c>
      <c r="B1231" s="975">
        <v>1</v>
      </c>
      <c r="C1231" s="384"/>
      <c r="D1231" s="384"/>
      <c r="E1231" s="384"/>
      <c r="F1231" s="384"/>
      <c r="G1231" s="384"/>
      <c r="H1231" s="384"/>
      <c r="I1231" s="384"/>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75">
        <v>8</v>
      </c>
      <c r="B1232" s="975">
        <v>1</v>
      </c>
      <c r="C1232" s="384"/>
      <c r="D1232" s="384"/>
      <c r="E1232" s="384"/>
      <c r="F1232" s="384"/>
      <c r="G1232" s="384"/>
      <c r="H1232" s="384"/>
      <c r="I1232" s="384"/>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75">
        <v>9</v>
      </c>
      <c r="B1233" s="975">
        <v>1</v>
      </c>
      <c r="C1233" s="384"/>
      <c r="D1233" s="384"/>
      <c r="E1233" s="384"/>
      <c r="F1233" s="384"/>
      <c r="G1233" s="384"/>
      <c r="H1233" s="384"/>
      <c r="I1233" s="384"/>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75">
        <v>10</v>
      </c>
      <c r="B1234" s="975">
        <v>1</v>
      </c>
      <c r="C1234" s="384"/>
      <c r="D1234" s="384"/>
      <c r="E1234" s="384"/>
      <c r="F1234" s="384"/>
      <c r="G1234" s="384"/>
      <c r="H1234" s="384"/>
      <c r="I1234" s="384"/>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75">
        <v>11</v>
      </c>
      <c r="B1235" s="975">
        <v>1</v>
      </c>
      <c r="C1235" s="384"/>
      <c r="D1235" s="384"/>
      <c r="E1235" s="384"/>
      <c r="F1235" s="384"/>
      <c r="G1235" s="384"/>
      <c r="H1235" s="384"/>
      <c r="I1235" s="384"/>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75">
        <v>12</v>
      </c>
      <c r="B1236" s="975">
        <v>1</v>
      </c>
      <c r="C1236" s="384"/>
      <c r="D1236" s="384"/>
      <c r="E1236" s="384"/>
      <c r="F1236" s="384"/>
      <c r="G1236" s="384"/>
      <c r="H1236" s="384"/>
      <c r="I1236" s="384"/>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75">
        <v>13</v>
      </c>
      <c r="B1237" s="975">
        <v>1</v>
      </c>
      <c r="C1237" s="384"/>
      <c r="D1237" s="384"/>
      <c r="E1237" s="384"/>
      <c r="F1237" s="384"/>
      <c r="G1237" s="384"/>
      <c r="H1237" s="384"/>
      <c r="I1237" s="384"/>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75">
        <v>14</v>
      </c>
      <c r="B1238" s="975">
        <v>1</v>
      </c>
      <c r="C1238" s="384"/>
      <c r="D1238" s="384"/>
      <c r="E1238" s="384"/>
      <c r="F1238" s="384"/>
      <c r="G1238" s="384"/>
      <c r="H1238" s="384"/>
      <c r="I1238" s="384"/>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75">
        <v>15</v>
      </c>
      <c r="B1239" s="975">
        <v>1</v>
      </c>
      <c r="C1239" s="384"/>
      <c r="D1239" s="384"/>
      <c r="E1239" s="384"/>
      <c r="F1239" s="384"/>
      <c r="G1239" s="384"/>
      <c r="H1239" s="384"/>
      <c r="I1239" s="384"/>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75">
        <v>16</v>
      </c>
      <c r="B1240" s="975">
        <v>1</v>
      </c>
      <c r="C1240" s="384"/>
      <c r="D1240" s="384"/>
      <c r="E1240" s="384"/>
      <c r="F1240" s="384"/>
      <c r="G1240" s="384"/>
      <c r="H1240" s="384"/>
      <c r="I1240" s="384"/>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75">
        <v>17</v>
      </c>
      <c r="B1241" s="975">
        <v>1</v>
      </c>
      <c r="C1241" s="384"/>
      <c r="D1241" s="384"/>
      <c r="E1241" s="384"/>
      <c r="F1241" s="384"/>
      <c r="G1241" s="384"/>
      <c r="H1241" s="384"/>
      <c r="I1241" s="384"/>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75">
        <v>18</v>
      </c>
      <c r="B1242" s="975">
        <v>1</v>
      </c>
      <c r="C1242" s="384"/>
      <c r="D1242" s="384"/>
      <c r="E1242" s="384"/>
      <c r="F1242" s="384"/>
      <c r="G1242" s="384"/>
      <c r="H1242" s="384"/>
      <c r="I1242" s="384"/>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75">
        <v>19</v>
      </c>
      <c r="B1243" s="975">
        <v>1</v>
      </c>
      <c r="C1243" s="384"/>
      <c r="D1243" s="384"/>
      <c r="E1243" s="384"/>
      <c r="F1243" s="384"/>
      <c r="G1243" s="384"/>
      <c r="H1243" s="384"/>
      <c r="I1243" s="384"/>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75">
        <v>20</v>
      </c>
      <c r="B1244" s="975">
        <v>1</v>
      </c>
      <c r="C1244" s="384"/>
      <c r="D1244" s="384"/>
      <c r="E1244" s="384"/>
      <c r="F1244" s="384"/>
      <c r="G1244" s="384"/>
      <c r="H1244" s="384"/>
      <c r="I1244" s="384"/>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75">
        <v>21</v>
      </c>
      <c r="B1245" s="975">
        <v>1</v>
      </c>
      <c r="C1245" s="384"/>
      <c r="D1245" s="384"/>
      <c r="E1245" s="384"/>
      <c r="F1245" s="384"/>
      <c r="G1245" s="384"/>
      <c r="H1245" s="384"/>
      <c r="I1245" s="384"/>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75">
        <v>22</v>
      </c>
      <c r="B1246" s="975">
        <v>1</v>
      </c>
      <c r="C1246" s="384"/>
      <c r="D1246" s="384"/>
      <c r="E1246" s="384"/>
      <c r="F1246" s="384"/>
      <c r="G1246" s="384"/>
      <c r="H1246" s="384"/>
      <c r="I1246" s="384"/>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75">
        <v>23</v>
      </c>
      <c r="B1247" s="975">
        <v>1</v>
      </c>
      <c r="C1247" s="384"/>
      <c r="D1247" s="384"/>
      <c r="E1247" s="384"/>
      <c r="F1247" s="384"/>
      <c r="G1247" s="384"/>
      <c r="H1247" s="384"/>
      <c r="I1247" s="384"/>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75">
        <v>24</v>
      </c>
      <c r="B1248" s="975">
        <v>1</v>
      </c>
      <c r="C1248" s="384"/>
      <c r="D1248" s="384"/>
      <c r="E1248" s="384"/>
      <c r="F1248" s="384"/>
      <c r="G1248" s="384"/>
      <c r="H1248" s="384"/>
      <c r="I1248" s="384"/>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75">
        <v>25</v>
      </c>
      <c r="B1249" s="975">
        <v>1</v>
      </c>
      <c r="C1249" s="384"/>
      <c r="D1249" s="384"/>
      <c r="E1249" s="384"/>
      <c r="F1249" s="384"/>
      <c r="G1249" s="384"/>
      <c r="H1249" s="384"/>
      <c r="I1249" s="384"/>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75">
        <v>26</v>
      </c>
      <c r="B1250" s="975">
        <v>1</v>
      </c>
      <c r="C1250" s="384"/>
      <c r="D1250" s="384"/>
      <c r="E1250" s="384"/>
      <c r="F1250" s="384"/>
      <c r="G1250" s="384"/>
      <c r="H1250" s="384"/>
      <c r="I1250" s="384"/>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75">
        <v>27</v>
      </c>
      <c r="B1251" s="975">
        <v>1</v>
      </c>
      <c r="C1251" s="384"/>
      <c r="D1251" s="384"/>
      <c r="E1251" s="384"/>
      <c r="F1251" s="384"/>
      <c r="G1251" s="384"/>
      <c r="H1251" s="384"/>
      <c r="I1251" s="384"/>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75">
        <v>28</v>
      </c>
      <c r="B1252" s="975">
        <v>1</v>
      </c>
      <c r="C1252" s="384"/>
      <c r="D1252" s="384"/>
      <c r="E1252" s="384"/>
      <c r="F1252" s="384"/>
      <c r="G1252" s="384"/>
      <c r="H1252" s="384"/>
      <c r="I1252" s="384"/>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75">
        <v>29</v>
      </c>
      <c r="B1253" s="975">
        <v>1</v>
      </c>
      <c r="C1253" s="384"/>
      <c r="D1253" s="384"/>
      <c r="E1253" s="384"/>
      <c r="F1253" s="384"/>
      <c r="G1253" s="384"/>
      <c r="H1253" s="384"/>
      <c r="I1253" s="384"/>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75">
        <v>30</v>
      </c>
      <c r="B1254" s="975">
        <v>1</v>
      </c>
      <c r="C1254" s="384"/>
      <c r="D1254" s="384"/>
      <c r="E1254" s="384"/>
      <c r="F1254" s="384"/>
      <c r="G1254" s="384"/>
      <c r="H1254" s="384"/>
      <c r="I1254" s="384"/>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75"/>
      <c r="B1257" s="975"/>
      <c r="C1257" s="297" t="s">
        <v>30</v>
      </c>
      <c r="D1257" s="297"/>
      <c r="E1257" s="297"/>
      <c r="F1257" s="297"/>
      <c r="G1257" s="297"/>
      <c r="H1257" s="297"/>
      <c r="I1257" s="297"/>
      <c r="J1257" s="861" t="s">
        <v>451</v>
      </c>
      <c r="K1257" s="861"/>
      <c r="L1257" s="861"/>
      <c r="M1257" s="861"/>
      <c r="N1257" s="861"/>
      <c r="O1257" s="861"/>
      <c r="P1257" s="297" t="s">
        <v>397</v>
      </c>
      <c r="Q1257" s="297"/>
      <c r="R1257" s="297"/>
      <c r="S1257" s="297"/>
      <c r="T1257" s="297"/>
      <c r="U1257" s="297"/>
      <c r="V1257" s="297"/>
      <c r="W1257" s="297"/>
      <c r="X1257" s="297"/>
      <c r="Y1257" s="297" t="s">
        <v>447</v>
      </c>
      <c r="Z1257" s="297"/>
      <c r="AA1257" s="297"/>
      <c r="AB1257" s="297"/>
      <c r="AC1257" s="861" t="s">
        <v>396</v>
      </c>
      <c r="AD1257" s="861"/>
      <c r="AE1257" s="861"/>
      <c r="AF1257" s="861"/>
      <c r="AG1257" s="861"/>
      <c r="AH1257" s="297" t="s">
        <v>413</v>
      </c>
      <c r="AI1257" s="297"/>
      <c r="AJ1257" s="297"/>
      <c r="AK1257" s="297"/>
      <c r="AL1257" s="297" t="s">
        <v>23</v>
      </c>
      <c r="AM1257" s="297"/>
      <c r="AN1257" s="297"/>
      <c r="AO1257" s="386"/>
      <c r="AP1257" s="861" t="s">
        <v>452</v>
      </c>
      <c r="AQ1257" s="861"/>
      <c r="AR1257" s="861"/>
      <c r="AS1257" s="861"/>
      <c r="AT1257" s="861"/>
      <c r="AU1257" s="861"/>
      <c r="AV1257" s="861"/>
      <c r="AW1257" s="861"/>
      <c r="AX1257" s="861"/>
    </row>
    <row r="1258" spans="1:50" ht="24" customHeight="1">
      <c r="A1258" s="975">
        <v>1</v>
      </c>
      <c r="B1258" s="975">
        <v>1</v>
      </c>
      <c r="C1258" s="384"/>
      <c r="D1258" s="384"/>
      <c r="E1258" s="384"/>
      <c r="F1258" s="384"/>
      <c r="G1258" s="384"/>
      <c r="H1258" s="384"/>
      <c r="I1258" s="384"/>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75">
        <v>2</v>
      </c>
      <c r="B1259" s="975">
        <v>1</v>
      </c>
      <c r="C1259" s="384"/>
      <c r="D1259" s="384"/>
      <c r="E1259" s="384"/>
      <c r="F1259" s="384"/>
      <c r="G1259" s="384"/>
      <c r="H1259" s="384"/>
      <c r="I1259" s="384"/>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75">
        <v>3</v>
      </c>
      <c r="B1260" s="975">
        <v>1</v>
      </c>
      <c r="C1260" s="384"/>
      <c r="D1260" s="384"/>
      <c r="E1260" s="384"/>
      <c r="F1260" s="384"/>
      <c r="G1260" s="384"/>
      <c r="H1260" s="384"/>
      <c r="I1260" s="384"/>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75">
        <v>4</v>
      </c>
      <c r="B1261" s="975">
        <v>1</v>
      </c>
      <c r="C1261" s="384"/>
      <c r="D1261" s="384"/>
      <c r="E1261" s="384"/>
      <c r="F1261" s="384"/>
      <c r="G1261" s="384"/>
      <c r="H1261" s="384"/>
      <c r="I1261" s="384"/>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75">
        <v>5</v>
      </c>
      <c r="B1262" s="975">
        <v>1</v>
      </c>
      <c r="C1262" s="384"/>
      <c r="D1262" s="384"/>
      <c r="E1262" s="384"/>
      <c r="F1262" s="384"/>
      <c r="G1262" s="384"/>
      <c r="H1262" s="384"/>
      <c r="I1262" s="384"/>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75">
        <v>6</v>
      </c>
      <c r="B1263" s="975">
        <v>1</v>
      </c>
      <c r="C1263" s="384"/>
      <c r="D1263" s="384"/>
      <c r="E1263" s="384"/>
      <c r="F1263" s="384"/>
      <c r="G1263" s="384"/>
      <c r="H1263" s="384"/>
      <c r="I1263" s="384"/>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75">
        <v>7</v>
      </c>
      <c r="B1264" s="975">
        <v>1</v>
      </c>
      <c r="C1264" s="384"/>
      <c r="D1264" s="384"/>
      <c r="E1264" s="384"/>
      <c r="F1264" s="384"/>
      <c r="G1264" s="384"/>
      <c r="H1264" s="384"/>
      <c r="I1264" s="384"/>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75">
        <v>8</v>
      </c>
      <c r="B1265" s="975">
        <v>1</v>
      </c>
      <c r="C1265" s="384"/>
      <c r="D1265" s="384"/>
      <c r="E1265" s="384"/>
      <c r="F1265" s="384"/>
      <c r="G1265" s="384"/>
      <c r="H1265" s="384"/>
      <c r="I1265" s="384"/>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75">
        <v>9</v>
      </c>
      <c r="B1266" s="975">
        <v>1</v>
      </c>
      <c r="C1266" s="384"/>
      <c r="D1266" s="384"/>
      <c r="E1266" s="384"/>
      <c r="F1266" s="384"/>
      <c r="G1266" s="384"/>
      <c r="H1266" s="384"/>
      <c r="I1266" s="384"/>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75">
        <v>10</v>
      </c>
      <c r="B1267" s="975">
        <v>1</v>
      </c>
      <c r="C1267" s="384"/>
      <c r="D1267" s="384"/>
      <c r="E1267" s="384"/>
      <c r="F1267" s="384"/>
      <c r="G1267" s="384"/>
      <c r="H1267" s="384"/>
      <c r="I1267" s="384"/>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75">
        <v>11</v>
      </c>
      <c r="B1268" s="975">
        <v>1</v>
      </c>
      <c r="C1268" s="384"/>
      <c r="D1268" s="384"/>
      <c r="E1268" s="384"/>
      <c r="F1268" s="384"/>
      <c r="G1268" s="384"/>
      <c r="H1268" s="384"/>
      <c r="I1268" s="384"/>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75">
        <v>12</v>
      </c>
      <c r="B1269" s="975">
        <v>1</v>
      </c>
      <c r="C1269" s="384"/>
      <c r="D1269" s="384"/>
      <c r="E1269" s="384"/>
      <c r="F1269" s="384"/>
      <c r="G1269" s="384"/>
      <c r="H1269" s="384"/>
      <c r="I1269" s="384"/>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75">
        <v>13</v>
      </c>
      <c r="B1270" s="975">
        <v>1</v>
      </c>
      <c r="C1270" s="384"/>
      <c r="D1270" s="384"/>
      <c r="E1270" s="384"/>
      <c r="F1270" s="384"/>
      <c r="G1270" s="384"/>
      <c r="H1270" s="384"/>
      <c r="I1270" s="384"/>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75">
        <v>14</v>
      </c>
      <c r="B1271" s="975">
        <v>1</v>
      </c>
      <c r="C1271" s="384"/>
      <c r="D1271" s="384"/>
      <c r="E1271" s="384"/>
      <c r="F1271" s="384"/>
      <c r="G1271" s="384"/>
      <c r="H1271" s="384"/>
      <c r="I1271" s="384"/>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75">
        <v>15</v>
      </c>
      <c r="B1272" s="975">
        <v>1</v>
      </c>
      <c r="C1272" s="384"/>
      <c r="D1272" s="384"/>
      <c r="E1272" s="384"/>
      <c r="F1272" s="384"/>
      <c r="G1272" s="384"/>
      <c r="H1272" s="384"/>
      <c r="I1272" s="384"/>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75">
        <v>16</v>
      </c>
      <c r="B1273" s="975">
        <v>1</v>
      </c>
      <c r="C1273" s="384"/>
      <c r="D1273" s="384"/>
      <c r="E1273" s="384"/>
      <c r="F1273" s="384"/>
      <c r="G1273" s="384"/>
      <c r="H1273" s="384"/>
      <c r="I1273" s="384"/>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75">
        <v>17</v>
      </c>
      <c r="B1274" s="975">
        <v>1</v>
      </c>
      <c r="C1274" s="384"/>
      <c r="D1274" s="384"/>
      <c r="E1274" s="384"/>
      <c r="F1274" s="384"/>
      <c r="G1274" s="384"/>
      <c r="H1274" s="384"/>
      <c r="I1274" s="384"/>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75">
        <v>18</v>
      </c>
      <c r="B1275" s="975">
        <v>1</v>
      </c>
      <c r="C1275" s="384"/>
      <c r="D1275" s="384"/>
      <c r="E1275" s="384"/>
      <c r="F1275" s="384"/>
      <c r="G1275" s="384"/>
      <c r="H1275" s="384"/>
      <c r="I1275" s="384"/>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75">
        <v>19</v>
      </c>
      <c r="B1276" s="975">
        <v>1</v>
      </c>
      <c r="C1276" s="384"/>
      <c r="D1276" s="384"/>
      <c r="E1276" s="384"/>
      <c r="F1276" s="384"/>
      <c r="G1276" s="384"/>
      <c r="H1276" s="384"/>
      <c r="I1276" s="384"/>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75">
        <v>20</v>
      </c>
      <c r="B1277" s="975">
        <v>1</v>
      </c>
      <c r="C1277" s="384"/>
      <c r="D1277" s="384"/>
      <c r="E1277" s="384"/>
      <c r="F1277" s="384"/>
      <c r="G1277" s="384"/>
      <c r="H1277" s="384"/>
      <c r="I1277" s="384"/>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75">
        <v>21</v>
      </c>
      <c r="B1278" s="975">
        <v>1</v>
      </c>
      <c r="C1278" s="384"/>
      <c r="D1278" s="384"/>
      <c r="E1278" s="384"/>
      <c r="F1278" s="384"/>
      <c r="G1278" s="384"/>
      <c r="H1278" s="384"/>
      <c r="I1278" s="384"/>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75">
        <v>22</v>
      </c>
      <c r="B1279" s="975">
        <v>1</v>
      </c>
      <c r="C1279" s="384"/>
      <c r="D1279" s="384"/>
      <c r="E1279" s="384"/>
      <c r="F1279" s="384"/>
      <c r="G1279" s="384"/>
      <c r="H1279" s="384"/>
      <c r="I1279" s="384"/>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75">
        <v>23</v>
      </c>
      <c r="B1280" s="975">
        <v>1</v>
      </c>
      <c r="C1280" s="384"/>
      <c r="D1280" s="384"/>
      <c r="E1280" s="384"/>
      <c r="F1280" s="384"/>
      <c r="G1280" s="384"/>
      <c r="H1280" s="384"/>
      <c r="I1280" s="384"/>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75">
        <v>24</v>
      </c>
      <c r="B1281" s="975">
        <v>1</v>
      </c>
      <c r="C1281" s="384"/>
      <c r="D1281" s="384"/>
      <c r="E1281" s="384"/>
      <c r="F1281" s="384"/>
      <c r="G1281" s="384"/>
      <c r="H1281" s="384"/>
      <c r="I1281" s="384"/>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75">
        <v>25</v>
      </c>
      <c r="B1282" s="975">
        <v>1</v>
      </c>
      <c r="C1282" s="384"/>
      <c r="D1282" s="384"/>
      <c r="E1282" s="384"/>
      <c r="F1282" s="384"/>
      <c r="G1282" s="384"/>
      <c r="H1282" s="384"/>
      <c r="I1282" s="384"/>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75">
        <v>26</v>
      </c>
      <c r="B1283" s="975">
        <v>1</v>
      </c>
      <c r="C1283" s="384"/>
      <c r="D1283" s="384"/>
      <c r="E1283" s="384"/>
      <c r="F1283" s="384"/>
      <c r="G1283" s="384"/>
      <c r="H1283" s="384"/>
      <c r="I1283" s="384"/>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75">
        <v>27</v>
      </c>
      <c r="B1284" s="975">
        <v>1</v>
      </c>
      <c r="C1284" s="384"/>
      <c r="D1284" s="384"/>
      <c r="E1284" s="384"/>
      <c r="F1284" s="384"/>
      <c r="G1284" s="384"/>
      <c r="H1284" s="384"/>
      <c r="I1284" s="384"/>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75">
        <v>28</v>
      </c>
      <c r="B1285" s="975">
        <v>1</v>
      </c>
      <c r="C1285" s="384"/>
      <c r="D1285" s="384"/>
      <c r="E1285" s="384"/>
      <c r="F1285" s="384"/>
      <c r="G1285" s="384"/>
      <c r="H1285" s="384"/>
      <c r="I1285" s="384"/>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75">
        <v>29</v>
      </c>
      <c r="B1286" s="975">
        <v>1</v>
      </c>
      <c r="C1286" s="384"/>
      <c r="D1286" s="384"/>
      <c r="E1286" s="384"/>
      <c r="F1286" s="384"/>
      <c r="G1286" s="384"/>
      <c r="H1286" s="384"/>
      <c r="I1286" s="384"/>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75">
        <v>30</v>
      </c>
      <c r="B1287" s="975">
        <v>1</v>
      </c>
      <c r="C1287" s="384"/>
      <c r="D1287" s="384"/>
      <c r="E1287" s="384"/>
      <c r="F1287" s="384"/>
      <c r="G1287" s="384"/>
      <c r="H1287" s="384"/>
      <c r="I1287" s="384"/>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75"/>
      <c r="B1290" s="975"/>
      <c r="C1290" s="297" t="s">
        <v>30</v>
      </c>
      <c r="D1290" s="297"/>
      <c r="E1290" s="297"/>
      <c r="F1290" s="297"/>
      <c r="G1290" s="297"/>
      <c r="H1290" s="297"/>
      <c r="I1290" s="297"/>
      <c r="J1290" s="861" t="s">
        <v>451</v>
      </c>
      <c r="K1290" s="861"/>
      <c r="L1290" s="861"/>
      <c r="M1290" s="861"/>
      <c r="N1290" s="861"/>
      <c r="O1290" s="861"/>
      <c r="P1290" s="297" t="s">
        <v>397</v>
      </c>
      <c r="Q1290" s="297"/>
      <c r="R1290" s="297"/>
      <c r="S1290" s="297"/>
      <c r="T1290" s="297"/>
      <c r="U1290" s="297"/>
      <c r="V1290" s="297"/>
      <c r="W1290" s="297"/>
      <c r="X1290" s="297"/>
      <c r="Y1290" s="297" t="s">
        <v>447</v>
      </c>
      <c r="Z1290" s="297"/>
      <c r="AA1290" s="297"/>
      <c r="AB1290" s="297"/>
      <c r="AC1290" s="861" t="s">
        <v>396</v>
      </c>
      <c r="AD1290" s="861"/>
      <c r="AE1290" s="861"/>
      <c r="AF1290" s="861"/>
      <c r="AG1290" s="861"/>
      <c r="AH1290" s="297" t="s">
        <v>413</v>
      </c>
      <c r="AI1290" s="297"/>
      <c r="AJ1290" s="297"/>
      <c r="AK1290" s="297"/>
      <c r="AL1290" s="297" t="s">
        <v>23</v>
      </c>
      <c r="AM1290" s="297"/>
      <c r="AN1290" s="297"/>
      <c r="AO1290" s="386"/>
      <c r="AP1290" s="861" t="s">
        <v>452</v>
      </c>
      <c r="AQ1290" s="861"/>
      <c r="AR1290" s="861"/>
      <c r="AS1290" s="861"/>
      <c r="AT1290" s="861"/>
      <c r="AU1290" s="861"/>
      <c r="AV1290" s="861"/>
      <c r="AW1290" s="861"/>
      <c r="AX1290" s="861"/>
    </row>
    <row r="1291" spans="1:50" ht="24" customHeight="1">
      <c r="A1291" s="975">
        <v>1</v>
      </c>
      <c r="B1291" s="975">
        <v>1</v>
      </c>
      <c r="C1291" s="384"/>
      <c r="D1291" s="384"/>
      <c r="E1291" s="384"/>
      <c r="F1291" s="384"/>
      <c r="G1291" s="384"/>
      <c r="H1291" s="384"/>
      <c r="I1291" s="384"/>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75">
        <v>2</v>
      </c>
      <c r="B1292" s="975">
        <v>1</v>
      </c>
      <c r="C1292" s="384"/>
      <c r="D1292" s="384"/>
      <c r="E1292" s="384"/>
      <c r="F1292" s="384"/>
      <c r="G1292" s="384"/>
      <c r="H1292" s="384"/>
      <c r="I1292" s="384"/>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75">
        <v>3</v>
      </c>
      <c r="B1293" s="975">
        <v>1</v>
      </c>
      <c r="C1293" s="384"/>
      <c r="D1293" s="384"/>
      <c r="E1293" s="384"/>
      <c r="F1293" s="384"/>
      <c r="G1293" s="384"/>
      <c r="H1293" s="384"/>
      <c r="I1293" s="384"/>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75">
        <v>4</v>
      </c>
      <c r="B1294" s="975">
        <v>1</v>
      </c>
      <c r="C1294" s="384"/>
      <c r="D1294" s="384"/>
      <c r="E1294" s="384"/>
      <c r="F1294" s="384"/>
      <c r="G1294" s="384"/>
      <c r="H1294" s="384"/>
      <c r="I1294" s="384"/>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75">
        <v>5</v>
      </c>
      <c r="B1295" s="975">
        <v>1</v>
      </c>
      <c r="C1295" s="384"/>
      <c r="D1295" s="384"/>
      <c r="E1295" s="384"/>
      <c r="F1295" s="384"/>
      <c r="G1295" s="384"/>
      <c r="H1295" s="384"/>
      <c r="I1295" s="384"/>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75">
        <v>6</v>
      </c>
      <c r="B1296" s="975">
        <v>1</v>
      </c>
      <c r="C1296" s="384"/>
      <c r="D1296" s="384"/>
      <c r="E1296" s="384"/>
      <c r="F1296" s="384"/>
      <c r="G1296" s="384"/>
      <c r="H1296" s="384"/>
      <c r="I1296" s="384"/>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75">
        <v>7</v>
      </c>
      <c r="B1297" s="975">
        <v>1</v>
      </c>
      <c r="C1297" s="384"/>
      <c r="D1297" s="384"/>
      <c r="E1297" s="384"/>
      <c r="F1297" s="384"/>
      <c r="G1297" s="384"/>
      <c r="H1297" s="384"/>
      <c r="I1297" s="384"/>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75">
        <v>8</v>
      </c>
      <c r="B1298" s="975">
        <v>1</v>
      </c>
      <c r="C1298" s="384"/>
      <c r="D1298" s="384"/>
      <c r="E1298" s="384"/>
      <c r="F1298" s="384"/>
      <c r="G1298" s="384"/>
      <c r="H1298" s="384"/>
      <c r="I1298" s="384"/>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75">
        <v>9</v>
      </c>
      <c r="B1299" s="975">
        <v>1</v>
      </c>
      <c r="C1299" s="384"/>
      <c r="D1299" s="384"/>
      <c r="E1299" s="384"/>
      <c r="F1299" s="384"/>
      <c r="G1299" s="384"/>
      <c r="H1299" s="384"/>
      <c r="I1299" s="384"/>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75">
        <v>10</v>
      </c>
      <c r="B1300" s="975">
        <v>1</v>
      </c>
      <c r="C1300" s="384"/>
      <c r="D1300" s="384"/>
      <c r="E1300" s="384"/>
      <c r="F1300" s="384"/>
      <c r="G1300" s="384"/>
      <c r="H1300" s="384"/>
      <c r="I1300" s="384"/>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75">
        <v>11</v>
      </c>
      <c r="B1301" s="975">
        <v>1</v>
      </c>
      <c r="C1301" s="384"/>
      <c r="D1301" s="384"/>
      <c r="E1301" s="384"/>
      <c r="F1301" s="384"/>
      <c r="G1301" s="384"/>
      <c r="H1301" s="384"/>
      <c r="I1301" s="384"/>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75">
        <v>12</v>
      </c>
      <c r="B1302" s="975">
        <v>1</v>
      </c>
      <c r="C1302" s="384"/>
      <c r="D1302" s="384"/>
      <c r="E1302" s="384"/>
      <c r="F1302" s="384"/>
      <c r="G1302" s="384"/>
      <c r="H1302" s="384"/>
      <c r="I1302" s="384"/>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75">
        <v>13</v>
      </c>
      <c r="B1303" s="975">
        <v>1</v>
      </c>
      <c r="C1303" s="384"/>
      <c r="D1303" s="384"/>
      <c r="E1303" s="384"/>
      <c r="F1303" s="384"/>
      <c r="G1303" s="384"/>
      <c r="H1303" s="384"/>
      <c r="I1303" s="384"/>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75">
        <v>14</v>
      </c>
      <c r="B1304" s="975">
        <v>1</v>
      </c>
      <c r="C1304" s="384"/>
      <c r="D1304" s="384"/>
      <c r="E1304" s="384"/>
      <c r="F1304" s="384"/>
      <c r="G1304" s="384"/>
      <c r="H1304" s="384"/>
      <c r="I1304" s="384"/>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75">
        <v>15</v>
      </c>
      <c r="B1305" s="975">
        <v>1</v>
      </c>
      <c r="C1305" s="384"/>
      <c r="D1305" s="384"/>
      <c r="E1305" s="384"/>
      <c r="F1305" s="384"/>
      <c r="G1305" s="384"/>
      <c r="H1305" s="384"/>
      <c r="I1305" s="384"/>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75">
        <v>16</v>
      </c>
      <c r="B1306" s="975">
        <v>1</v>
      </c>
      <c r="C1306" s="384"/>
      <c r="D1306" s="384"/>
      <c r="E1306" s="384"/>
      <c r="F1306" s="384"/>
      <c r="G1306" s="384"/>
      <c r="H1306" s="384"/>
      <c r="I1306" s="384"/>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75">
        <v>17</v>
      </c>
      <c r="B1307" s="975">
        <v>1</v>
      </c>
      <c r="C1307" s="384"/>
      <c r="D1307" s="384"/>
      <c r="E1307" s="384"/>
      <c r="F1307" s="384"/>
      <c r="G1307" s="384"/>
      <c r="H1307" s="384"/>
      <c r="I1307" s="384"/>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75">
        <v>18</v>
      </c>
      <c r="B1308" s="975">
        <v>1</v>
      </c>
      <c r="C1308" s="384"/>
      <c r="D1308" s="384"/>
      <c r="E1308" s="384"/>
      <c r="F1308" s="384"/>
      <c r="G1308" s="384"/>
      <c r="H1308" s="384"/>
      <c r="I1308" s="384"/>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75">
        <v>19</v>
      </c>
      <c r="B1309" s="975">
        <v>1</v>
      </c>
      <c r="C1309" s="384"/>
      <c r="D1309" s="384"/>
      <c r="E1309" s="384"/>
      <c r="F1309" s="384"/>
      <c r="G1309" s="384"/>
      <c r="H1309" s="384"/>
      <c r="I1309" s="384"/>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75">
        <v>20</v>
      </c>
      <c r="B1310" s="975">
        <v>1</v>
      </c>
      <c r="C1310" s="384"/>
      <c r="D1310" s="384"/>
      <c r="E1310" s="384"/>
      <c r="F1310" s="384"/>
      <c r="G1310" s="384"/>
      <c r="H1310" s="384"/>
      <c r="I1310" s="384"/>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75">
        <v>21</v>
      </c>
      <c r="B1311" s="975">
        <v>1</v>
      </c>
      <c r="C1311" s="384"/>
      <c r="D1311" s="384"/>
      <c r="E1311" s="384"/>
      <c r="F1311" s="384"/>
      <c r="G1311" s="384"/>
      <c r="H1311" s="384"/>
      <c r="I1311" s="384"/>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75">
        <v>22</v>
      </c>
      <c r="B1312" s="975">
        <v>1</v>
      </c>
      <c r="C1312" s="384"/>
      <c r="D1312" s="384"/>
      <c r="E1312" s="384"/>
      <c r="F1312" s="384"/>
      <c r="G1312" s="384"/>
      <c r="H1312" s="384"/>
      <c r="I1312" s="384"/>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75">
        <v>23</v>
      </c>
      <c r="B1313" s="975">
        <v>1</v>
      </c>
      <c r="C1313" s="384"/>
      <c r="D1313" s="384"/>
      <c r="E1313" s="384"/>
      <c r="F1313" s="384"/>
      <c r="G1313" s="384"/>
      <c r="H1313" s="384"/>
      <c r="I1313" s="384"/>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75">
        <v>24</v>
      </c>
      <c r="B1314" s="975">
        <v>1</v>
      </c>
      <c r="C1314" s="384"/>
      <c r="D1314" s="384"/>
      <c r="E1314" s="384"/>
      <c r="F1314" s="384"/>
      <c r="G1314" s="384"/>
      <c r="H1314" s="384"/>
      <c r="I1314" s="384"/>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75">
        <v>25</v>
      </c>
      <c r="B1315" s="975">
        <v>1</v>
      </c>
      <c r="C1315" s="384"/>
      <c r="D1315" s="384"/>
      <c r="E1315" s="384"/>
      <c r="F1315" s="384"/>
      <c r="G1315" s="384"/>
      <c r="H1315" s="384"/>
      <c r="I1315" s="384"/>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75">
        <v>26</v>
      </c>
      <c r="B1316" s="975">
        <v>1</v>
      </c>
      <c r="C1316" s="384"/>
      <c r="D1316" s="384"/>
      <c r="E1316" s="384"/>
      <c r="F1316" s="384"/>
      <c r="G1316" s="384"/>
      <c r="H1316" s="384"/>
      <c r="I1316" s="384"/>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75">
        <v>27</v>
      </c>
      <c r="B1317" s="975">
        <v>1</v>
      </c>
      <c r="C1317" s="384"/>
      <c r="D1317" s="384"/>
      <c r="E1317" s="384"/>
      <c r="F1317" s="384"/>
      <c r="G1317" s="384"/>
      <c r="H1317" s="384"/>
      <c r="I1317" s="384"/>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75">
        <v>28</v>
      </c>
      <c r="B1318" s="975">
        <v>1</v>
      </c>
      <c r="C1318" s="384"/>
      <c r="D1318" s="384"/>
      <c r="E1318" s="384"/>
      <c r="F1318" s="384"/>
      <c r="G1318" s="384"/>
      <c r="H1318" s="384"/>
      <c r="I1318" s="384"/>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75">
        <v>29</v>
      </c>
      <c r="B1319" s="975">
        <v>1</v>
      </c>
      <c r="C1319" s="384"/>
      <c r="D1319" s="384"/>
      <c r="E1319" s="384"/>
      <c r="F1319" s="384"/>
      <c r="G1319" s="384"/>
      <c r="H1319" s="384"/>
      <c r="I1319" s="384"/>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75">
        <v>30</v>
      </c>
      <c r="B1320" s="975">
        <v>1</v>
      </c>
      <c r="C1320" s="384"/>
      <c r="D1320" s="384"/>
      <c r="E1320" s="384"/>
      <c r="F1320" s="384"/>
      <c r="G1320" s="384"/>
      <c r="H1320" s="384"/>
      <c r="I1320" s="384"/>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5" priority="277">
      <formula>IF(AND(AL4&gt;=0, RIGHT(TEXT(AL4,"0.#"),1)&lt;&gt;"."),TRUE,FALSE)</formula>
    </cfRule>
    <cfRule type="expression" dxfId="274" priority="278">
      <formula>IF(AND(AL4&gt;=0, RIGHT(TEXT(AL4,"0.#"),1)="."),TRUE,FALSE)</formula>
    </cfRule>
    <cfRule type="expression" dxfId="273" priority="279">
      <formula>IF(AND(AL4&lt;0, RIGHT(TEXT(AL4,"0.#"),1)&lt;&gt;"."),TRUE,FALSE)</formula>
    </cfRule>
    <cfRule type="expression" dxfId="272" priority="280">
      <formula>IF(AND(AL4&lt;0, RIGHT(TEXT(AL4,"0.#"),1)="."),TRUE,FALSE)</formula>
    </cfRule>
  </conditionalFormatting>
  <conditionalFormatting sqref="Y4:Y33">
    <cfRule type="expression" dxfId="271" priority="275">
      <formula>IF(RIGHT(TEXT(Y4,"0.#"),1)=".",FALSE,TRUE)</formula>
    </cfRule>
    <cfRule type="expression" dxfId="270" priority="276">
      <formula>IF(RIGHT(TEXT(Y4,"0.#"),1)=".",TRUE,FALSE)</formula>
    </cfRule>
  </conditionalFormatting>
  <conditionalFormatting sqref="AL43:AO66">
    <cfRule type="expression" dxfId="269" priority="271">
      <formula>IF(AND(AL43&gt;=0, RIGHT(TEXT(AL43,"0.#"),1)&lt;&gt;"."),TRUE,FALSE)</formula>
    </cfRule>
    <cfRule type="expression" dxfId="268" priority="272">
      <formula>IF(AND(AL43&gt;=0, RIGHT(TEXT(AL43,"0.#"),1)="."),TRUE,FALSE)</formula>
    </cfRule>
    <cfRule type="expression" dxfId="267" priority="273">
      <formula>IF(AND(AL43&lt;0, RIGHT(TEXT(AL43,"0.#"),1)&lt;&gt;"."),TRUE,FALSE)</formula>
    </cfRule>
    <cfRule type="expression" dxfId="266" priority="274">
      <formula>IF(AND(AL43&lt;0, RIGHT(TEXT(AL43,"0.#"),1)="."),TRUE,FALSE)</formula>
    </cfRule>
  </conditionalFormatting>
  <conditionalFormatting sqref="Y43:Y66">
    <cfRule type="expression" dxfId="265" priority="269">
      <formula>IF(RIGHT(TEXT(Y43,"0.#"),1)=".",FALSE,TRUE)</formula>
    </cfRule>
    <cfRule type="expression" dxfId="264" priority="270">
      <formula>IF(RIGHT(TEXT(Y43,"0.#"),1)=".",TRUE,FALSE)</formula>
    </cfRule>
  </conditionalFormatting>
  <conditionalFormatting sqref="AL70:AO99">
    <cfRule type="expression" dxfId="263" priority="265">
      <formula>IF(AND(AL70&gt;=0, RIGHT(TEXT(AL70,"0.#"),1)&lt;&gt;"."),TRUE,FALSE)</formula>
    </cfRule>
    <cfRule type="expression" dxfId="262" priority="266">
      <formula>IF(AND(AL70&gt;=0, RIGHT(TEXT(AL70,"0.#"),1)="."),TRUE,FALSE)</formula>
    </cfRule>
    <cfRule type="expression" dxfId="261" priority="267">
      <formula>IF(AND(AL70&lt;0, RIGHT(TEXT(AL70,"0.#"),1)&lt;&gt;"."),TRUE,FALSE)</formula>
    </cfRule>
    <cfRule type="expression" dxfId="260" priority="268">
      <formula>IF(AND(AL70&lt;0, RIGHT(TEXT(AL70,"0.#"),1)="."),TRUE,FALSE)</formula>
    </cfRule>
  </conditionalFormatting>
  <conditionalFormatting sqref="Y70:Y99">
    <cfRule type="expression" dxfId="259" priority="263">
      <formula>IF(RIGHT(TEXT(Y70,"0.#"),1)=".",FALSE,TRUE)</formula>
    </cfRule>
    <cfRule type="expression" dxfId="258" priority="264">
      <formula>IF(RIGHT(TEXT(Y70,"0.#"),1)=".",TRUE,FALSE)</formula>
    </cfRule>
  </conditionalFormatting>
  <conditionalFormatting sqref="AL103:AO132">
    <cfRule type="expression" dxfId="257" priority="259">
      <formula>IF(AND(AL103&gt;=0, RIGHT(TEXT(AL103,"0.#"),1)&lt;&gt;"."),TRUE,FALSE)</formula>
    </cfRule>
    <cfRule type="expression" dxfId="256" priority="260">
      <formula>IF(AND(AL103&gt;=0, RIGHT(TEXT(AL103,"0.#"),1)="."),TRUE,FALSE)</formula>
    </cfRule>
    <cfRule type="expression" dxfId="255" priority="261">
      <formula>IF(AND(AL103&lt;0, RIGHT(TEXT(AL103,"0.#"),1)&lt;&gt;"."),TRUE,FALSE)</formula>
    </cfRule>
    <cfRule type="expression" dxfId="254" priority="262">
      <formula>IF(AND(AL103&lt;0, RIGHT(TEXT(AL103,"0.#"),1)="."),TRUE,FALSE)</formula>
    </cfRule>
  </conditionalFormatting>
  <conditionalFormatting sqref="Y103:Y132">
    <cfRule type="expression" dxfId="253" priority="257">
      <formula>IF(RIGHT(TEXT(Y103,"0.#"),1)=".",FALSE,TRUE)</formula>
    </cfRule>
    <cfRule type="expression" dxfId="252" priority="258">
      <formula>IF(RIGHT(TEXT(Y103,"0.#"),1)=".",TRUE,FALSE)</formula>
    </cfRule>
  </conditionalFormatting>
  <conditionalFormatting sqref="AL136:AO165">
    <cfRule type="expression" dxfId="251" priority="253">
      <formula>IF(AND(AL136&gt;=0, RIGHT(TEXT(AL136,"0.#"),1)&lt;&gt;"."),TRUE,FALSE)</formula>
    </cfRule>
    <cfRule type="expression" dxfId="250" priority="254">
      <formula>IF(AND(AL136&gt;=0, RIGHT(TEXT(AL136,"0.#"),1)="."),TRUE,FALSE)</formula>
    </cfRule>
    <cfRule type="expression" dxfId="249" priority="255">
      <formula>IF(AND(AL136&lt;0, RIGHT(TEXT(AL136,"0.#"),1)&lt;&gt;"."),TRUE,FALSE)</formula>
    </cfRule>
    <cfRule type="expression" dxfId="248" priority="256">
      <formula>IF(AND(AL136&lt;0, RIGHT(TEXT(AL136,"0.#"),1)="."),TRUE,FALSE)</formula>
    </cfRule>
  </conditionalFormatting>
  <conditionalFormatting sqref="Y136:Y165">
    <cfRule type="expression" dxfId="247" priority="251">
      <formula>IF(RIGHT(TEXT(Y136,"0.#"),1)=".",FALSE,TRUE)</formula>
    </cfRule>
    <cfRule type="expression" dxfId="246" priority="252">
      <formula>IF(RIGHT(TEXT(Y136,"0.#"),1)=".",TRUE,FALSE)</formula>
    </cfRule>
  </conditionalFormatting>
  <conditionalFormatting sqref="AL169:AO198">
    <cfRule type="expression" dxfId="245" priority="247">
      <formula>IF(AND(AL169&gt;=0, RIGHT(TEXT(AL169,"0.#"),1)&lt;&gt;"."),TRUE,FALSE)</formula>
    </cfRule>
    <cfRule type="expression" dxfId="244" priority="248">
      <formula>IF(AND(AL169&gt;=0, RIGHT(TEXT(AL169,"0.#"),1)="."),TRUE,FALSE)</formula>
    </cfRule>
    <cfRule type="expression" dxfId="243" priority="249">
      <formula>IF(AND(AL169&lt;0, RIGHT(TEXT(AL169,"0.#"),1)&lt;&gt;"."),TRUE,FALSE)</formula>
    </cfRule>
    <cfRule type="expression" dxfId="242" priority="250">
      <formula>IF(AND(AL169&lt;0, RIGHT(TEXT(AL169,"0.#"),1)="."),TRUE,FALSE)</formula>
    </cfRule>
  </conditionalFormatting>
  <conditionalFormatting sqref="Y169:Y198">
    <cfRule type="expression" dxfId="241" priority="245">
      <formula>IF(RIGHT(TEXT(Y169,"0.#"),1)=".",FALSE,TRUE)</formula>
    </cfRule>
    <cfRule type="expression" dxfId="240" priority="246">
      <formula>IF(RIGHT(TEXT(Y169,"0.#"),1)=".",TRUE,FALSE)</formula>
    </cfRule>
  </conditionalFormatting>
  <conditionalFormatting sqref="AL202:AO231">
    <cfRule type="expression" dxfId="239" priority="241">
      <formula>IF(AND(AL202&gt;=0, RIGHT(TEXT(AL202,"0.#"),1)&lt;&gt;"."),TRUE,FALSE)</formula>
    </cfRule>
    <cfRule type="expression" dxfId="238" priority="242">
      <formula>IF(AND(AL202&gt;=0, RIGHT(TEXT(AL202,"0.#"),1)="."),TRUE,FALSE)</formula>
    </cfRule>
    <cfRule type="expression" dxfId="237" priority="243">
      <formula>IF(AND(AL202&lt;0, RIGHT(TEXT(AL202,"0.#"),1)&lt;&gt;"."),TRUE,FALSE)</formula>
    </cfRule>
    <cfRule type="expression" dxfId="236" priority="244">
      <formula>IF(AND(AL202&lt;0, RIGHT(TEXT(AL202,"0.#"),1)="."),TRUE,FALSE)</formula>
    </cfRule>
  </conditionalFormatting>
  <conditionalFormatting sqref="Y202:Y231">
    <cfRule type="expression" dxfId="235" priority="239">
      <formula>IF(RIGHT(TEXT(Y202,"0.#"),1)=".",FALSE,TRUE)</formula>
    </cfRule>
    <cfRule type="expression" dxfId="234" priority="240">
      <formula>IF(RIGHT(TEXT(Y202,"0.#"),1)=".",TRUE,FALSE)</formula>
    </cfRule>
  </conditionalFormatting>
  <conditionalFormatting sqref="AL235:AO264">
    <cfRule type="expression" dxfId="233" priority="235">
      <formula>IF(AND(AL235&gt;=0, RIGHT(TEXT(AL235,"0.#"),1)&lt;&gt;"."),TRUE,FALSE)</formula>
    </cfRule>
    <cfRule type="expression" dxfId="232" priority="236">
      <formula>IF(AND(AL235&gt;=0, RIGHT(TEXT(AL235,"0.#"),1)="."),TRUE,FALSE)</formula>
    </cfRule>
    <cfRule type="expression" dxfId="231" priority="237">
      <formula>IF(AND(AL235&lt;0, RIGHT(TEXT(AL235,"0.#"),1)&lt;&gt;"."),TRUE,FALSE)</formula>
    </cfRule>
    <cfRule type="expression" dxfId="230" priority="238">
      <formula>IF(AND(AL235&lt;0, RIGHT(TEXT(AL235,"0.#"),1)="."),TRUE,FALSE)</formula>
    </cfRule>
  </conditionalFormatting>
  <conditionalFormatting sqref="Y235:Y264">
    <cfRule type="expression" dxfId="229" priority="233">
      <formula>IF(RIGHT(TEXT(Y235,"0.#"),1)=".",FALSE,TRUE)</formula>
    </cfRule>
    <cfRule type="expression" dxfId="228" priority="234">
      <formula>IF(RIGHT(TEXT(Y235,"0.#"),1)=".",TRUE,FALSE)</formula>
    </cfRule>
  </conditionalFormatting>
  <conditionalFormatting sqref="AL268:AO297">
    <cfRule type="expression" dxfId="227" priority="229">
      <formula>IF(AND(AL268&gt;=0, RIGHT(TEXT(AL268,"0.#"),1)&lt;&gt;"."),TRUE,FALSE)</formula>
    </cfRule>
    <cfRule type="expression" dxfId="226" priority="230">
      <formula>IF(AND(AL268&gt;=0, RIGHT(TEXT(AL268,"0.#"),1)="."),TRUE,FALSE)</formula>
    </cfRule>
    <cfRule type="expression" dxfId="225" priority="231">
      <formula>IF(AND(AL268&lt;0, RIGHT(TEXT(AL268,"0.#"),1)&lt;&gt;"."),TRUE,FALSE)</formula>
    </cfRule>
    <cfRule type="expression" dxfId="224" priority="232">
      <formula>IF(AND(AL268&lt;0, RIGHT(TEXT(AL268,"0.#"),1)="."),TRUE,FALSE)</formula>
    </cfRule>
  </conditionalFormatting>
  <conditionalFormatting sqref="Y268:Y297">
    <cfRule type="expression" dxfId="223" priority="227">
      <formula>IF(RIGHT(TEXT(Y268,"0.#"),1)=".",FALSE,TRUE)</formula>
    </cfRule>
    <cfRule type="expression" dxfId="222" priority="228">
      <formula>IF(RIGHT(TEXT(Y268,"0.#"),1)=".",TRUE,FALSE)</formula>
    </cfRule>
  </conditionalFormatting>
  <conditionalFormatting sqref="AL301:AO330">
    <cfRule type="expression" dxfId="221" priority="223">
      <formula>IF(AND(AL301&gt;=0, RIGHT(TEXT(AL301,"0.#"),1)&lt;&gt;"."),TRUE,FALSE)</formula>
    </cfRule>
    <cfRule type="expression" dxfId="220" priority="224">
      <formula>IF(AND(AL301&gt;=0, RIGHT(TEXT(AL301,"0.#"),1)="."),TRUE,FALSE)</formula>
    </cfRule>
    <cfRule type="expression" dxfId="219" priority="225">
      <formula>IF(AND(AL301&lt;0, RIGHT(TEXT(AL301,"0.#"),1)&lt;&gt;"."),TRUE,FALSE)</formula>
    </cfRule>
    <cfRule type="expression" dxfId="218" priority="226">
      <formula>IF(AND(AL301&lt;0, RIGHT(TEXT(AL301,"0.#"),1)="."),TRUE,FALSE)</formula>
    </cfRule>
  </conditionalFormatting>
  <conditionalFormatting sqref="Y301:Y330">
    <cfRule type="expression" dxfId="217" priority="221">
      <formula>IF(RIGHT(TEXT(Y301,"0.#"),1)=".",FALSE,TRUE)</formula>
    </cfRule>
    <cfRule type="expression" dxfId="216" priority="222">
      <formula>IF(RIGHT(TEXT(Y301,"0.#"),1)=".",TRUE,FALSE)</formula>
    </cfRule>
  </conditionalFormatting>
  <conditionalFormatting sqref="AL340:AO363">
    <cfRule type="expression" dxfId="215" priority="217">
      <formula>IF(AND(AL340&gt;=0, RIGHT(TEXT(AL340,"0.#"),1)&lt;&gt;"."),TRUE,FALSE)</formula>
    </cfRule>
    <cfRule type="expression" dxfId="214" priority="218">
      <formula>IF(AND(AL340&gt;=0, RIGHT(TEXT(AL340,"0.#"),1)="."),TRUE,FALSE)</formula>
    </cfRule>
    <cfRule type="expression" dxfId="213" priority="219">
      <formula>IF(AND(AL340&lt;0, RIGHT(TEXT(AL340,"0.#"),1)&lt;&gt;"."),TRUE,FALSE)</formula>
    </cfRule>
    <cfRule type="expression" dxfId="212" priority="220">
      <formula>IF(AND(AL340&lt;0, RIGHT(TEXT(AL340,"0.#"),1)="."),TRUE,FALSE)</formula>
    </cfRule>
  </conditionalFormatting>
  <conditionalFormatting sqref="Y340:Y363">
    <cfRule type="expression" dxfId="211" priority="215">
      <formula>IF(RIGHT(TEXT(Y340,"0.#"),1)=".",FALSE,TRUE)</formula>
    </cfRule>
    <cfRule type="expression" dxfId="210" priority="216">
      <formula>IF(RIGHT(TEXT(Y340,"0.#"),1)=".",TRUE,FALSE)</formula>
    </cfRule>
  </conditionalFormatting>
  <conditionalFormatting sqref="AL370:AO396">
    <cfRule type="expression" dxfId="209" priority="211">
      <formula>IF(AND(AL370&gt;=0, RIGHT(TEXT(AL370,"0.#"),1)&lt;&gt;"."),TRUE,FALSE)</formula>
    </cfRule>
    <cfRule type="expression" dxfId="208" priority="212">
      <formula>IF(AND(AL370&gt;=0, RIGHT(TEXT(AL370,"0.#"),1)="."),TRUE,FALSE)</formula>
    </cfRule>
    <cfRule type="expression" dxfId="207" priority="213">
      <formula>IF(AND(AL370&lt;0, RIGHT(TEXT(AL370,"0.#"),1)&lt;&gt;"."),TRUE,FALSE)</formula>
    </cfRule>
    <cfRule type="expression" dxfId="206" priority="214">
      <formula>IF(AND(AL370&lt;0, RIGHT(TEXT(AL370,"0.#"),1)="."),TRUE,FALSE)</formula>
    </cfRule>
  </conditionalFormatting>
  <conditionalFormatting sqref="Y370:Y396">
    <cfRule type="expression" dxfId="205" priority="209">
      <formula>IF(RIGHT(TEXT(Y370,"0.#"),1)=".",FALSE,TRUE)</formula>
    </cfRule>
    <cfRule type="expression" dxfId="204" priority="210">
      <formula>IF(RIGHT(TEXT(Y370,"0.#"),1)=".",TRUE,FALSE)</formula>
    </cfRule>
  </conditionalFormatting>
  <conditionalFormatting sqref="AL401:AO429">
    <cfRule type="expression" dxfId="203" priority="205">
      <formula>IF(AND(AL401&gt;=0, RIGHT(TEXT(AL401,"0.#"),1)&lt;&gt;"."),TRUE,FALSE)</formula>
    </cfRule>
    <cfRule type="expression" dxfId="202" priority="206">
      <formula>IF(AND(AL401&gt;=0, RIGHT(TEXT(AL401,"0.#"),1)="."),TRUE,FALSE)</formula>
    </cfRule>
    <cfRule type="expression" dxfId="201" priority="207">
      <formula>IF(AND(AL401&lt;0, RIGHT(TEXT(AL401,"0.#"),1)&lt;&gt;"."),TRUE,FALSE)</formula>
    </cfRule>
    <cfRule type="expression" dxfId="200" priority="208">
      <formula>IF(AND(AL401&lt;0, RIGHT(TEXT(AL401,"0.#"),1)="."),TRUE,FALSE)</formula>
    </cfRule>
  </conditionalFormatting>
  <conditionalFormatting sqref="Y401:Y429">
    <cfRule type="expression" dxfId="199" priority="203">
      <formula>IF(RIGHT(TEXT(Y401,"0.#"),1)=".",FALSE,TRUE)</formula>
    </cfRule>
    <cfRule type="expression" dxfId="198" priority="204">
      <formula>IF(RIGHT(TEXT(Y401,"0.#"),1)=".",TRUE,FALSE)</formula>
    </cfRule>
  </conditionalFormatting>
  <conditionalFormatting sqref="AL434:AO462">
    <cfRule type="expression" dxfId="197" priority="199">
      <formula>IF(AND(AL434&gt;=0, RIGHT(TEXT(AL434,"0.#"),1)&lt;&gt;"."),TRUE,FALSE)</formula>
    </cfRule>
    <cfRule type="expression" dxfId="196" priority="200">
      <formula>IF(AND(AL434&gt;=0, RIGHT(TEXT(AL434,"0.#"),1)="."),TRUE,FALSE)</formula>
    </cfRule>
    <cfRule type="expression" dxfId="195" priority="201">
      <formula>IF(AND(AL434&lt;0, RIGHT(TEXT(AL434,"0.#"),1)&lt;&gt;"."),TRUE,FALSE)</formula>
    </cfRule>
    <cfRule type="expression" dxfId="194" priority="202">
      <formula>IF(AND(AL434&lt;0, RIGHT(TEXT(AL434,"0.#"),1)="."),TRUE,FALSE)</formula>
    </cfRule>
  </conditionalFormatting>
  <conditionalFormatting sqref="Y435:Y462">
    <cfRule type="expression" dxfId="193" priority="197">
      <formula>IF(RIGHT(TEXT(Y435,"0.#"),1)=".",FALSE,TRUE)</formula>
    </cfRule>
    <cfRule type="expression" dxfId="192" priority="198">
      <formula>IF(RIGHT(TEXT(Y435,"0.#"),1)=".",TRUE,FALSE)</formula>
    </cfRule>
  </conditionalFormatting>
  <conditionalFormatting sqref="AL466:AO495">
    <cfRule type="expression" dxfId="191" priority="193">
      <formula>IF(AND(AL466&gt;=0, RIGHT(TEXT(AL466,"0.#"),1)&lt;&gt;"."),TRUE,FALSE)</formula>
    </cfRule>
    <cfRule type="expression" dxfId="190" priority="194">
      <formula>IF(AND(AL466&gt;=0, RIGHT(TEXT(AL466,"0.#"),1)="."),TRUE,FALSE)</formula>
    </cfRule>
    <cfRule type="expression" dxfId="189" priority="195">
      <formula>IF(AND(AL466&lt;0, RIGHT(TEXT(AL466,"0.#"),1)&lt;&gt;"."),TRUE,FALSE)</formula>
    </cfRule>
    <cfRule type="expression" dxfId="188" priority="196">
      <formula>IF(AND(AL466&lt;0, RIGHT(TEXT(AL466,"0.#"),1)="."),TRUE,FALSE)</formula>
    </cfRule>
  </conditionalFormatting>
  <conditionalFormatting sqref="Y466:Y495">
    <cfRule type="expression" dxfId="187" priority="191">
      <formula>IF(RIGHT(TEXT(Y466,"0.#"),1)=".",FALSE,TRUE)</formula>
    </cfRule>
    <cfRule type="expression" dxfId="186" priority="192">
      <formula>IF(RIGHT(TEXT(Y466,"0.#"),1)=".",TRUE,FALSE)</formula>
    </cfRule>
  </conditionalFormatting>
  <conditionalFormatting sqref="AL499:AO528">
    <cfRule type="expression" dxfId="185" priority="187">
      <formula>IF(AND(AL499&gt;=0, RIGHT(TEXT(AL499,"0.#"),1)&lt;&gt;"."),TRUE,FALSE)</formula>
    </cfRule>
    <cfRule type="expression" dxfId="184" priority="188">
      <formula>IF(AND(AL499&gt;=0, RIGHT(TEXT(AL499,"0.#"),1)="."),TRUE,FALSE)</formula>
    </cfRule>
    <cfRule type="expression" dxfId="183" priority="189">
      <formula>IF(AND(AL499&lt;0, RIGHT(TEXT(AL499,"0.#"),1)&lt;&gt;"."),TRUE,FALSE)</formula>
    </cfRule>
    <cfRule type="expression" dxfId="182" priority="190">
      <formula>IF(AND(AL499&lt;0, RIGHT(TEXT(AL499,"0.#"),1)="."),TRUE,FALSE)</formula>
    </cfRule>
  </conditionalFormatting>
  <conditionalFormatting sqref="Y499:Y528">
    <cfRule type="expression" dxfId="181" priority="185">
      <formula>IF(RIGHT(TEXT(Y499,"0.#"),1)=".",FALSE,TRUE)</formula>
    </cfRule>
    <cfRule type="expression" dxfId="180" priority="186">
      <formula>IF(RIGHT(TEXT(Y499,"0.#"),1)=".",TRUE,FALSE)</formula>
    </cfRule>
  </conditionalFormatting>
  <conditionalFormatting sqref="AL532:AO561">
    <cfRule type="expression" dxfId="179" priority="181">
      <formula>IF(AND(AL532&gt;=0, RIGHT(TEXT(AL532,"0.#"),1)&lt;&gt;"."),TRUE,FALSE)</formula>
    </cfRule>
    <cfRule type="expression" dxfId="178" priority="182">
      <formula>IF(AND(AL532&gt;=0, RIGHT(TEXT(AL532,"0.#"),1)="."),TRUE,FALSE)</formula>
    </cfRule>
    <cfRule type="expression" dxfId="177" priority="183">
      <formula>IF(AND(AL532&lt;0, RIGHT(TEXT(AL532,"0.#"),1)&lt;&gt;"."),TRUE,FALSE)</formula>
    </cfRule>
    <cfRule type="expression" dxfId="176" priority="184">
      <formula>IF(AND(AL532&lt;0, RIGHT(TEXT(AL532,"0.#"),1)="."),TRUE,FALSE)</formula>
    </cfRule>
  </conditionalFormatting>
  <conditionalFormatting sqref="Y532:Y561">
    <cfRule type="expression" dxfId="175" priority="179">
      <formula>IF(RIGHT(TEXT(Y532,"0.#"),1)=".",FALSE,TRUE)</formula>
    </cfRule>
    <cfRule type="expression" dxfId="174" priority="180">
      <formula>IF(RIGHT(TEXT(Y532,"0.#"),1)=".",TRUE,FALSE)</formula>
    </cfRule>
  </conditionalFormatting>
  <conditionalFormatting sqref="AL565:AO594">
    <cfRule type="expression" dxfId="173" priority="175">
      <formula>IF(AND(AL565&gt;=0, RIGHT(TEXT(AL565,"0.#"),1)&lt;&gt;"."),TRUE,FALSE)</formula>
    </cfRule>
    <cfRule type="expression" dxfId="172" priority="176">
      <formula>IF(AND(AL565&gt;=0, RIGHT(TEXT(AL565,"0.#"),1)="."),TRUE,FALSE)</formula>
    </cfRule>
    <cfRule type="expression" dxfId="171" priority="177">
      <formula>IF(AND(AL565&lt;0, RIGHT(TEXT(AL565,"0.#"),1)&lt;&gt;"."),TRUE,FALSE)</formula>
    </cfRule>
    <cfRule type="expression" dxfId="170" priority="178">
      <formula>IF(AND(AL565&lt;0, RIGHT(TEXT(AL565,"0.#"),1)="."),TRUE,FALSE)</formula>
    </cfRule>
  </conditionalFormatting>
  <conditionalFormatting sqref="Y565:Y594">
    <cfRule type="expression" dxfId="169" priority="173">
      <formula>IF(RIGHT(TEXT(Y565,"0.#"),1)=".",FALSE,TRUE)</formula>
    </cfRule>
    <cfRule type="expression" dxfId="168" priority="174">
      <formula>IF(RIGHT(TEXT(Y565,"0.#"),1)=".",TRUE,FALSE)</formula>
    </cfRule>
  </conditionalFormatting>
  <conditionalFormatting sqref="AL598:AO627">
    <cfRule type="expression" dxfId="167" priority="169">
      <formula>IF(AND(AL598&gt;=0, RIGHT(TEXT(AL598,"0.#"),1)&lt;&gt;"."),TRUE,FALSE)</formula>
    </cfRule>
    <cfRule type="expression" dxfId="166" priority="170">
      <formula>IF(AND(AL598&gt;=0, RIGHT(TEXT(AL598,"0.#"),1)="."),TRUE,FALSE)</formula>
    </cfRule>
    <cfRule type="expression" dxfId="165" priority="171">
      <formula>IF(AND(AL598&lt;0, RIGHT(TEXT(AL598,"0.#"),1)&lt;&gt;"."),TRUE,FALSE)</formula>
    </cfRule>
    <cfRule type="expression" dxfId="164" priority="172">
      <formula>IF(AND(AL598&lt;0, RIGHT(TEXT(AL598,"0.#"),1)="."),TRUE,FALSE)</formula>
    </cfRule>
  </conditionalFormatting>
  <conditionalFormatting sqref="Y598:Y627">
    <cfRule type="expression" dxfId="163" priority="167">
      <formula>IF(RIGHT(TEXT(Y598,"0.#"),1)=".",FALSE,TRUE)</formula>
    </cfRule>
    <cfRule type="expression" dxfId="162" priority="168">
      <formula>IF(RIGHT(TEXT(Y598,"0.#"),1)=".",TRUE,FALSE)</formula>
    </cfRule>
  </conditionalFormatting>
  <conditionalFormatting sqref="AL631:AO660">
    <cfRule type="expression" dxfId="161" priority="163">
      <formula>IF(AND(AL631&gt;=0, RIGHT(TEXT(AL631,"0.#"),1)&lt;&gt;"."),TRUE,FALSE)</formula>
    </cfRule>
    <cfRule type="expression" dxfId="160" priority="164">
      <formula>IF(AND(AL631&gt;=0, RIGHT(TEXT(AL631,"0.#"),1)="."),TRUE,FALSE)</formula>
    </cfRule>
    <cfRule type="expression" dxfId="159" priority="165">
      <formula>IF(AND(AL631&lt;0, RIGHT(TEXT(AL631,"0.#"),1)&lt;&gt;"."),TRUE,FALSE)</formula>
    </cfRule>
    <cfRule type="expression" dxfId="158" priority="166">
      <formula>IF(AND(AL631&lt;0, RIGHT(TEXT(AL631,"0.#"),1)="."),TRUE,FALSE)</formula>
    </cfRule>
  </conditionalFormatting>
  <conditionalFormatting sqref="Y631:Y660">
    <cfRule type="expression" dxfId="157" priority="161">
      <formula>IF(RIGHT(TEXT(Y631,"0.#"),1)=".",FALSE,TRUE)</formula>
    </cfRule>
    <cfRule type="expression" dxfId="156" priority="162">
      <formula>IF(RIGHT(TEXT(Y631,"0.#"),1)=".",TRUE,FALSE)</formula>
    </cfRule>
  </conditionalFormatting>
  <conditionalFormatting sqref="AL664:AO693">
    <cfRule type="expression" dxfId="155" priority="157">
      <formula>IF(AND(AL664&gt;=0, RIGHT(TEXT(AL664,"0.#"),1)&lt;&gt;"."),TRUE,FALSE)</formula>
    </cfRule>
    <cfRule type="expression" dxfId="154" priority="158">
      <formula>IF(AND(AL664&gt;=0, RIGHT(TEXT(AL664,"0.#"),1)="."),TRUE,FALSE)</formula>
    </cfRule>
    <cfRule type="expression" dxfId="153" priority="159">
      <formula>IF(AND(AL664&lt;0, RIGHT(TEXT(AL664,"0.#"),1)&lt;&gt;"."),TRUE,FALSE)</formula>
    </cfRule>
    <cfRule type="expression" dxfId="152" priority="160">
      <formula>IF(AND(AL664&lt;0, RIGHT(TEXT(AL664,"0.#"),1)="."),TRUE,FALSE)</formula>
    </cfRule>
  </conditionalFormatting>
  <conditionalFormatting sqref="Y664:Y693">
    <cfRule type="expression" dxfId="151" priority="155">
      <formula>IF(RIGHT(TEXT(Y664,"0.#"),1)=".",FALSE,TRUE)</formula>
    </cfRule>
    <cfRule type="expression" dxfId="150" priority="156">
      <formula>IF(RIGHT(TEXT(Y664,"0.#"),1)=".",TRUE,FALSE)</formula>
    </cfRule>
  </conditionalFormatting>
  <conditionalFormatting sqref="AL697:AO726">
    <cfRule type="expression" dxfId="149" priority="151">
      <formula>IF(AND(AL697&gt;=0, RIGHT(TEXT(AL697,"0.#"),1)&lt;&gt;"."),TRUE,FALSE)</formula>
    </cfRule>
    <cfRule type="expression" dxfId="148" priority="152">
      <formula>IF(AND(AL697&gt;=0, RIGHT(TEXT(AL697,"0.#"),1)="."),TRUE,FALSE)</formula>
    </cfRule>
    <cfRule type="expression" dxfId="147" priority="153">
      <formula>IF(AND(AL697&lt;0, RIGHT(TEXT(AL697,"0.#"),1)&lt;&gt;"."),TRUE,FALSE)</formula>
    </cfRule>
    <cfRule type="expression" dxfId="146" priority="154">
      <formula>IF(AND(AL697&lt;0, RIGHT(TEXT(AL697,"0.#"),1)="."),TRUE,FALSE)</formula>
    </cfRule>
  </conditionalFormatting>
  <conditionalFormatting sqref="Y697:Y726">
    <cfRule type="expression" dxfId="145" priority="149">
      <formula>IF(RIGHT(TEXT(Y697,"0.#"),1)=".",FALSE,TRUE)</formula>
    </cfRule>
    <cfRule type="expression" dxfId="144" priority="150">
      <formula>IF(RIGHT(TEXT(Y697,"0.#"),1)=".",TRUE,FALSE)</formula>
    </cfRule>
  </conditionalFormatting>
  <conditionalFormatting sqref="AL730:AO759">
    <cfRule type="expression" dxfId="143" priority="145">
      <formula>IF(AND(AL730&gt;=0, RIGHT(TEXT(AL730,"0.#"),1)&lt;&gt;"."),TRUE,FALSE)</formula>
    </cfRule>
    <cfRule type="expression" dxfId="142" priority="146">
      <formula>IF(AND(AL730&gt;=0, RIGHT(TEXT(AL730,"0.#"),1)="."),TRUE,FALSE)</formula>
    </cfRule>
    <cfRule type="expression" dxfId="141" priority="147">
      <formula>IF(AND(AL730&lt;0, RIGHT(TEXT(AL730,"0.#"),1)&lt;&gt;"."),TRUE,FALSE)</formula>
    </cfRule>
    <cfRule type="expression" dxfId="140" priority="148">
      <formula>IF(AND(AL730&lt;0, RIGHT(TEXT(AL730,"0.#"),1)="."),TRUE,FALSE)</formula>
    </cfRule>
  </conditionalFormatting>
  <conditionalFormatting sqref="Y730:Y759">
    <cfRule type="expression" dxfId="139" priority="143">
      <formula>IF(RIGHT(TEXT(Y730,"0.#"),1)=".",FALSE,TRUE)</formula>
    </cfRule>
    <cfRule type="expression" dxfId="138" priority="144">
      <formula>IF(RIGHT(TEXT(Y730,"0.#"),1)=".",TRUE,FALSE)</formula>
    </cfRule>
  </conditionalFormatting>
  <conditionalFormatting sqref="AL763:AO792">
    <cfRule type="expression" dxfId="137" priority="139">
      <formula>IF(AND(AL763&gt;=0, RIGHT(TEXT(AL763,"0.#"),1)&lt;&gt;"."),TRUE,FALSE)</formula>
    </cfRule>
    <cfRule type="expression" dxfId="136" priority="140">
      <formula>IF(AND(AL763&gt;=0, RIGHT(TEXT(AL763,"0.#"),1)="."),TRUE,FALSE)</formula>
    </cfRule>
    <cfRule type="expression" dxfId="135" priority="141">
      <formula>IF(AND(AL763&lt;0, RIGHT(TEXT(AL763,"0.#"),1)&lt;&gt;"."),TRUE,FALSE)</formula>
    </cfRule>
    <cfRule type="expression" dxfId="134" priority="142">
      <formula>IF(AND(AL763&lt;0, RIGHT(TEXT(AL763,"0.#"),1)="."),TRUE,FALSE)</formula>
    </cfRule>
  </conditionalFormatting>
  <conditionalFormatting sqref="Y763:Y792">
    <cfRule type="expression" dxfId="133" priority="137">
      <formula>IF(RIGHT(TEXT(Y763,"0.#"),1)=".",FALSE,TRUE)</formula>
    </cfRule>
    <cfRule type="expression" dxfId="132" priority="138">
      <formula>IF(RIGHT(TEXT(Y763,"0.#"),1)=".",TRUE,FALSE)</formula>
    </cfRule>
  </conditionalFormatting>
  <conditionalFormatting sqref="AL796:AO825">
    <cfRule type="expression" dxfId="131" priority="133">
      <formula>IF(AND(AL796&gt;=0, RIGHT(TEXT(AL796,"0.#"),1)&lt;&gt;"."),TRUE,FALSE)</formula>
    </cfRule>
    <cfRule type="expression" dxfId="130" priority="134">
      <formula>IF(AND(AL796&gt;=0, RIGHT(TEXT(AL796,"0.#"),1)="."),TRUE,FALSE)</formula>
    </cfRule>
    <cfRule type="expression" dxfId="129" priority="135">
      <formula>IF(AND(AL796&lt;0, RIGHT(TEXT(AL796,"0.#"),1)&lt;&gt;"."),TRUE,FALSE)</formula>
    </cfRule>
    <cfRule type="expression" dxfId="128" priority="136">
      <formula>IF(AND(AL796&lt;0, RIGHT(TEXT(AL796,"0.#"),1)="."),TRUE,FALSE)</formula>
    </cfRule>
  </conditionalFormatting>
  <conditionalFormatting sqref="Y796:Y825">
    <cfRule type="expression" dxfId="127" priority="131">
      <formula>IF(RIGHT(TEXT(Y796,"0.#"),1)=".",FALSE,TRUE)</formula>
    </cfRule>
    <cfRule type="expression" dxfId="126" priority="132">
      <formula>IF(RIGHT(TEXT(Y796,"0.#"),1)=".",TRUE,FALSE)</formula>
    </cfRule>
  </conditionalFormatting>
  <conditionalFormatting sqref="AL829:AO858">
    <cfRule type="expression" dxfId="125" priority="127">
      <formula>IF(AND(AL829&gt;=0, RIGHT(TEXT(AL829,"0.#"),1)&lt;&gt;"."),TRUE,FALSE)</formula>
    </cfRule>
    <cfRule type="expression" dxfId="124" priority="128">
      <formula>IF(AND(AL829&gt;=0, RIGHT(TEXT(AL829,"0.#"),1)="."),TRUE,FALSE)</formula>
    </cfRule>
    <cfRule type="expression" dxfId="123" priority="129">
      <formula>IF(AND(AL829&lt;0, RIGHT(TEXT(AL829,"0.#"),1)&lt;&gt;"."),TRUE,FALSE)</formula>
    </cfRule>
    <cfRule type="expression" dxfId="122" priority="130">
      <formula>IF(AND(AL829&lt;0, RIGHT(TEXT(AL829,"0.#"),1)="."),TRUE,FALSE)</formula>
    </cfRule>
  </conditionalFormatting>
  <conditionalFormatting sqref="Y829:Y858">
    <cfRule type="expression" dxfId="121" priority="125">
      <formula>IF(RIGHT(TEXT(Y829,"0.#"),1)=".",FALSE,TRUE)</formula>
    </cfRule>
    <cfRule type="expression" dxfId="120" priority="126">
      <formula>IF(RIGHT(TEXT(Y829,"0.#"),1)=".",TRUE,FALSE)</formula>
    </cfRule>
  </conditionalFormatting>
  <conditionalFormatting sqref="AL862:AO891">
    <cfRule type="expression" dxfId="119" priority="121">
      <formula>IF(AND(AL862&gt;=0, RIGHT(TEXT(AL862,"0.#"),1)&lt;&gt;"."),TRUE,FALSE)</formula>
    </cfRule>
    <cfRule type="expression" dxfId="118" priority="122">
      <formula>IF(AND(AL862&gt;=0, RIGHT(TEXT(AL862,"0.#"),1)="."),TRUE,FALSE)</formula>
    </cfRule>
    <cfRule type="expression" dxfId="117" priority="123">
      <formula>IF(AND(AL862&lt;0, RIGHT(TEXT(AL862,"0.#"),1)&lt;&gt;"."),TRUE,FALSE)</formula>
    </cfRule>
    <cfRule type="expression" dxfId="116" priority="124">
      <formula>IF(AND(AL862&lt;0, RIGHT(TEXT(AL862,"0.#"),1)="."),TRUE,FALSE)</formula>
    </cfRule>
  </conditionalFormatting>
  <conditionalFormatting sqref="Y862:Y891">
    <cfRule type="expression" dxfId="115" priority="119">
      <formula>IF(RIGHT(TEXT(Y862,"0.#"),1)=".",FALSE,TRUE)</formula>
    </cfRule>
    <cfRule type="expression" dxfId="114" priority="120">
      <formula>IF(RIGHT(TEXT(Y862,"0.#"),1)=".",TRUE,FALSE)</formula>
    </cfRule>
  </conditionalFormatting>
  <conditionalFormatting sqref="AL895:AO924">
    <cfRule type="expression" dxfId="113" priority="115">
      <formula>IF(AND(AL895&gt;=0, RIGHT(TEXT(AL895,"0.#"),1)&lt;&gt;"."),TRUE,FALSE)</formula>
    </cfRule>
    <cfRule type="expression" dxfId="112" priority="116">
      <formula>IF(AND(AL895&gt;=0, RIGHT(TEXT(AL895,"0.#"),1)="."),TRUE,FALSE)</formula>
    </cfRule>
    <cfRule type="expression" dxfId="111" priority="117">
      <formula>IF(AND(AL895&lt;0, RIGHT(TEXT(AL895,"0.#"),1)&lt;&gt;"."),TRUE,FALSE)</formula>
    </cfRule>
    <cfRule type="expression" dxfId="110" priority="118">
      <formula>IF(AND(AL895&lt;0, RIGHT(TEXT(AL895,"0.#"),1)="."),TRUE,FALSE)</formula>
    </cfRule>
  </conditionalFormatting>
  <conditionalFormatting sqref="Y895:Y924">
    <cfRule type="expression" dxfId="109" priority="113">
      <formula>IF(RIGHT(TEXT(Y895,"0.#"),1)=".",FALSE,TRUE)</formula>
    </cfRule>
    <cfRule type="expression" dxfId="108" priority="114">
      <formula>IF(RIGHT(TEXT(Y895,"0.#"),1)=".",TRUE,FALSE)</formula>
    </cfRule>
  </conditionalFormatting>
  <conditionalFormatting sqref="AL928:AO957">
    <cfRule type="expression" dxfId="107" priority="109">
      <formula>IF(AND(AL928&gt;=0, RIGHT(TEXT(AL928,"0.#"),1)&lt;&gt;"."),TRUE,FALSE)</formula>
    </cfRule>
    <cfRule type="expression" dxfId="106" priority="110">
      <formula>IF(AND(AL928&gt;=0, RIGHT(TEXT(AL928,"0.#"),1)="."),TRUE,FALSE)</formula>
    </cfRule>
    <cfRule type="expression" dxfId="105" priority="111">
      <formula>IF(AND(AL928&lt;0, RIGHT(TEXT(AL928,"0.#"),1)&lt;&gt;"."),TRUE,FALSE)</formula>
    </cfRule>
    <cfRule type="expression" dxfId="104" priority="112">
      <formula>IF(AND(AL928&lt;0, RIGHT(TEXT(AL928,"0.#"),1)="."),TRUE,FALSE)</formula>
    </cfRule>
  </conditionalFormatting>
  <conditionalFormatting sqref="Y928:Y957">
    <cfRule type="expression" dxfId="103" priority="107">
      <formula>IF(RIGHT(TEXT(Y928,"0.#"),1)=".",FALSE,TRUE)</formula>
    </cfRule>
    <cfRule type="expression" dxfId="102" priority="108">
      <formula>IF(RIGHT(TEXT(Y928,"0.#"),1)=".",TRUE,FALSE)</formula>
    </cfRule>
  </conditionalFormatting>
  <conditionalFormatting sqref="AL961:AO990">
    <cfRule type="expression" dxfId="101" priority="103">
      <formula>IF(AND(AL961&gt;=0, RIGHT(TEXT(AL961,"0.#"),1)&lt;&gt;"."),TRUE,FALSE)</formula>
    </cfRule>
    <cfRule type="expression" dxfId="100" priority="104">
      <formula>IF(AND(AL961&gt;=0, RIGHT(TEXT(AL961,"0.#"),1)="."),TRUE,FALSE)</formula>
    </cfRule>
    <cfRule type="expression" dxfId="99" priority="105">
      <formula>IF(AND(AL961&lt;0, RIGHT(TEXT(AL961,"0.#"),1)&lt;&gt;"."),TRUE,FALSE)</formula>
    </cfRule>
    <cfRule type="expression" dxfId="98" priority="106">
      <formula>IF(AND(AL961&lt;0, RIGHT(TEXT(AL961,"0.#"),1)="."),TRUE,FALSE)</formula>
    </cfRule>
  </conditionalFormatting>
  <conditionalFormatting sqref="Y961:Y990">
    <cfRule type="expression" dxfId="97" priority="101">
      <formula>IF(RIGHT(TEXT(Y961,"0.#"),1)=".",FALSE,TRUE)</formula>
    </cfRule>
    <cfRule type="expression" dxfId="96" priority="102">
      <formula>IF(RIGHT(TEXT(Y961,"0.#"),1)=".",TRUE,FALSE)</formula>
    </cfRule>
  </conditionalFormatting>
  <conditionalFormatting sqref="AL994:AO1023">
    <cfRule type="expression" dxfId="95" priority="97">
      <formula>IF(AND(AL994&gt;=0, RIGHT(TEXT(AL994,"0.#"),1)&lt;&gt;"."),TRUE,FALSE)</formula>
    </cfRule>
    <cfRule type="expression" dxfId="94" priority="98">
      <formula>IF(AND(AL994&gt;=0, RIGHT(TEXT(AL994,"0.#"),1)="."),TRUE,FALSE)</formula>
    </cfRule>
    <cfRule type="expression" dxfId="93" priority="99">
      <formula>IF(AND(AL994&lt;0, RIGHT(TEXT(AL994,"0.#"),1)&lt;&gt;"."),TRUE,FALSE)</formula>
    </cfRule>
    <cfRule type="expression" dxfId="92" priority="100">
      <formula>IF(AND(AL994&lt;0, RIGHT(TEXT(AL994,"0.#"),1)="."),TRUE,FALSE)</formula>
    </cfRule>
  </conditionalFormatting>
  <conditionalFormatting sqref="Y994:Y1023">
    <cfRule type="expression" dxfId="91" priority="95">
      <formula>IF(RIGHT(TEXT(Y994,"0.#"),1)=".",FALSE,TRUE)</formula>
    </cfRule>
    <cfRule type="expression" dxfId="90" priority="96">
      <formula>IF(RIGHT(TEXT(Y994,"0.#"),1)=".",TRUE,FALSE)</formula>
    </cfRule>
  </conditionalFormatting>
  <conditionalFormatting sqref="AL1027:AO1056">
    <cfRule type="expression" dxfId="89" priority="91">
      <formula>IF(AND(AL1027&gt;=0, RIGHT(TEXT(AL1027,"0.#"),1)&lt;&gt;"."),TRUE,FALSE)</formula>
    </cfRule>
    <cfRule type="expression" dxfId="88" priority="92">
      <formula>IF(AND(AL1027&gt;=0, RIGHT(TEXT(AL1027,"0.#"),1)="."),TRUE,FALSE)</formula>
    </cfRule>
    <cfRule type="expression" dxfId="87" priority="93">
      <formula>IF(AND(AL1027&lt;0, RIGHT(TEXT(AL1027,"0.#"),1)&lt;&gt;"."),TRUE,FALSE)</formula>
    </cfRule>
    <cfRule type="expression" dxfId="86" priority="94">
      <formula>IF(AND(AL1027&lt;0, RIGHT(TEXT(AL1027,"0.#"),1)="."),TRUE,FALSE)</formula>
    </cfRule>
  </conditionalFormatting>
  <conditionalFormatting sqref="Y1027:Y1056">
    <cfRule type="expression" dxfId="85" priority="89">
      <formula>IF(RIGHT(TEXT(Y1027,"0.#"),1)=".",FALSE,TRUE)</formula>
    </cfRule>
    <cfRule type="expression" dxfId="84" priority="90">
      <formula>IF(RIGHT(TEXT(Y1027,"0.#"),1)=".",TRUE,FALSE)</formula>
    </cfRule>
  </conditionalFormatting>
  <conditionalFormatting sqref="AL1060:AO1089">
    <cfRule type="expression" dxfId="83" priority="85">
      <formula>IF(AND(AL1060&gt;=0, RIGHT(TEXT(AL1060,"0.#"),1)&lt;&gt;"."),TRUE,FALSE)</formula>
    </cfRule>
    <cfRule type="expression" dxfId="82" priority="86">
      <formula>IF(AND(AL1060&gt;=0, RIGHT(TEXT(AL1060,"0.#"),1)="."),TRUE,FALSE)</formula>
    </cfRule>
    <cfRule type="expression" dxfId="81" priority="87">
      <formula>IF(AND(AL1060&lt;0, RIGHT(TEXT(AL1060,"0.#"),1)&lt;&gt;"."),TRUE,FALSE)</formula>
    </cfRule>
    <cfRule type="expression" dxfId="80" priority="88">
      <formula>IF(AND(AL1060&lt;0, RIGHT(TEXT(AL1060,"0.#"),1)="."),TRUE,FALSE)</formula>
    </cfRule>
  </conditionalFormatting>
  <conditionalFormatting sqref="Y1060:Y1089">
    <cfRule type="expression" dxfId="79" priority="83">
      <formula>IF(RIGHT(TEXT(Y1060,"0.#"),1)=".",FALSE,TRUE)</formula>
    </cfRule>
    <cfRule type="expression" dxfId="78" priority="84">
      <formula>IF(RIGHT(TEXT(Y1060,"0.#"),1)=".",TRUE,FALSE)</formula>
    </cfRule>
  </conditionalFormatting>
  <conditionalFormatting sqref="AL1093:AO1122">
    <cfRule type="expression" dxfId="77" priority="79">
      <formula>IF(AND(AL1093&gt;=0, RIGHT(TEXT(AL1093,"0.#"),1)&lt;&gt;"."),TRUE,FALSE)</formula>
    </cfRule>
    <cfRule type="expression" dxfId="76" priority="80">
      <formula>IF(AND(AL1093&gt;=0, RIGHT(TEXT(AL1093,"0.#"),1)="."),TRUE,FALSE)</formula>
    </cfRule>
    <cfRule type="expression" dxfId="75" priority="81">
      <formula>IF(AND(AL1093&lt;0, RIGHT(TEXT(AL1093,"0.#"),1)&lt;&gt;"."),TRUE,FALSE)</formula>
    </cfRule>
    <cfRule type="expression" dxfId="74" priority="82">
      <formula>IF(AND(AL1093&lt;0, RIGHT(TEXT(AL1093,"0.#"),1)="."),TRUE,FALSE)</formula>
    </cfRule>
  </conditionalFormatting>
  <conditionalFormatting sqref="Y1093:Y1122">
    <cfRule type="expression" dxfId="73" priority="77">
      <formula>IF(RIGHT(TEXT(Y1093,"0.#"),1)=".",FALSE,TRUE)</formula>
    </cfRule>
    <cfRule type="expression" dxfId="72" priority="78">
      <formula>IF(RIGHT(TEXT(Y1093,"0.#"),1)=".",TRUE,FALSE)</formula>
    </cfRule>
  </conditionalFormatting>
  <conditionalFormatting sqref="AL1126:AO1155">
    <cfRule type="expression" dxfId="71" priority="73">
      <formula>IF(AND(AL1126&gt;=0, RIGHT(TEXT(AL1126,"0.#"),1)&lt;&gt;"."),TRUE,FALSE)</formula>
    </cfRule>
    <cfRule type="expression" dxfId="70" priority="74">
      <formula>IF(AND(AL1126&gt;=0, RIGHT(TEXT(AL1126,"0.#"),1)="."),TRUE,FALSE)</formula>
    </cfRule>
    <cfRule type="expression" dxfId="69" priority="75">
      <formula>IF(AND(AL1126&lt;0, RIGHT(TEXT(AL1126,"0.#"),1)&lt;&gt;"."),TRUE,FALSE)</formula>
    </cfRule>
    <cfRule type="expression" dxfId="68" priority="76">
      <formula>IF(AND(AL1126&lt;0, RIGHT(TEXT(AL1126,"0.#"),1)="."),TRUE,FALSE)</formula>
    </cfRule>
  </conditionalFormatting>
  <conditionalFormatting sqref="Y1126:Y1155">
    <cfRule type="expression" dxfId="67" priority="71">
      <formula>IF(RIGHT(TEXT(Y1126,"0.#"),1)=".",FALSE,TRUE)</formula>
    </cfRule>
    <cfRule type="expression" dxfId="66" priority="72">
      <formula>IF(RIGHT(TEXT(Y1126,"0.#"),1)=".",TRUE,FALSE)</formula>
    </cfRule>
  </conditionalFormatting>
  <conditionalFormatting sqref="AL1159:AO1188">
    <cfRule type="expression" dxfId="65" priority="67">
      <formula>IF(AND(AL1159&gt;=0, RIGHT(TEXT(AL1159,"0.#"),1)&lt;&gt;"."),TRUE,FALSE)</formula>
    </cfRule>
    <cfRule type="expression" dxfId="64" priority="68">
      <formula>IF(AND(AL1159&gt;=0, RIGHT(TEXT(AL1159,"0.#"),1)="."),TRUE,FALSE)</formula>
    </cfRule>
    <cfRule type="expression" dxfId="63" priority="69">
      <formula>IF(AND(AL1159&lt;0, RIGHT(TEXT(AL1159,"0.#"),1)&lt;&gt;"."),TRUE,FALSE)</formula>
    </cfRule>
    <cfRule type="expression" dxfId="62" priority="70">
      <formula>IF(AND(AL1159&lt;0, RIGHT(TEXT(AL1159,"0.#"),1)="."),TRUE,FALSE)</formula>
    </cfRule>
  </conditionalFormatting>
  <conditionalFormatting sqref="Y1159:Y1188">
    <cfRule type="expression" dxfId="61" priority="65">
      <formula>IF(RIGHT(TEXT(Y1159,"0.#"),1)=".",FALSE,TRUE)</formula>
    </cfRule>
    <cfRule type="expression" dxfId="60" priority="66">
      <formula>IF(RIGHT(TEXT(Y1159,"0.#"),1)=".",TRUE,FALSE)</formula>
    </cfRule>
  </conditionalFormatting>
  <conditionalFormatting sqref="AL1192:AO1221">
    <cfRule type="expression" dxfId="59" priority="61">
      <formula>IF(AND(AL1192&gt;=0, RIGHT(TEXT(AL1192,"0.#"),1)&lt;&gt;"."),TRUE,FALSE)</formula>
    </cfRule>
    <cfRule type="expression" dxfId="58" priority="62">
      <formula>IF(AND(AL1192&gt;=0, RIGHT(TEXT(AL1192,"0.#"),1)="."),TRUE,FALSE)</formula>
    </cfRule>
    <cfRule type="expression" dxfId="57" priority="63">
      <formula>IF(AND(AL1192&lt;0, RIGHT(TEXT(AL1192,"0.#"),1)&lt;&gt;"."),TRUE,FALSE)</formula>
    </cfRule>
    <cfRule type="expression" dxfId="56" priority="64">
      <formula>IF(AND(AL1192&lt;0, RIGHT(TEXT(AL1192,"0.#"),1)="."),TRUE,FALSE)</formula>
    </cfRule>
  </conditionalFormatting>
  <conditionalFormatting sqref="Y1192:Y1221">
    <cfRule type="expression" dxfId="55" priority="59">
      <formula>IF(RIGHT(TEXT(Y1192,"0.#"),1)=".",FALSE,TRUE)</formula>
    </cfRule>
    <cfRule type="expression" dxfId="54" priority="60">
      <formula>IF(RIGHT(TEXT(Y1192,"0.#"),1)=".",TRUE,FALSE)</formula>
    </cfRule>
  </conditionalFormatting>
  <conditionalFormatting sqref="AL1225:AO1254">
    <cfRule type="expression" dxfId="53" priority="55">
      <formula>IF(AND(AL1225&gt;=0, RIGHT(TEXT(AL1225,"0.#"),1)&lt;&gt;"."),TRUE,FALSE)</formula>
    </cfRule>
    <cfRule type="expression" dxfId="52" priority="56">
      <formula>IF(AND(AL1225&gt;=0, RIGHT(TEXT(AL1225,"0.#"),1)="."),TRUE,FALSE)</formula>
    </cfRule>
    <cfRule type="expression" dxfId="51" priority="57">
      <formula>IF(AND(AL1225&lt;0, RIGHT(TEXT(AL1225,"0.#"),1)&lt;&gt;"."),TRUE,FALSE)</formula>
    </cfRule>
    <cfRule type="expression" dxfId="50" priority="58">
      <formula>IF(AND(AL1225&lt;0, RIGHT(TEXT(AL1225,"0.#"),1)="."),TRUE,FALSE)</formula>
    </cfRule>
  </conditionalFormatting>
  <conditionalFormatting sqref="Y1225:Y1254">
    <cfRule type="expression" dxfId="49" priority="53">
      <formula>IF(RIGHT(TEXT(Y1225,"0.#"),1)=".",FALSE,TRUE)</formula>
    </cfRule>
    <cfRule type="expression" dxfId="48" priority="54">
      <formula>IF(RIGHT(TEXT(Y1225,"0.#"),1)=".",TRUE,FALSE)</formula>
    </cfRule>
  </conditionalFormatting>
  <conditionalFormatting sqref="AL1258:AO1287">
    <cfRule type="expression" dxfId="47" priority="49">
      <formula>IF(AND(AL1258&gt;=0, RIGHT(TEXT(AL1258,"0.#"),1)&lt;&gt;"."),TRUE,FALSE)</formula>
    </cfRule>
    <cfRule type="expression" dxfId="46" priority="50">
      <formula>IF(AND(AL1258&gt;=0, RIGHT(TEXT(AL1258,"0.#"),1)="."),TRUE,FALSE)</formula>
    </cfRule>
    <cfRule type="expression" dxfId="45" priority="51">
      <formula>IF(AND(AL1258&lt;0, RIGHT(TEXT(AL1258,"0.#"),1)&lt;&gt;"."),TRUE,FALSE)</formula>
    </cfRule>
    <cfRule type="expression" dxfId="44" priority="52">
      <formula>IF(AND(AL1258&lt;0, RIGHT(TEXT(AL1258,"0.#"),1)="."),TRUE,FALSE)</formula>
    </cfRule>
  </conditionalFormatting>
  <conditionalFormatting sqref="Y1258:Y1287">
    <cfRule type="expression" dxfId="43" priority="47">
      <formula>IF(RIGHT(TEXT(Y1258,"0.#"),1)=".",FALSE,TRUE)</formula>
    </cfRule>
    <cfRule type="expression" dxfId="42" priority="48">
      <formula>IF(RIGHT(TEXT(Y1258,"0.#"),1)=".",TRUE,FALSE)</formula>
    </cfRule>
  </conditionalFormatting>
  <conditionalFormatting sqref="AL1291:AO1320">
    <cfRule type="expression" dxfId="41" priority="43">
      <formula>IF(AND(AL1291&gt;=0, RIGHT(TEXT(AL1291,"0.#"),1)&lt;&gt;"."),TRUE,FALSE)</formula>
    </cfRule>
    <cfRule type="expression" dxfId="40" priority="44">
      <formula>IF(AND(AL1291&gt;=0, RIGHT(TEXT(AL1291,"0.#"),1)="."),TRUE,FALSE)</formula>
    </cfRule>
    <cfRule type="expression" dxfId="39" priority="45">
      <formula>IF(AND(AL1291&lt;0, RIGHT(TEXT(AL1291,"0.#"),1)&lt;&gt;"."),TRUE,FALSE)</formula>
    </cfRule>
    <cfRule type="expression" dxfId="38" priority="46">
      <formula>IF(AND(AL1291&lt;0, RIGHT(TEXT(AL1291,"0.#"),1)="."),TRUE,FALSE)</formula>
    </cfRule>
  </conditionalFormatting>
  <conditionalFormatting sqref="Y1291:Y1320">
    <cfRule type="expression" dxfId="37" priority="41">
      <formula>IF(RIGHT(TEXT(Y1291,"0.#"),1)=".",FALSE,TRUE)</formula>
    </cfRule>
    <cfRule type="expression" dxfId="36" priority="42">
      <formula>IF(RIGHT(TEXT(Y1291,"0.#"),1)=".",TRUE,FALSE)</formula>
    </cfRule>
  </conditionalFormatting>
  <conditionalFormatting sqref="AL37:AO37 AL39:AO42">
    <cfRule type="expression" dxfId="35" priority="37">
      <formula>IF(AND(AL37&gt;=0, RIGHT(TEXT(AL37,"0.#"),1)&lt;&gt;"."),TRUE,FALSE)</formula>
    </cfRule>
    <cfRule type="expression" dxfId="34" priority="38">
      <formula>IF(AND(AL37&gt;=0, RIGHT(TEXT(AL37,"0.#"),1)="."),TRUE,FALSE)</formula>
    </cfRule>
    <cfRule type="expression" dxfId="33" priority="39">
      <formula>IF(AND(AL37&lt;0, RIGHT(TEXT(AL37,"0.#"),1)&lt;&gt;"."),TRUE,FALSE)</formula>
    </cfRule>
    <cfRule type="expression" dxfId="32" priority="40">
      <formula>IF(AND(AL37&lt;0, RIGHT(TEXT(AL37,"0.#"),1)="."),TRUE,FALSE)</formula>
    </cfRule>
  </conditionalFormatting>
  <conditionalFormatting sqref="AL38:AO38">
    <cfRule type="expression" dxfId="31" priority="33">
      <formula>IF(AND(AL38&gt;=0, RIGHT(TEXT(AL38,"0.#"),1)&lt;&gt;"."),TRUE,FALSE)</formula>
    </cfRule>
    <cfRule type="expression" dxfId="30" priority="34">
      <formula>IF(AND(AL38&gt;=0, RIGHT(TEXT(AL38,"0.#"),1)="."),TRUE,FALSE)</formula>
    </cfRule>
    <cfRule type="expression" dxfId="29" priority="35">
      <formula>IF(AND(AL38&lt;0, RIGHT(TEXT(AL38,"0.#"),1)&lt;&gt;"."),TRUE,FALSE)</formula>
    </cfRule>
    <cfRule type="expression" dxfId="28" priority="36">
      <formula>IF(AND(AL38&lt;0, RIGHT(TEXT(AL38,"0.#"),1)="."),TRUE,FALSE)</formula>
    </cfRule>
  </conditionalFormatting>
  <conditionalFormatting sqref="AL334:AO334 AL336:AO339">
    <cfRule type="expression" dxfId="27" priority="29">
      <formula>IF(AND(AL334&gt;=0, RIGHT(TEXT(AL334,"0.#"),1)&lt;&gt;"."),TRUE,FALSE)</formula>
    </cfRule>
    <cfRule type="expression" dxfId="26" priority="30">
      <formula>IF(AND(AL334&gt;=0, RIGHT(TEXT(AL334,"0.#"),1)="."),TRUE,FALSE)</formula>
    </cfRule>
    <cfRule type="expression" dxfId="25" priority="31">
      <formula>IF(AND(AL334&lt;0, RIGHT(TEXT(AL334,"0.#"),1)&lt;&gt;"."),TRUE,FALSE)</formula>
    </cfRule>
    <cfRule type="expression" dxfId="24" priority="32">
      <formula>IF(AND(AL334&lt;0, RIGHT(TEXT(AL334,"0.#"),1)="."),TRUE,FALSE)</formula>
    </cfRule>
  </conditionalFormatting>
  <conditionalFormatting sqref="AL335:AO335">
    <cfRule type="expression" dxfId="23" priority="25">
      <formula>IF(AND(AL335&gt;=0, RIGHT(TEXT(AL335,"0.#"),1)&lt;&gt;"."),TRUE,FALSE)</formula>
    </cfRule>
    <cfRule type="expression" dxfId="22" priority="26">
      <formula>IF(AND(AL335&gt;=0, RIGHT(TEXT(AL335,"0.#"),1)="."),TRUE,FALSE)</formula>
    </cfRule>
    <cfRule type="expression" dxfId="21" priority="27">
      <formula>IF(AND(AL335&lt;0, RIGHT(TEXT(AL335,"0.#"),1)&lt;&gt;"."),TRUE,FALSE)</formula>
    </cfRule>
    <cfRule type="expression" dxfId="20" priority="28">
      <formula>IF(AND(AL335&lt;0, RIGHT(TEXT(AL335,"0.#"),1)="."),TRUE,FALSE)</formula>
    </cfRule>
  </conditionalFormatting>
  <conditionalFormatting sqref="AL367:AO367">
    <cfRule type="expression" dxfId="19" priority="21">
      <formula>IF(AND(AL367&gt;=0, RIGHT(TEXT(AL367,"0.#"),1)&lt;&gt;"."),TRUE,FALSE)</formula>
    </cfRule>
    <cfRule type="expression" dxfId="18" priority="22">
      <formula>IF(AND(AL367&gt;=0, RIGHT(TEXT(AL367,"0.#"),1)="."),TRUE,FALSE)</formula>
    </cfRule>
    <cfRule type="expression" dxfId="17" priority="23">
      <formula>IF(AND(AL367&lt;0, RIGHT(TEXT(AL367,"0.#"),1)&lt;&gt;"."),TRUE,FALSE)</formula>
    </cfRule>
    <cfRule type="expression" dxfId="16" priority="24">
      <formula>IF(AND(AL367&lt;0, RIGHT(TEXT(AL367,"0.#"),1)="."),TRUE,FALSE)</formula>
    </cfRule>
  </conditionalFormatting>
  <conditionalFormatting sqref="AL368:AO368">
    <cfRule type="expression" dxfId="15" priority="17">
      <formula>IF(AND(AL368&gt;=0, RIGHT(TEXT(AL368,"0.#"),1)&lt;&gt;"."),TRUE,FALSE)</formula>
    </cfRule>
    <cfRule type="expression" dxfId="14" priority="18">
      <formula>IF(AND(AL368&gt;=0, RIGHT(TEXT(AL368,"0.#"),1)="."),TRUE,FALSE)</formula>
    </cfRule>
    <cfRule type="expression" dxfId="13" priority="19">
      <formula>IF(AND(AL368&lt;0, RIGHT(TEXT(AL368,"0.#"),1)&lt;&gt;"."),TRUE,FALSE)</formula>
    </cfRule>
    <cfRule type="expression" dxfId="12" priority="20">
      <formula>IF(AND(AL368&lt;0, RIGHT(TEXT(AL368,"0.#"),1)="."),TRUE,FALSE)</formula>
    </cfRule>
  </conditionalFormatting>
  <conditionalFormatting sqref="AL369:AO369">
    <cfRule type="expression" dxfId="11" priority="13">
      <formula>IF(AND(AL369&gt;=0, RIGHT(TEXT(AL369,"0.#"),1)&lt;&gt;"."),TRUE,FALSE)</formula>
    </cfRule>
    <cfRule type="expression" dxfId="10" priority="14">
      <formula>IF(AND(AL369&gt;=0, RIGHT(TEXT(AL369,"0.#"),1)="."),TRUE,FALSE)</formula>
    </cfRule>
    <cfRule type="expression" dxfId="9" priority="15">
      <formula>IF(AND(AL369&lt;0, RIGHT(TEXT(AL369,"0.#"),1)&lt;&gt;"."),TRUE,FALSE)</formula>
    </cfRule>
    <cfRule type="expression" dxfId="8" priority="16">
      <formula>IF(AND(AL369&lt;0, RIGHT(TEXT(AL369,"0.#"),1)="."),TRUE,FALSE)</formula>
    </cfRule>
  </conditionalFormatting>
  <conditionalFormatting sqref="AL400:AO400">
    <cfRule type="expression" dxfId="7" priority="9">
      <formula>IF(AND(AL400&gt;=0, RIGHT(TEXT(AL400,"0.#"),1)&lt;&gt;"."),TRUE,FALSE)</formula>
    </cfRule>
    <cfRule type="expression" dxfId="6" priority="10">
      <formula>IF(AND(AL400&gt;=0, RIGHT(TEXT(AL400,"0.#"),1)="."),TRUE,FALSE)</formula>
    </cfRule>
    <cfRule type="expression" dxfId="5" priority="11">
      <formula>IF(AND(AL400&lt;0, RIGHT(TEXT(AL400,"0.#"),1)&lt;&gt;"."),TRUE,FALSE)</formula>
    </cfRule>
    <cfRule type="expression" dxfId="4" priority="12">
      <formula>IF(AND(AL400&lt;0, RIGHT(TEXT(AL400,"0.#"),1)="."),TRUE,FALSE)</formula>
    </cfRule>
  </conditionalFormatting>
  <conditionalFormatting sqref="AL433:AO433">
    <cfRule type="expression" dxfId="3" priority="1">
      <formula>IF(AND(AL433&gt;=0, RIGHT(TEXT(AL433,"0.#"),1)&lt;&gt;"."),TRUE,FALSE)</formula>
    </cfRule>
    <cfRule type="expression" dxfId="2" priority="2">
      <formula>IF(AND(AL433&gt;=0, RIGHT(TEXT(AL433,"0.#"),1)="."),TRUE,FALSE)</formula>
    </cfRule>
    <cfRule type="expression" dxfId="1" priority="3">
      <formula>IF(AND(AL433&lt;0, RIGHT(TEXT(AL433,"0.#"),1)&lt;&gt;"."),TRUE,FALSE)</formula>
    </cfRule>
    <cfRule type="expression" dxfId="0" priority="4">
      <formula>IF(AND(AL433&lt;0, RIGHT(TEXT(AL433,"0.#"),1)="."),TRUE,FALSE)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5" manualBreakCount="25">
    <brk id="33" max="49" man="1"/>
    <brk id="67" max="49" man="1"/>
    <brk id="100" max="16383" man="1"/>
    <brk id="133" max="49" man="1"/>
    <brk id="166" max="49" man="1"/>
    <brk id="199" max="16383" man="1"/>
    <brk id="232" max="49" man="1"/>
    <brk id="265" max="49" man="1"/>
    <brk id="298"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2016-08-10T07:25:21Z</cp:lastPrinted>
  <dcterms:created xsi:type="dcterms:W3CDTF">2012-03-13T00:50:25Z</dcterms:created>
  <dcterms:modified xsi:type="dcterms:W3CDTF">2016-08-30T10:03:25Z</dcterms:modified>
</cp:coreProperties>
</file>