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10" yWindow="60" windowWidth="18030" windowHeight="92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<sst xmlns="http://schemas.openxmlformats.org/spreadsheetml/2006/main" count="2897" uniqueCount="628">
  <si>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</si>
  <si>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</si>
  <si>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</si>
  <si>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</si>
  <si>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</si>
  <si>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</si>
  <si>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</si>
  <si>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</si>
  <si>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</si>
  <si>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</si>
  <si>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</si>
  <si>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</si>
  <si>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</si>
  <si>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</si>
  <si>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</si>
  <si>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</si>
  <si>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</si>
  <si>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</si>
  <si>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</si>
  <si>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</si>
  <si>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</si>
  <si>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</si>
  <si>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</si>
  <si>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</si>
  <si>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</si>
  <si>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</si>
  <si>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</si>
  <si>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</si>
  <si>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</si>
  <si>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</si>
  <si>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</si>
  <si>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</si>
  <si>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</si>
  <si>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</si>
  <si>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</si>
  <si>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</si>
  <si>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</si>
  <si>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</si>
  <si>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</si>
  <si>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</si>
  <si>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</si>
  <si>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</si>
  <si>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</si>
  <si>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</si>
  <si>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</si>
  <si>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</si>
  <si>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</si>
  <si>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</si>
  <si>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</si>
  <si>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</si>
  <si>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</si>
  <si>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</si>
  <si>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</si>
  <si>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</si>
  <si>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</si>
  <si>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</si>
  <si>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</si>
  <si>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</si>
  <si>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</si>
  <si>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</si>
  <si>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</si>
  <si>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</si>
  <si>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</si>
  <si>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</si>
  <si>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</si>
  <si>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</si>
  <si>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</si>
  <si>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</si>
  <si>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</si>
  <si>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</si>
  <si>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</si>
  <si>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</si>
  <si>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</si>
  <si>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</si>
  <si>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</si>
  <si>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</si>
  <si>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</si>
  <si>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</si>
  <si>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</si>
  <si>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</si>
  <si>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</si>
  <si>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</si>
  <si>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</si>
  <si>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</si>
  <si>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</si>
  <si>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</si>
  <si>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</si>
  <si>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</si>
  <si>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</si>
  <si>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</si>
  <si>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</si>
  <si>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</si>
  <si>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</si>
  <si>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</si>
  <si>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</si>
  <si>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</si>
  <si>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</si>
  <si>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</si>
  <si>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</si>
  <si>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</si>
  <si>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</si>
  <si>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</si>
  <si>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</si>
  <si>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</si>
  <si>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</si>
  <si>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</si>
  <si>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</si>
  <si>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</si>
  <si>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</si>
  <si>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</si>
  <si>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</si>
  <si>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</si>
  <si>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</si>
  <si>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</si>
  <si>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</si>
  <si>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</si>
  <si>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</si>
  <si>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</si>
  <si>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</si>
  <si>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</si>
  <si>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</si>
  <si>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</si>
  <si>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</si>
  <si>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</si>
  <si>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</si>
  <si>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</si>
  <si>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</si>
  <si>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</si>
  <si>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</si>
  <si>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</si>
  <si>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</si>
  <si>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</si>
  <si>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</si>
  <si>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</si>
  <si>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</si>
  <si>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</si>
  <si>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</si>
  <si>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</si>
  <si>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</si>
  <si>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</si>
  <si>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</si>
  <si>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</si>
  <si>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</si>
  <si>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</si>
  <si>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</si>
  <si>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</si>
  <si>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</si>
  <si>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</si>
  <si>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</si>
  <si>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</si>
  <si>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</si>
  <si>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</si>
  <si>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</si>
  <si>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</si>
  <si>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</si>
  <si>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</si>
  <si>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</si>
  <si>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</si>
  <si>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</si>
  <si>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</si>
  <si>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</si>
  <si>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</si>
  <si>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</si>
  <si>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</si>
  <si>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</si>
  <si>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</si>
  <si>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</si>
  <si>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</si>
  <si>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</si>
  <si>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</si>
  <si>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</si>
  <si>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</si>
  <si>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</si>
  <si>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</si>
  <si>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</si>
  <si>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</si>
  <si>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</si>
  <si>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</si>
  <si>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</si>
  <si>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</si>
  <si>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</si>
  <si>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</si>
  <si>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</si>
  <si>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</si>
  <si>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</si>
  <si>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</si>
  <si>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</si>
  <si>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</si>
  <si>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</si>
  <si>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</si>
  <si>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</si>
  <si>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</si>
  <si>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</si>
  <si>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</si>
  <si>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</si>
  <si>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</si>
  <si>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</si>
  <si>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</si>
  <si>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</si>
  <si>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</si>
  <si>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</si>
  <si>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</si>
  <si>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</si>
  <si>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</si>
  <si>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</si>
  <si>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</si>
  <si>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</si>
  <si>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</si>
  <si>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</si>
  <si>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</si>
  <si>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</si>
  <si>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</si>
  <si>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</si>
  <si>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</si>
  <si>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</si>
  <si>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</si>
  <si>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</si>
  <si>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</si>
  <si>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</si>
  <si>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</si>
  <si>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</si>
  <si>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</si>
  <si>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</si>
  <si>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</si>
  <si>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</si>
  <si>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</si>
  <si>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</si>
  <si>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</si>
  <si>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</si>
  <si>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</si>
  <si>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</si>
  <si>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</si>
  <si>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</si>
  <si>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</si>
  <si>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</si>
  <si>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</si>
  <si>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</si>
  <si>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</si>
  <si>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</si>
  <si>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</si>
  <si>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</si>
  <si>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</si>
  <si>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</si>
  <si>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</si>
  <si>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</si>
  <si>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</si>
  <si>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</si>
  <si>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</si>
  <si>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</si>
  <si>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</si>
  <si>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</si>
  <si>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</si>
  <si>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</si>
  <si>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</si>
  <si>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</si>
  <si>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</si>
  <si>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</si>
  <si>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</si>
  <si>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</si>
  <si>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</si>
  <si>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</si>
  <si>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</si>
  <si>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</si>
  <si>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</si>
  <si>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</si>
  <si>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</si>
  <si>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</si>
  <si>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</si>
  <si>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</si>
  <si>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</si>
  <si>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</si>
  <si>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</si>
  <si>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</si>
  <si>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</si>
  <si>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</si>
  <si>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</si>
  <si>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</si>
  <si>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</si>
  <si>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</si>
  <si>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</si>
  <si>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</si>
  <si>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</si>
  <si>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</si>
  <si>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</si>
  <si>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</si>
  <si>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</si>
  <si>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</si>
  <si>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</si>
  <si>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</si>
  <si>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</si>
  <si>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</si>
  <si>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</si>
  <si>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</si>
  <si>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</si>
  <si>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</si>
  <si>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</si>
  <si>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</si>
  <si>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</si>
  <si>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</si>
  <si>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</si>
  <si>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</si>
  <si>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</si>
  <si>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</si>
  <si>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</si>
  <si>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</si>
  <si>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</si>
  <si>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</si>
  <si>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</si>
  <si>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</si>
  <si>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</si>
  <si>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</si>
  <si>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</si>
  <si>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</si>
  <si>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</si>
  <si>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</si>
  <si>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</si>
  <si>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</si>
  <si>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</si>
  <si>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</si>
  <si>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</si>
  <si>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</si>
  <si>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</si>
  <si>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</si>
  <si>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</si>
  <si>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</si>
  <si>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</si>
  <si>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</si>
  <si>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</si>
  <si>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</si>
  <si>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</si>
  <si>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</si>
  <si>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</si>
  <si>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</si>
  <si>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</si>
  <si>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</si>
  <si>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</si>
  <si>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</si>
  <si>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</si>
  <si>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</si>
  <si>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</si>
  <si>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</si>
  <si>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</si>
  <si>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</si>
  <si>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</si>
  <si>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</si>
  <si>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</si>
  <si>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</si>
  <si>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</si>
  <si>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</si>
  <si>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</si>
  <si>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</si>
  <si>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</si>
  <si>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</si>
  <si>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</si>
  <si>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</si>
  <si>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</si>
  <si>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</si>
  <si>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</si>
  <si>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</si>
  <si>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</si>
  <si>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</si>
  <si>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</si>
  <si>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</si>
  <si>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</si>
  <si>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</si>
  <si>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</si>
  <si>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</si>
  <si>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</si>
  <si>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</si>
  <si>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</si>
  <si>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</si>
  <si>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</si>
  <si>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</si>
  <si>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</si>
  <si>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</si>
  <si>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</si>
  <si>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</si>
  <si>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</si>
  <si>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</si>
  <si>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</si>
  <si>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</si>
  <si>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</si>
  <si>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</si>
  <si>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</si>
  <si>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</si>
  <si>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</si>
  <si>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</si>
  <si>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</si>
  <si>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</si>
  <si>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</si>
  <si>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</si>
  <si>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</si>
  <si>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</si>
  <si>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</si>
  <si>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</si>
  <si>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</si>
  <si>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</si>
  <si>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</si>
  <si>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</si>
  <si>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</si>
  <si>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</si>
  <si>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</si>
  <si>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</si>
  <si>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</si>
  <si>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</si>
  <si>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</si>
  <si>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</si>
  <si>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</si>
  <si>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</si>
  <si>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</si>
  <si>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</si>
  <si>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</si>
  <si>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</si>
  <si>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</si>
  <si>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</si>
  <si>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</si>
  <si>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</si>
  <si>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</si>
  <si>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</si>
  <si>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</si>
  <si>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</si>
  <si>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</si>
  <si>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</si>
  <si>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</si>
  <si>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</si>
  <si>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</si>
  <si>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</si>
  <si>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</si>
  <si>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</si>
  <si>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</si>
  <si>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</si>
  <si>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</si>
  <si>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</si>
  <si>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</si>
  <si>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</si>
  <si>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</si>
  <si>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</si>
  <si>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</si>
  <si>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</si>
  <si>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</si>
  <si>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</si>
  <si>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</si>
  <si>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</si>
  <si>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</si>
  <si>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</si>
  <si>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</si>
  <si>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</si>
  <si>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</si>
  <si>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</si>
  <si>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</si>
  <si>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</si>
  <si>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</si>
  <si>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</si>
  <si>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</si>
  <si>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</si>
  <si>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</si>
  <si>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</si>
  <si>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</si>
  <si>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</si>
  <si>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</si>
  <si>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</si>
  <si>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</si>
  <si>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</si>
  <si>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</si>
  <si>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</si>
  <si>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</si>
  <si>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</si>
  <si>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</si>
  <si>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</si>
  <si>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</si>
  <si>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</si>
  <si>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</si>
  <si>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</si>
  <si>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</si>
  <si>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</si>
  <si>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</si>
  <si>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</si>
  <si>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</si>
  <si>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</si>
  <si>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</si>
  <si>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</si>
  <si>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</si>
  <si>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</si>
  <si>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</si>
  <si>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</si>
  <si>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</si>
  <si>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</si>
  <si>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</si>
  <si>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</si>
  <si>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</si>
  <si>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</si>
  <si>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</si>
  <si>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</si>
  <si>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</si>
  <si>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</si>
  <si>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</si>
  <si>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</si>
  <si>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</si>
  <si>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</si>
  <si>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</si>
  <si>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</si>
  <si>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</si>
  <si>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</si>
  <si>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</si>
  <si>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</si>
  <si>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</si>
  <si>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</si>
  <si>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</si>
  <si>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</si>
  <si>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</si>
  <si>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</si>
  <si>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</si>
  <si>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</si>
  <si>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</si>
  <si>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</si>
  <si>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</si>
  <si>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</si>
  <si>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</si>
  <si>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</si>
  <si>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</si>
  <si>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水道施設への小水力発電の導入ポテンシャル調査事業（厚生労働省連携事業）</t>
    <phoneticPr fontId="5"/>
  </si>
  <si>
    <t>地球環境局</t>
    <phoneticPr fontId="5"/>
  </si>
  <si>
    <t>○</t>
  </si>
  <si>
    <t>日本全国を７ブロックに分け、ブロックごとに小水力発電の導入ポテンシャル調査を行い、二酸化炭素削減可能量等を把握する。小水力発電設備の導入効果の試算は、対象施設の使用水量や稼働状況を考慮した上で発電電力量を導出するとともに、発電した電気を自家使用する場合と固定価格買取制度を適用する場合について検討を行う。</t>
    <phoneticPr fontId="5"/>
  </si>
  <si>
    <t>小水力発電設備の設置可能容量が20kW 程度以上の場合の導入効果の試算の実施率を100％とする。</t>
    <phoneticPr fontId="5"/>
  </si>
  <si>
    <t>発電容量20kW 程度以上の導入効果の試算の実施率</t>
    <phoneticPr fontId="5"/>
  </si>
  <si>
    <t>調査対象として想定される水道事業者（簡易水道事業含む）及び用水供給事業者数</t>
    <phoneticPr fontId="5"/>
  </si>
  <si>
    <t>％</t>
    <phoneticPr fontId="5"/>
  </si>
  <si>
    <t>％</t>
    <phoneticPr fontId="5"/>
  </si>
  <si>
    <t>事業者</t>
    <rPh sb="0" eb="3">
      <t>ジギョウシャ</t>
    </rPh>
    <phoneticPr fontId="5"/>
  </si>
  <si>
    <t>円/事業者</t>
    <rPh sb="0" eb="1">
      <t>エン</t>
    </rPh>
    <rPh sb="2" eb="5">
      <t>ジギョウシャ</t>
    </rPh>
    <phoneticPr fontId="5"/>
  </si>
  <si>
    <t>-</t>
    <phoneticPr fontId="5"/>
  </si>
  <si>
    <t>-</t>
    <phoneticPr fontId="5"/>
  </si>
  <si>
    <t>-</t>
    <phoneticPr fontId="5"/>
  </si>
  <si>
    <t>執行額　／水道事業者（簡易水道事業含む）及び用水供給事業者数　　　　　　　　　　　　</t>
    <rPh sb="0" eb="2">
      <t>シッコウ</t>
    </rPh>
    <rPh sb="2" eb="3">
      <t>ガク</t>
    </rPh>
    <phoneticPr fontId="5"/>
  </si>
  <si>
    <t>-</t>
    <phoneticPr fontId="5"/>
  </si>
  <si>
    <t>１．地球温暖化対策の推進</t>
    <rPh sb="2" eb="4">
      <t>チキュウ</t>
    </rPh>
    <rPh sb="4" eb="7">
      <t>オンダンカ</t>
    </rPh>
    <rPh sb="7" eb="9">
      <t>タイサク</t>
    </rPh>
    <rPh sb="10" eb="12">
      <t>スイシン</t>
    </rPh>
    <phoneticPr fontId="5"/>
  </si>
  <si>
    <t>業務部門におけるCO2排出抑制は我が国の喫緊の課題であり、社会の課題・ニーズを的確に反映している。</t>
    <phoneticPr fontId="5"/>
  </si>
  <si>
    <t>水道事業において、水力発電等の環境対策に係る設備導入は水道料金に直接的に影響を及ぼすこと等から、国費を投入して、戦略的に地球温暖化対策を進めることが求められる。</t>
    <phoneticPr fontId="5"/>
  </si>
  <si>
    <t>社会の課題・ニーズを踏まえ、水道施設における小水力発電の導入等の再生可能エネルギーの導入促進は、政策体系の中で優先順位の高い事業である。</t>
    <phoneticPr fontId="5"/>
  </si>
  <si>
    <t>厚生労働省をはじめ、関係者との密な連絡体制を構築し、関係者間での報告・連絡の徹底を図るなど、効率化に向けた工夫を実施する。</t>
    <phoneticPr fontId="5"/>
  </si>
  <si>
    <t>予算の範囲内で、効率的・効果的に成果が得られるよう事業の実施に努める。</t>
    <phoneticPr fontId="5"/>
  </si>
  <si>
    <t>厚生労働省をはじめとする関係者等との綿密な連携体制のもとで、事業の進捗管理を適切に行うこと等により、効率的な執行を行う。</t>
    <phoneticPr fontId="5"/>
  </si>
  <si>
    <t>‐</t>
  </si>
  <si>
    <t>小水力発電設備の設置可能性及び導入時のCO2削減効果を試算する</t>
    <rPh sb="0" eb="1">
      <t>ショウ</t>
    </rPh>
    <rPh sb="1" eb="3">
      <t>スイリョク</t>
    </rPh>
    <rPh sb="3" eb="5">
      <t>ハツデン</t>
    </rPh>
    <rPh sb="5" eb="7">
      <t>セツビ</t>
    </rPh>
    <rPh sb="8" eb="10">
      <t>セッチ</t>
    </rPh>
    <rPh sb="10" eb="12">
      <t>カノウ</t>
    </rPh>
    <rPh sb="12" eb="13">
      <t>セイ</t>
    </rPh>
    <rPh sb="13" eb="14">
      <t>オヨ</t>
    </rPh>
    <rPh sb="15" eb="17">
      <t>ドウニュウ</t>
    </rPh>
    <rPh sb="17" eb="18">
      <t>ジ</t>
    </rPh>
    <rPh sb="22" eb="24">
      <t>サクゲン</t>
    </rPh>
    <rPh sb="24" eb="26">
      <t>コウカ</t>
    </rPh>
    <rPh sb="27" eb="29">
      <t>シサン</t>
    </rPh>
    <phoneticPr fontId="5"/>
  </si>
  <si>
    <t>121百万円/1888事業者</t>
    <rPh sb="3" eb="5">
      <t>ヒャクマン</t>
    </rPh>
    <phoneticPr fontId="5"/>
  </si>
  <si>
    <t>無</t>
  </si>
  <si>
    <t>業務を実施するにあたり、総合評価方式による入札を行い、競争性の確保図っており、一者応札や一者応募は無かったため、支出先の選定は妥当である。</t>
    <phoneticPr fontId="5"/>
  </si>
  <si>
    <t>成果実績は成果目標に見合ったものとなっている。</t>
    <phoneticPr fontId="5"/>
  </si>
  <si>
    <t>活動実績は見込みに見合ったものとなっている。</t>
    <phoneticPr fontId="5"/>
  </si>
  <si>
    <t>-</t>
    <phoneticPr fontId="5"/>
  </si>
  <si>
    <t>-</t>
    <phoneticPr fontId="5"/>
  </si>
  <si>
    <t>-</t>
    <phoneticPr fontId="5"/>
  </si>
  <si>
    <t>-</t>
    <phoneticPr fontId="5"/>
  </si>
  <si>
    <t>-</t>
    <phoneticPr fontId="5"/>
  </si>
  <si>
    <r>
      <t>新27</t>
    </r>
    <r>
      <rPr>
        <sz val="11"/>
        <rFont val="ＭＳ Ｐゴシック"/>
        <family val="3"/>
        <charset val="128"/>
      </rPr>
      <t>-0009</t>
    </r>
    <rPh sb="0" eb="1">
      <t>シン</t>
    </rPh>
    <phoneticPr fontId="5"/>
  </si>
  <si>
    <r>
      <t>新2</t>
    </r>
    <r>
      <rPr>
        <sz val="11"/>
        <rFont val="ＭＳ Ｐゴシック"/>
        <family val="3"/>
        <charset val="128"/>
      </rPr>
      <t>7-0007</t>
    </r>
    <rPh sb="0" eb="1">
      <t>シン</t>
    </rPh>
    <phoneticPr fontId="5"/>
  </si>
  <si>
    <t>－</t>
    <phoneticPr fontId="5"/>
  </si>
  <si>
    <t>-</t>
    <phoneticPr fontId="5"/>
  </si>
  <si>
    <t>-</t>
    <phoneticPr fontId="5"/>
  </si>
  <si>
    <t>-</t>
    <phoneticPr fontId="5"/>
  </si>
  <si>
    <t>-</t>
    <phoneticPr fontId="5"/>
  </si>
  <si>
    <t>年度予算額/削減効果（波及効果含む）</t>
    <phoneticPr fontId="5"/>
  </si>
  <si>
    <t>１トン当たりCO2削減コスト</t>
    <phoneticPr fontId="5"/>
  </si>
  <si>
    <t>-</t>
    <phoneticPr fontId="5"/>
  </si>
  <si>
    <t>-</t>
    <phoneticPr fontId="5"/>
  </si>
  <si>
    <t>単位当たりコストの水準は妥当である</t>
    <rPh sb="0" eb="2">
      <t>タンイ</t>
    </rPh>
    <rPh sb="2" eb="3">
      <t>ア</t>
    </rPh>
    <rPh sb="9" eb="11">
      <t>スイジュン</t>
    </rPh>
    <rPh sb="12" eb="14">
      <t>ダトウ</t>
    </rPh>
    <phoneticPr fontId="5"/>
  </si>
  <si>
    <t>費目・使途は事業目的に即し真に必要なものに限られている。</t>
    <rPh sb="0" eb="2">
      <t>ヒモク</t>
    </rPh>
    <rPh sb="3" eb="5">
      <t>シト</t>
    </rPh>
    <rPh sb="6" eb="8">
      <t>ジギョウ</t>
    </rPh>
    <rPh sb="8" eb="10">
      <t>モクテキ</t>
    </rPh>
    <rPh sb="11" eb="12">
      <t>ソク</t>
    </rPh>
    <rPh sb="13" eb="14">
      <t>シン</t>
    </rPh>
    <rPh sb="15" eb="17">
      <t>ヒツヨウ</t>
    </rPh>
    <rPh sb="21" eb="22">
      <t>カギ</t>
    </rPh>
    <phoneticPr fontId="5"/>
  </si>
  <si>
    <t>対象施設へのアンケートの結果、全体の回収率が63％となった。</t>
    <rPh sb="0" eb="2">
      <t>タイショウ</t>
    </rPh>
    <rPh sb="2" eb="4">
      <t>シセツ</t>
    </rPh>
    <rPh sb="12" eb="14">
      <t>ケッカ</t>
    </rPh>
    <rPh sb="15" eb="17">
      <t>ゼンタイ</t>
    </rPh>
    <rPh sb="18" eb="20">
      <t>カイシュウ</t>
    </rPh>
    <rPh sb="20" eb="21">
      <t>リツ</t>
    </rPh>
    <phoneticPr fontId="5"/>
  </si>
  <si>
    <t>事業実施にあたり、企業提案等を通じて効果的かつ低コストな手法を採用した。</t>
    <rPh sb="0" eb="2">
      <t>ジギョウ</t>
    </rPh>
    <rPh sb="2" eb="4">
      <t>ジッシ</t>
    </rPh>
    <rPh sb="9" eb="11">
      <t>キギョウ</t>
    </rPh>
    <rPh sb="11" eb="13">
      <t>テイアン</t>
    </rPh>
    <rPh sb="13" eb="14">
      <t>トウ</t>
    </rPh>
    <rPh sb="15" eb="16">
      <t>ツウ</t>
    </rPh>
    <rPh sb="18" eb="21">
      <t>コウカテキ</t>
    </rPh>
    <rPh sb="23" eb="24">
      <t>テイ</t>
    </rPh>
    <rPh sb="28" eb="30">
      <t>シュホウ</t>
    </rPh>
    <rPh sb="31" eb="33">
      <t>サイヨウ</t>
    </rPh>
    <phoneticPr fontId="5"/>
  </si>
  <si>
    <t>調査結果に対する報道発表を予定している。</t>
    <rPh sb="0" eb="2">
      <t>チョウサ</t>
    </rPh>
    <rPh sb="2" eb="4">
      <t>ケッカ</t>
    </rPh>
    <rPh sb="5" eb="6">
      <t>タイ</t>
    </rPh>
    <rPh sb="8" eb="10">
      <t>ホウドウ</t>
    </rPh>
    <rPh sb="10" eb="12">
      <t>ハッピョウ</t>
    </rPh>
    <rPh sb="13" eb="15">
      <t>ヨテイ</t>
    </rPh>
    <phoneticPr fontId="5"/>
  </si>
  <si>
    <t xml:space="preserve">ｔ－CO2 </t>
    <phoneticPr fontId="5"/>
  </si>
  <si>
    <t>人件費</t>
    <rPh sb="0" eb="3">
      <t>ジンケンヒ</t>
    </rPh>
    <phoneticPr fontId="5"/>
  </si>
  <si>
    <t>外注費</t>
    <rPh sb="0" eb="2">
      <t>ガイチュウ</t>
    </rPh>
    <rPh sb="2" eb="3">
      <t>ヒ</t>
    </rPh>
    <phoneticPr fontId="5"/>
  </si>
  <si>
    <t>旅費</t>
    <rPh sb="0" eb="2">
      <t>リョヒ</t>
    </rPh>
    <phoneticPr fontId="5"/>
  </si>
  <si>
    <t>その他</t>
    <rPh sb="2" eb="3">
      <t>タ</t>
    </rPh>
    <phoneticPr fontId="5"/>
  </si>
  <si>
    <t>一般管理費、消費税等</t>
  </si>
  <si>
    <t>計画検討、調査</t>
    <rPh sb="0" eb="2">
      <t>ケイカク</t>
    </rPh>
    <rPh sb="2" eb="4">
      <t>ケントウ</t>
    </rPh>
    <rPh sb="5" eb="7">
      <t>チョウサ</t>
    </rPh>
    <phoneticPr fontId="5"/>
  </si>
  <si>
    <t>業務打ち合わせ、現地調査</t>
    <rPh sb="0" eb="2">
      <t>ギョウム</t>
    </rPh>
    <rPh sb="2" eb="3">
      <t>ウ</t>
    </rPh>
    <rPh sb="4" eb="5">
      <t>ア</t>
    </rPh>
    <rPh sb="8" eb="10">
      <t>ゲンチ</t>
    </rPh>
    <rPh sb="10" eb="12">
      <t>チョウサ</t>
    </rPh>
    <phoneticPr fontId="5"/>
  </si>
  <si>
    <t>外注費</t>
    <rPh sb="0" eb="3">
      <t>ガイチュウヒ</t>
    </rPh>
    <phoneticPr fontId="5"/>
  </si>
  <si>
    <t>再委託費</t>
    <rPh sb="0" eb="3">
      <t>サイイタク</t>
    </rPh>
    <rPh sb="3" eb="4">
      <t>ヒ</t>
    </rPh>
    <phoneticPr fontId="5"/>
  </si>
  <si>
    <t>本委託事業の実施によって水道施設への小水力発電設備の一定の需要を生み出すことで、2030年度において2.8万kW程度の波及効果を想定。</t>
    <rPh sb="12" eb="14">
      <t>スイドウ</t>
    </rPh>
    <rPh sb="14" eb="16">
      <t>シセツ</t>
    </rPh>
    <rPh sb="18" eb="19">
      <t>ショウ</t>
    </rPh>
    <rPh sb="19" eb="21">
      <t>スイリョク</t>
    </rPh>
    <rPh sb="21" eb="23">
      <t>ハツデン</t>
    </rPh>
    <rPh sb="23" eb="25">
      <t>セツビ</t>
    </rPh>
    <rPh sb="26" eb="28">
      <t>イッテイ</t>
    </rPh>
    <rPh sb="29" eb="31">
      <t>ジュヨウ</t>
    </rPh>
    <rPh sb="32" eb="33">
      <t>ウ</t>
    </rPh>
    <rPh sb="34" eb="35">
      <t>ダ</t>
    </rPh>
    <rPh sb="44" eb="46">
      <t>ネンド</t>
    </rPh>
    <rPh sb="53" eb="54">
      <t>マン</t>
    </rPh>
    <phoneticPr fontId="5"/>
  </si>
  <si>
    <t>万t-CO2/年</t>
    <rPh sb="0" eb="1">
      <t>マン</t>
    </rPh>
    <rPh sb="7" eb="8">
      <t>ネン</t>
    </rPh>
    <phoneticPr fontId="5"/>
  </si>
  <si>
    <t>-</t>
    <phoneticPr fontId="5"/>
  </si>
  <si>
    <t>国際航業株式会社</t>
    <rPh sb="0" eb="2">
      <t>コクサイ</t>
    </rPh>
    <rPh sb="2" eb="4">
      <t>コウギョウ</t>
    </rPh>
    <rPh sb="4" eb="8">
      <t>カブシキガイシャ</t>
    </rPh>
    <phoneticPr fontId="5"/>
  </si>
  <si>
    <t>-</t>
    <phoneticPr fontId="5"/>
  </si>
  <si>
    <t>-</t>
    <phoneticPr fontId="5"/>
  </si>
  <si>
    <t>-</t>
    <phoneticPr fontId="5"/>
  </si>
  <si>
    <t>-</t>
    <phoneticPr fontId="5"/>
  </si>
  <si>
    <t>-</t>
    <phoneticPr fontId="5"/>
  </si>
  <si>
    <t>-</t>
    <phoneticPr fontId="5"/>
  </si>
  <si>
    <t>水道施設では、配水時等の圧力差を有効利用する小水力発電の導入により、CO2排出量が削減されるとともに水道事業におけるコストの低減につながるが、水力発電を導入している水道施設は全体の2.5%と低い状況である。したがって、水道施設における小水力発電の導入を効率的に行うべく、導入ポテンシャル調査を実施する。本調査により抽出された導入候補箇所に対し集中的な導入支援を行うことにより、水道事業における省エネルギー対策を推進させ、CO2排出量の一層の削減及びコストの低減を図る。</t>
    <phoneticPr fontId="5"/>
  </si>
  <si>
    <t>A.（九州ブロック）株式会社ニュージェック</t>
    <rPh sb="3" eb="5">
      <t>キュウシュウ</t>
    </rPh>
    <phoneticPr fontId="5"/>
  </si>
  <si>
    <t>B.（中部ブロック）国際航業株式会社</t>
    <rPh sb="3" eb="5">
      <t>チュウブ</t>
    </rPh>
    <rPh sb="10" eb="12">
      <t>コクサイ</t>
    </rPh>
    <rPh sb="12" eb="14">
      <t>コウギョウ</t>
    </rPh>
    <rPh sb="14" eb="18">
      <t>カブシキガイシャ</t>
    </rPh>
    <phoneticPr fontId="5"/>
  </si>
  <si>
    <t>C.（関東ブロック）国際航業株式会社</t>
    <rPh sb="3" eb="5">
      <t>カントウ</t>
    </rPh>
    <rPh sb="10" eb="12">
      <t>コクサイ</t>
    </rPh>
    <rPh sb="12" eb="14">
      <t>コウギョウ</t>
    </rPh>
    <rPh sb="14" eb="18">
      <t>カブシキガイシャ</t>
    </rPh>
    <phoneticPr fontId="5"/>
  </si>
  <si>
    <t>D.（中四国ブロック）株式会社ニュージェック</t>
    <rPh sb="3" eb="6">
      <t>チュウシコク</t>
    </rPh>
    <rPh sb="11" eb="15">
      <t>カブシキガイシャ</t>
    </rPh>
    <phoneticPr fontId="5"/>
  </si>
  <si>
    <t>E.（東北ブロック）国際航業株式会社</t>
    <rPh sb="3" eb="5">
      <t>トウホク</t>
    </rPh>
    <rPh sb="10" eb="12">
      <t>コクサイ</t>
    </rPh>
    <rPh sb="12" eb="14">
      <t>コウギョウ</t>
    </rPh>
    <rPh sb="14" eb="18">
      <t>カブシキガイシャ</t>
    </rPh>
    <phoneticPr fontId="5"/>
  </si>
  <si>
    <t>F. （近畿ブロック）国際航業株式会社</t>
    <rPh sb="4" eb="6">
      <t>キンキ</t>
    </rPh>
    <rPh sb="11" eb="13">
      <t>コクサイ</t>
    </rPh>
    <rPh sb="13" eb="15">
      <t>コウギョウ</t>
    </rPh>
    <rPh sb="15" eb="19">
      <t>カブシキガイシャ</t>
    </rPh>
    <phoneticPr fontId="5"/>
  </si>
  <si>
    <t>G.（北海道ブロック）株式会社東洋設計</t>
    <rPh sb="3" eb="6">
      <t>ホッカイドウ</t>
    </rPh>
    <rPh sb="11" eb="15">
      <t>カブシキガイシャ</t>
    </rPh>
    <rPh sb="15" eb="17">
      <t>トウヨウ</t>
    </rPh>
    <rPh sb="17" eb="19">
      <t>セッケイ</t>
    </rPh>
    <phoneticPr fontId="5"/>
  </si>
  <si>
    <t>株式会社ニュージェック</t>
    <rPh sb="0" eb="4">
      <t>カブシキガイシャ</t>
    </rPh>
    <phoneticPr fontId="5"/>
  </si>
  <si>
    <t>調査、ポテンシャル診断
（九州ブロック）</t>
    <rPh sb="0" eb="2">
      <t>チョウサ</t>
    </rPh>
    <rPh sb="9" eb="11">
      <t>シンダン</t>
    </rPh>
    <rPh sb="13" eb="15">
      <t>キュウシュウ</t>
    </rPh>
    <phoneticPr fontId="5"/>
  </si>
  <si>
    <t>調査、ポテンシャル診断　　　　　　　　　　　（中部ブロック）</t>
    <rPh sb="23" eb="25">
      <t>チュウブ</t>
    </rPh>
    <phoneticPr fontId="5"/>
  </si>
  <si>
    <t>調査、ポテンシャル診断　　　　　（関東ブロック）</t>
    <rPh sb="17" eb="19">
      <t>カントウ</t>
    </rPh>
    <phoneticPr fontId="5"/>
  </si>
  <si>
    <t>国際航業株式会社</t>
    <phoneticPr fontId="5"/>
  </si>
  <si>
    <t>調査、ポテンシャル診断　　　　　　（中四国ブロック）</t>
    <rPh sb="0" eb="2">
      <t>チョウサ</t>
    </rPh>
    <rPh sb="9" eb="11">
      <t>シンダン</t>
    </rPh>
    <rPh sb="18" eb="21">
      <t>チュウシコク</t>
    </rPh>
    <phoneticPr fontId="5"/>
  </si>
  <si>
    <t>株式会社ニュージェック</t>
    <rPh sb="0" eb="2">
      <t>カブシキ</t>
    </rPh>
    <rPh sb="2" eb="4">
      <t>カイシャ</t>
    </rPh>
    <phoneticPr fontId="5"/>
  </si>
  <si>
    <t>-</t>
    <phoneticPr fontId="5"/>
  </si>
  <si>
    <t>調査、ポテンシャル診断　　　　　　　　　　　　　　　　　　　　　（東北ブロック）</t>
    <rPh sb="0" eb="2">
      <t>チョウサ</t>
    </rPh>
    <rPh sb="9" eb="11">
      <t>シンダン</t>
    </rPh>
    <rPh sb="33" eb="35">
      <t>トウホク</t>
    </rPh>
    <phoneticPr fontId="5"/>
  </si>
  <si>
    <t>国際航業株式会社</t>
    <rPh sb="0" eb="2">
      <t>コクサイ</t>
    </rPh>
    <rPh sb="2" eb="4">
      <t>コウギョウ</t>
    </rPh>
    <rPh sb="4" eb="8">
      <t>カブシキガイシャ</t>
    </rPh>
    <phoneticPr fontId="5"/>
  </si>
  <si>
    <t>-</t>
    <phoneticPr fontId="5"/>
  </si>
  <si>
    <t>調査、ポテンシャル診断　　　　　　　　　　　　　　　　　　　　　（近畿ブロック）</t>
    <rPh sb="33" eb="35">
      <t>キンキ</t>
    </rPh>
    <phoneticPr fontId="5"/>
  </si>
  <si>
    <t>国際航業株式会社</t>
    <phoneticPr fontId="5"/>
  </si>
  <si>
    <t>株式会社東洋設計</t>
    <rPh sb="0" eb="4">
      <t>カブシキガイシャ</t>
    </rPh>
    <rPh sb="4" eb="6">
      <t>トウヨウ</t>
    </rPh>
    <rPh sb="6" eb="8">
      <t>セッケイ</t>
    </rPh>
    <phoneticPr fontId="5"/>
  </si>
  <si>
    <t>調査、ポテンシャル診断　　　　　　　　　　　　　　　　　　　　　（近畿ブロック）</t>
    <phoneticPr fontId="5"/>
  </si>
  <si>
    <t>-</t>
    <phoneticPr fontId="5"/>
  </si>
  <si>
    <t>-</t>
    <phoneticPr fontId="5"/>
  </si>
  <si>
    <t>水道施設への小水力発電の導入を進め、二酸化炭素排出抑制目標の達成に寄与させていく。</t>
    <rPh sb="0" eb="2">
      <t>スイドウ</t>
    </rPh>
    <rPh sb="2" eb="4">
      <t>シセツ</t>
    </rPh>
    <rPh sb="6" eb="7">
      <t>ショウ</t>
    </rPh>
    <rPh sb="7" eb="8">
      <t>スイ</t>
    </rPh>
    <rPh sb="8" eb="9">
      <t>リョク</t>
    </rPh>
    <rPh sb="9" eb="11">
      <t>ハツデン</t>
    </rPh>
    <rPh sb="12" eb="14">
      <t>ドウニュウ</t>
    </rPh>
    <rPh sb="15" eb="16">
      <t>スス</t>
    </rPh>
    <rPh sb="18" eb="21">
      <t>ニサンカ</t>
    </rPh>
    <rPh sb="21" eb="23">
      <t>タンソ</t>
    </rPh>
    <phoneticPr fontId="5"/>
  </si>
  <si>
    <t>エネルギー起源二酸化炭素の排出量（ＣＯ２換算トン）</t>
    <rPh sb="20" eb="22">
      <t>カンサン</t>
    </rPh>
    <phoneticPr fontId="5"/>
  </si>
  <si>
    <t>引き続き今後も有効かつ効率的な運営が望まれる。</t>
    <phoneticPr fontId="5"/>
  </si>
  <si>
    <t>終了予定</t>
  </si>
  <si>
    <t>外部有識者のコメントを踏まえて、本事業で得られた知見や成果を今後の小水力発電導入において有効に活用すること。</t>
    <phoneticPr fontId="5"/>
  </si>
  <si>
    <t>予定通り終了</t>
    <phoneticPr fontId="5"/>
  </si>
  <si>
    <t>地球温暖化対策課
地球温暖化対策事業室</t>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</si>
  <si>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</si>
  <si>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平成27年度限りの事業</t>
    <rPh sb="0" eb="2">
      <t>ヘイセイ</t>
    </rPh>
    <phoneticPr fontId="5"/>
  </si>
  <si>
    <t>本事業で得られたポテンシャル等の知見は当該事業体に提示するとともに、一般にも公表している。また、平成28年度から「小水力発電等の再エネ設備の導入による上水道システムにおける省CO2促進モデル事業」として補助事業を開始させている。</t>
    <rPh sb="0" eb="1">
      <t>ホン</t>
    </rPh>
    <rPh sb="1" eb="3">
      <t>ジギョウ</t>
    </rPh>
    <rPh sb="4" eb="5">
      <t>エ</t>
    </rPh>
    <rPh sb="14" eb="15">
      <t>トウ</t>
    </rPh>
    <rPh sb="16" eb="18">
      <t>チケン</t>
    </rPh>
    <rPh sb="19" eb="21">
      <t>トウガイ</t>
    </rPh>
    <rPh sb="21" eb="24">
      <t>ジギョウタイ</t>
    </rPh>
    <rPh sb="25" eb="27">
      <t>テイジ</t>
    </rPh>
    <rPh sb="34" eb="36">
      <t>イッパン</t>
    </rPh>
    <rPh sb="38" eb="40">
      <t>コウヒョウ</t>
    </rPh>
    <rPh sb="48" eb="50">
      <t>ヘイセイ</t>
    </rPh>
    <rPh sb="52" eb="54">
      <t>ネンド</t>
    </rPh>
    <rPh sb="57" eb="58">
      <t>ショウ</t>
    </rPh>
    <rPh sb="58" eb="60">
      <t>スイリョク</t>
    </rPh>
    <rPh sb="60" eb="62">
      <t>ハツデン</t>
    </rPh>
    <rPh sb="62" eb="63">
      <t>トウ</t>
    </rPh>
    <rPh sb="64" eb="65">
      <t>サイ</t>
    </rPh>
    <rPh sb="67" eb="69">
      <t>セツビ</t>
    </rPh>
    <rPh sb="70" eb="72">
      <t>ドウニュウ</t>
    </rPh>
    <rPh sb="75" eb="78">
      <t>ジョウスイドウ</t>
    </rPh>
    <rPh sb="86" eb="87">
      <t>ショウ</t>
    </rPh>
    <rPh sb="90" eb="92">
      <t>ソクシン</t>
    </rPh>
    <rPh sb="95" eb="97">
      <t>ジギョウ</t>
    </rPh>
    <rPh sb="101" eb="103">
      <t>ホジョ</t>
    </rPh>
    <rPh sb="103" eb="105">
      <t>ジギョウ</t>
    </rPh>
    <rPh sb="106" eb="108">
      <t>カイシ</t>
    </rPh>
    <phoneticPr fontId="5"/>
  </si>
  <si>
    <t>特別会計に関する法律第85条第3項第1号ホ及び第2号
施行令第50条第７項第10号及び11号並びに第9項第1号</t>
    <rPh sb="21" eb="22">
      <t>オヨ</t>
    </rPh>
    <rPh sb="41" eb="42">
      <t>オヨ</t>
    </rPh>
    <rPh sb="46" eb="47">
      <t>ナラ</t>
    </rPh>
    <rPh sb="49" eb="50">
      <t>ダイ</t>
    </rPh>
    <rPh sb="51" eb="52">
      <t>コウ</t>
    </rPh>
    <rPh sb="52" eb="53">
      <t>ダイ</t>
    </rPh>
    <rPh sb="54" eb="55">
      <t>ゴウ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</si>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</sst>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104775</xdr:rowOff>
        </xdr:from>
        <xdr:to>
          <xdr:col>48</xdr:col>
          <xdr:colOff>152400</xdr:colOff>
          <xdr:row>72</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47625</xdr:rowOff>
        </xdr:from>
        <xdr:to>
          <xdr:col>44</xdr:col>
          <xdr:colOff>190500</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27998</xdr:colOff>
      <xdr:row>719</xdr:row>
      <xdr:rowOff>258535</xdr:rowOff>
    </xdr:from>
    <xdr:to>
      <xdr:col>32</xdr:col>
      <xdr:colOff>138031</xdr:colOff>
      <xdr:row>722</xdr:row>
      <xdr:rowOff>172346</xdr:rowOff>
    </xdr:to>
    <xdr:sp macro="" textlink="">
      <xdr:nvSpPr>
        <xdr:cNvPr id="13" name="正方形/長方形 12"/>
        <xdr:cNvSpPr/>
      </xdr:nvSpPr>
      <xdr:spPr>
        <a:xfrm>
          <a:off x="4722462" y="43774178"/>
          <a:ext cx="1946998" cy="9751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121</a:t>
          </a:r>
          <a:r>
            <a:rPr kumimoji="1" lang="ja-JP" altLang="en-US" sz="1100">
              <a:solidFill>
                <a:sysClr val="windowText" lastClr="000000"/>
              </a:solidFill>
            </a:rPr>
            <a:t>百万円</a:t>
          </a:r>
        </a:p>
      </xdr:txBody>
    </xdr:sp>
    <xdr:clientData/>
  </xdr:twoCellAnchor>
  <xdr:twoCellAnchor>
    <xdr:from>
      <xdr:col>19</xdr:col>
      <xdr:colOff>75239</xdr:colOff>
      <xdr:row>736</xdr:row>
      <xdr:rowOff>167720</xdr:rowOff>
    </xdr:from>
    <xdr:to>
      <xdr:col>38</xdr:col>
      <xdr:colOff>109474</xdr:colOff>
      <xdr:row>740</xdr:row>
      <xdr:rowOff>7337</xdr:rowOff>
    </xdr:to>
    <xdr:sp macro="" textlink="">
      <xdr:nvSpPr>
        <xdr:cNvPr id="14" name="大かっこ 13"/>
        <xdr:cNvSpPr/>
      </xdr:nvSpPr>
      <xdr:spPr>
        <a:xfrm>
          <a:off x="3907651" y="47512573"/>
          <a:ext cx="3866647" cy="12291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050"/>
            <a:t>水道施設への小水力発電の導入ポテンシャル調査事業</a:t>
          </a:r>
          <a:endParaRPr kumimoji="1" lang="en-US" altLang="ja-JP" sz="1050"/>
        </a:p>
        <a:p>
          <a:pPr algn="l"/>
          <a:r>
            <a:rPr kumimoji="1" lang="en-US" altLang="ja-JP" sz="1050"/>
            <a:t>【</a:t>
          </a:r>
          <a:r>
            <a:rPr kumimoji="1" lang="ja-JP" altLang="en-US" sz="1050"/>
            <a:t>内容</a:t>
          </a:r>
          <a:r>
            <a:rPr kumimoji="1" lang="en-US" altLang="ja-JP" sz="1050"/>
            <a:t>】</a:t>
          </a:r>
        </a:p>
        <a:p>
          <a:pPr algn="l">
            <a:lnSpc>
              <a:spcPts val="1300"/>
            </a:lnSpc>
          </a:pPr>
          <a:r>
            <a:rPr kumimoji="1" lang="ja-JP" altLang="en-US" sz="1050"/>
            <a:t>日本全国を７ブロックに分け、ブロックごとに小水力発電の導入ポテンシャル調査を行い、二酸化炭素削減可能量等を把握する。</a:t>
          </a:r>
        </a:p>
      </xdr:txBody>
    </xdr:sp>
    <xdr:clientData/>
  </xdr:twoCellAnchor>
  <xdr:twoCellAnchor>
    <xdr:from>
      <xdr:col>12</xdr:col>
      <xdr:colOff>11996</xdr:colOff>
      <xdr:row>733</xdr:row>
      <xdr:rowOff>73930</xdr:rowOff>
    </xdr:from>
    <xdr:to>
      <xdr:col>21</xdr:col>
      <xdr:colOff>123532</xdr:colOff>
      <xdr:row>735</xdr:row>
      <xdr:rowOff>56029</xdr:rowOff>
    </xdr:to>
    <xdr:sp macro="" textlink="">
      <xdr:nvSpPr>
        <xdr:cNvPr id="15" name="正方形/長方形 14"/>
        <xdr:cNvSpPr/>
      </xdr:nvSpPr>
      <xdr:spPr>
        <a:xfrm>
          <a:off x="2432467" y="46376636"/>
          <a:ext cx="1926889" cy="6768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（東北ブロック）</a:t>
          </a:r>
          <a:endParaRPr kumimoji="1" lang="en-US" altLang="ja-JP" sz="1100">
            <a:solidFill>
              <a:sysClr val="windowText" lastClr="000000"/>
            </a:solidFill>
          </a:endParaRPr>
        </a:p>
        <a:p>
          <a:pPr algn="ctr"/>
          <a:r>
            <a:rPr kumimoji="1" lang="en-US" altLang="ja-JP" sz="1100">
              <a:solidFill>
                <a:sysClr val="windowText" lastClr="000000"/>
              </a:solidFill>
            </a:rPr>
            <a:t>E</a:t>
          </a:r>
          <a:r>
            <a:rPr kumimoji="1" lang="ja-JP" altLang="en-US" sz="1100">
              <a:solidFill>
                <a:sysClr val="windowText" lastClr="000000"/>
              </a:solidFill>
            </a:rPr>
            <a:t>　国際航業株式会社</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13</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oneCellAnchor>
    <xdr:from>
      <xdr:col>28</xdr:col>
      <xdr:colOff>155987</xdr:colOff>
      <xdr:row>728</xdr:row>
      <xdr:rowOff>155910</xdr:rowOff>
    </xdr:from>
    <xdr:ext cx="2794355" cy="275717"/>
    <xdr:sp macro="" textlink="">
      <xdr:nvSpPr>
        <xdr:cNvPr id="16" name="テキスト ボックス 15"/>
        <xdr:cNvSpPr txBox="1"/>
      </xdr:nvSpPr>
      <xdr:spPr>
        <a:xfrm>
          <a:off x="5870987" y="46855624"/>
          <a:ext cx="27943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一般競争入札（総合評価落札方式）・委託</a:t>
          </a:r>
          <a:r>
            <a:rPr kumimoji="1" lang="en-US" altLang="ja-JP" sz="1100"/>
            <a:t>】</a:t>
          </a:r>
          <a:endParaRPr kumimoji="1" lang="ja-JP" altLang="en-US" sz="1100"/>
        </a:p>
      </xdr:txBody>
    </xdr:sp>
    <xdr:clientData/>
  </xdr:oneCellAnchor>
  <xdr:twoCellAnchor>
    <xdr:from>
      <xdr:col>27</xdr:col>
      <xdr:colOff>193856</xdr:colOff>
      <xdr:row>722</xdr:row>
      <xdr:rowOff>155666</xdr:rowOff>
    </xdr:from>
    <xdr:to>
      <xdr:col>27</xdr:col>
      <xdr:colOff>193856</xdr:colOff>
      <xdr:row>725</xdr:row>
      <xdr:rowOff>11905</xdr:rowOff>
    </xdr:to>
    <xdr:cxnSp macro="">
      <xdr:nvCxnSpPr>
        <xdr:cNvPr id="17" name="直線コネクタ 16"/>
        <xdr:cNvCxnSpPr>
          <a:stCxn id="18" idx="0"/>
        </xdr:cNvCxnSpPr>
      </xdr:nvCxnSpPr>
      <xdr:spPr>
        <a:xfrm flipV="1">
          <a:off x="5704749" y="44732666"/>
          <a:ext cx="0" cy="917596"/>
        </a:xfrm>
        <a:prstGeom prst="line">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39904</xdr:colOff>
      <xdr:row>725</xdr:row>
      <xdr:rowOff>11905</xdr:rowOff>
    </xdr:from>
    <xdr:to>
      <xdr:col>32</xdr:col>
      <xdr:colOff>149937</xdr:colOff>
      <xdr:row>727</xdr:row>
      <xdr:rowOff>276101</xdr:rowOff>
    </xdr:to>
    <xdr:sp macro="" textlink="">
      <xdr:nvSpPr>
        <xdr:cNvPr id="18" name="正方形/長方形 17"/>
        <xdr:cNvSpPr/>
      </xdr:nvSpPr>
      <xdr:spPr>
        <a:xfrm>
          <a:off x="4734368" y="45650262"/>
          <a:ext cx="1946998" cy="9717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121</a:t>
          </a:r>
          <a:r>
            <a:rPr kumimoji="1" lang="ja-JP" altLang="en-US" sz="1100">
              <a:solidFill>
                <a:sysClr val="windowText" lastClr="000000"/>
              </a:solidFill>
            </a:rPr>
            <a:t>百万円</a:t>
          </a:r>
        </a:p>
      </xdr:txBody>
    </xdr:sp>
    <xdr:clientData/>
  </xdr:twoCellAnchor>
  <xdr:twoCellAnchor>
    <xdr:from>
      <xdr:col>28</xdr:col>
      <xdr:colOff>1678</xdr:colOff>
      <xdr:row>727</xdr:row>
      <xdr:rowOff>332214</xdr:rowOff>
    </xdr:from>
    <xdr:to>
      <xdr:col>28</xdr:col>
      <xdr:colOff>1678</xdr:colOff>
      <xdr:row>732</xdr:row>
      <xdr:rowOff>336177</xdr:rowOff>
    </xdr:to>
    <xdr:cxnSp macro="">
      <xdr:nvCxnSpPr>
        <xdr:cNvPr id="19" name="直線コネクタ 18"/>
        <xdr:cNvCxnSpPr/>
      </xdr:nvCxnSpPr>
      <xdr:spPr>
        <a:xfrm flipV="1">
          <a:off x="5649443" y="44550626"/>
          <a:ext cx="0" cy="1740875"/>
        </a:xfrm>
        <a:prstGeom prst="line">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154998</xdr:colOff>
      <xdr:row>723</xdr:row>
      <xdr:rowOff>290285</xdr:rowOff>
    </xdr:from>
    <xdr:ext cx="889987" cy="275717"/>
    <xdr:sp macro="" textlink="">
      <xdr:nvSpPr>
        <xdr:cNvPr id="20" name="テキスト ボックス 19"/>
        <xdr:cNvSpPr txBox="1"/>
      </xdr:nvSpPr>
      <xdr:spPr>
        <a:xfrm>
          <a:off x="5869998" y="4522107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支出委任</a:t>
          </a:r>
          <a:r>
            <a:rPr kumimoji="1" lang="en-US" altLang="ja-JP" sz="1100"/>
            <a:t>】</a:t>
          </a:r>
          <a:endParaRPr kumimoji="1" lang="ja-JP" altLang="en-US" sz="1100"/>
        </a:p>
      </xdr:txBody>
    </xdr:sp>
    <xdr:clientData/>
  </xdr:oneCellAnchor>
  <xdr:twoCellAnchor>
    <xdr:from>
      <xdr:col>23</xdr:col>
      <xdr:colOff>62101</xdr:colOff>
      <xdr:row>733</xdr:row>
      <xdr:rowOff>83054</xdr:rowOff>
    </xdr:from>
    <xdr:to>
      <xdr:col>32</xdr:col>
      <xdr:colOff>173636</xdr:colOff>
      <xdr:row>735</xdr:row>
      <xdr:rowOff>44822</xdr:rowOff>
    </xdr:to>
    <xdr:sp macro="" textlink="">
      <xdr:nvSpPr>
        <xdr:cNvPr id="21" name="正方形/長方形 20"/>
        <xdr:cNvSpPr/>
      </xdr:nvSpPr>
      <xdr:spPr>
        <a:xfrm>
          <a:off x="4701336" y="46385760"/>
          <a:ext cx="1926888" cy="6565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（近畿ブロック）</a:t>
          </a:r>
          <a:endParaRPr kumimoji="1" lang="en-US" altLang="ja-JP" sz="1100">
            <a:solidFill>
              <a:sysClr val="windowText" lastClr="000000"/>
            </a:solidFill>
          </a:endParaRPr>
        </a:p>
        <a:p>
          <a:pPr algn="ctr"/>
          <a:r>
            <a:rPr kumimoji="1" lang="en-US" altLang="ja-JP" sz="1100">
              <a:solidFill>
                <a:sysClr val="windowText" lastClr="000000"/>
              </a:solidFill>
            </a:rPr>
            <a:t>F</a:t>
          </a:r>
          <a:r>
            <a:rPr kumimoji="1" lang="ja-JP" altLang="en-US" sz="1100">
              <a:solidFill>
                <a:sysClr val="windowText" lastClr="000000"/>
              </a:solidFill>
            </a:rPr>
            <a:t>　国際航業株式会社　</a:t>
          </a:r>
          <a:endParaRPr kumimoji="1" lang="en-US" altLang="ja-JP" sz="1100">
            <a:solidFill>
              <a:sysClr val="windowText" lastClr="000000"/>
            </a:solidFill>
          </a:endParaRPr>
        </a:p>
        <a:p>
          <a:pPr algn="ctr"/>
          <a:r>
            <a:rPr kumimoji="1" lang="en-US" altLang="ja-JP" sz="1100">
              <a:solidFill>
                <a:sysClr val="windowText" lastClr="000000"/>
              </a:solidFill>
            </a:rPr>
            <a:t>11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34</xdr:col>
      <xdr:colOff>133658</xdr:colOff>
      <xdr:row>733</xdr:row>
      <xdr:rowOff>40313</xdr:rowOff>
    </xdr:from>
    <xdr:to>
      <xdr:col>44</xdr:col>
      <xdr:colOff>41087</xdr:colOff>
      <xdr:row>735</xdr:row>
      <xdr:rowOff>22411</xdr:rowOff>
    </xdr:to>
    <xdr:sp macro="" textlink="">
      <xdr:nvSpPr>
        <xdr:cNvPr id="22" name="正方形/長方形 21"/>
        <xdr:cNvSpPr/>
      </xdr:nvSpPr>
      <xdr:spPr>
        <a:xfrm>
          <a:off x="6991658" y="46343019"/>
          <a:ext cx="1924488" cy="6768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（北海道ブロック）</a:t>
          </a:r>
          <a:endParaRPr kumimoji="1" lang="en-US" altLang="ja-JP" sz="1100">
            <a:solidFill>
              <a:sysClr val="windowText" lastClr="000000"/>
            </a:solidFill>
          </a:endParaRPr>
        </a:p>
        <a:p>
          <a:pPr algn="ctr"/>
          <a:r>
            <a:rPr kumimoji="1" lang="en-US" altLang="ja-JP" sz="1100">
              <a:solidFill>
                <a:sysClr val="windowText" lastClr="000000"/>
              </a:solidFill>
            </a:rPr>
            <a:t>G</a:t>
          </a:r>
          <a:r>
            <a:rPr kumimoji="1" lang="ja-JP" altLang="en-US" sz="1100">
              <a:solidFill>
                <a:sysClr val="windowText" lastClr="000000"/>
              </a:solidFill>
            </a:rPr>
            <a:t>　株式会社東洋設計</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179294</xdr:colOff>
      <xdr:row>729</xdr:row>
      <xdr:rowOff>40821</xdr:rowOff>
    </xdr:from>
    <xdr:to>
      <xdr:col>45</xdr:col>
      <xdr:colOff>33617</xdr:colOff>
      <xdr:row>730</xdr:row>
      <xdr:rowOff>122464</xdr:rowOff>
    </xdr:to>
    <xdr:sp macro="" textlink="">
      <xdr:nvSpPr>
        <xdr:cNvPr id="4" name="フリーフォーム 3"/>
        <xdr:cNvSpPr/>
      </xdr:nvSpPr>
      <xdr:spPr>
        <a:xfrm>
          <a:off x="2398059" y="44953997"/>
          <a:ext cx="6712323" cy="429026"/>
        </a:xfrm>
        <a:custGeom>
          <a:avLst/>
          <a:gdLst>
            <a:gd name="connsiteX0" fmla="*/ 0 w 4476750"/>
            <a:gd name="connsiteY0" fmla="*/ 435429 h 435429"/>
            <a:gd name="connsiteX1" fmla="*/ 0 w 4476750"/>
            <a:gd name="connsiteY1" fmla="*/ 0 h 435429"/>
            <a:gd name="connsiteX2" fmla="*/ 4476750 w 4476750"/>
            <a:gd name="connsiteY2" fmla="*/ 0 h 435429"/>
            <a:gd name="connsiteX3" fmla="*/ 4476750 w 4476750"/>
            <a:gd name="connsiteY3" fmla="*/ 421822 h 435429"/>
          </a:gdLst>
          <a:ahLst/>
          <a:cxnLst>
            <a:cxn ang="0">
              <a:pos x="connsiteX0" y="connsiteY0"/>
            </a:cxn>
            <a:cxn ang="0">
              <a:pos x="connsiteX1" y="connsiteY1"/>
            </a:cxn>
            <a:cxn ang="0">
              <a:pos x="connsiteX2" y="connsiteY2"/>
            </a:cxn>
            <a:cxn ang="0">
              <a:pos x="connsiteX3" y="connsiteY3"/>
            </a:cxn>
          </a:cxnLst>
          <a:rect l="l" t="t" r="r" b="b"/>
          <a:pathLst>
            <a:path w="4476750" h="435429">
              <a:moveTo>
                <a:pt x="0" y="435429"/>
              </a:moveTo>
              <a:lnTo>
                <a:pt x="0" y="0"/>
              </a:lnTo>
              <a:lnTo>
                <a:pt x="4476750" y="0"/>
              </a:lnTo>
              <a:lnTo>
                <a:pt x="4476750" y="421822"/>
              </a:lnTo>
            </a:path>
          </a:pathLst>
        </a:custGeom>
        <a:noFill/>
        <a:ln w="9525">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172883</xdr:colOff>
      <xdr:row>730</xdr:row>
      <xdr:rowOff>118754</xdr:rowOff>
    </xdr:from>
    <xdr:to>
      <xdr:col>38</xdr:col>
      <xdr:colOff>82713</xdr:colOff>
      <xdr:row>732</xdr:row>
      <xdr:rowOff>100853</xdr:rowOff>
    </xdr:to>
    <xdr:sp macro="" textlink="">
      <xdr:nvSpPr>
        <xdr:cNvPr id="23" name="正方形/長方形 22"/>
        <xdr:cNvSpPr/>
      </xdr:nvSpPr>
      <xdr:spPr>
        <a:xfrm>
          <a:off x="5820648" y="45379313"/>
          <a:ext cx="1926889" cy="6768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（関東ブロック）</a:t>
          </a:r>
          <a:endParaRPr kumimoji="1" lang="en-US" altLang="ja-JP" sz="1100">
            <a:solidFill>
              <a:sysClr val="windowText" lastClr="000000"/>
            </a:solidFill>
          </a:endParaRPr>
        </a:p>
        <a:p>
          <a:pPr algn="ctr"/>
          <a:r>
            <a:rPr kumimoji="1" lang="en-US" altLang="ja-JP" sz="1100">
              <a:solidFill>
                <a:sysClr val="windowText" lastClr="000000"/>
              </a:solidFill>
            </a:rPr>
            <a:t>C</a:t>
          </a:r>
          <a:r>
            <a:rPr kumimoji="1" lang="ja-JP" altLang="en-US" sz="1100">
              <a:solidFill>
                <a:sysClr val="windowText" lastClr="000000"/>
              </a:solidFill>
            </a:rPr>
            <a:t>　国際航業株式会社</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19</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17</xdr:col>
      <xdr:colOff>64828</xdr:colOff>
      <xdr:row>730</xdr:row>
      <xdr:rowOff>129959</xdr:rowOff>
    </xdr:from>
    <xdr:to>
      <xdr:col>26</xdr:col>
      <xdr:colOff>176364</xdr:colOff>
      <xdr:row>732</xdr:row>
      <xdr:rowOff>112058</xdr:rowOff>
    </xdr:to>
    <xdr:sp macro="" textlink="">
      <xdr:nvSpPr>
        <xdr:cNvPr id="24" name="正方形/長方形 23"/>
        <xdr:cNvSpPr/>
      </xdr:nvSpPr>
      <xdr:spPr>
        <a:xfrm>
          <a:off x="3493828" y="45390518"/>
          <a:ext cx="1926889" cy="6768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（中部ブロック）</a:t>
          </a:r>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　国際航業株式会社</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22</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40</xdr:col>
      <xdr:colOff>68826</xdr:colOff>
      <xdr:row>730</xdr:row>
      <xdr:rowOff>134601</xdr:rowOff>
    </xdr:from>
    <xdr:to>
      <xdr:col>49</xdr:col>
      <xdr:colOff>180361</xdr:colOff>
      <xdr:row>732</xdr:row>
      <xdr:rowOff>96369</xdr:rowOff>
    </xdr:to>
    <xdr:sp macro="" textlink="">
      <xdr:nvSpPr>
        <xdr:cNvPr id="25" name="正方形/長方形 24"/>
        <xdr:cNvSpPr/>
      </xdr:nvSpPr>
      <xdr:spPr>
        <a:xfrm>
          <a:off x="8137061" y="45395160"/>
          <a:ext cx="1926888" cy="6565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（中四国ブロック）</a:t>
          </a:r>
          <a:endParaRPr kumimoji="1" lang="en-US" altLang="ja-JP" sz="1100">
            <a:solidFill>
              <a:sysClr val="windowText" lastClr="000000"/>
            </a:solidFill>
          </a:endParaRPr>
        </a:p>
        <a:p>
          <a:pPr algn="ctr"/>
          <a:r>
            <a:rPr kumimoji="1" lang="en-US" altLang="ja-JP" sz="1100">
              <a:solidFill>
                <a:sysClr val="windowText" lastClr="000000"/>
              </a:solidFill>
            </a:rPr>
            <a:t>D</a:t>
          </a:r>
          <a:r>
            <a:rPr kumimoji="1" lang="ja-JP" altLang="en-US" sz="1100">
              <a:solidFill>
                <a:sysClr val="windowText" lastClr="000000"/>
              </a:solidFill>
            </a:rPr>
            <a:t>　株式会社ニュージェック　</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187621</xdr:colOff>
      <xdr:row>730</xdr:row>
      <xdr:rowOff>152529</xdr:rowOff>
    </xdr:from>
    <xdr:to>
      <xdr:col>16</xdr:col>
      <xdr:colOff>97450</xdr:colOff>
      <xdr:row>732</xdr:row>
      <xdr:rowOff>114297</xdr:rowOff>
    </xdr:to>
    <xdr:sp macro="" textlink="">
      <xdr:nvSpPr>
        <xdr:cNvPr id="26" name="正方形/長方形 25"/>
        <xdr:cNvSpPr/>
      </xdr:nvSpPr>
      <xdr:spPr>
        <a:xfrm>
          <a:off x="1397856" y="45413088"/>
          <a:ext cx="1926888" cy="6565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（九州ブロック）</a:t>
          </a:r>
          <a:endParaRPr kumimoji="1" lang="en-US" altLang="ja-JP" sz="1100">
            <a:solidFill>
              <a:sysClr val="windowText" lastClr="000000"/>
            </a:solidFill>
          </a:endParaRPr>
        </a:p>
        <a:p>
          <a:pPr algn="ctr"/>
          <a:r>
            <a:rPr kumimoji="1" lang="en-US" altLang="ja-JP" sz="1100">
              <a:solidFill>
                <a:sysClr val="windowText" lastClr="000000"/>
              </a:solidFill>
            </a:rPr>
            <a:t>A</a:t>
          </a:r>
          <a:r>
            <a:rPr kumimoji="1" lang="ja-JP" altLang="en-US" sz="1100">
              <a:solidFill>
                <a:sysClr val="windowText" lastClr="000000"/>
              </a:solidFill>
            </a:rPr>
            <a:t>　株式会社ニュージェック　</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129988</xdr:colOff>
      <xdr:row>729</xdr:row>
      <xdr:rowOff>47544</xdr:rowOff>
    </xdr:from>
    <xdr:to>
      <xdr:col>39</xdr:col>
      <xdr:colOff>56030</xdr:colOff>
      <xdr:row>732</xdr:row>
      <xdr:rowOff>347381</xdr:rowOff>
    </xdr:to>
    <xdr:sp macro="" textlink="">
      <xdr:nvSpPr>
        <xdr:cNvPr id="27" name="フリーフォーム 26"/>
        <xdr:cNvSpPr/>
      </xdr:nvSpPr>
      <xdr:spPr>
        <a:xfrm>
          <a:off x="3357282" y="44960720"/>
          <a:ext cx="4565277" cy="1341985"/>
        </a:xfrm>
        <a:custGeom>
          <a:avLst/>
          <a:gdLst>
            <a:gd name="connsiteX0" fmla="*/ 0 w 4476750"/>
            <a:gd name="connsiteY0" fmla="*/ 435429 h 435429"/>
            <a:gd name="connsiteX1" fmla="*/ 0 w 4476750"/>
            <a:gd name="connsiteY1" fmla="*/ 0 h 435429"/>
            <a:gd name="connsiteX2" fmla="*/ 4476750 w 4476750"/>
            <a:gd name="connsiteY2" fmla="*/ 0 h 435429"/>
            <a:gd name="connsiteX3" fmla="*/ 4476750 w 4476750"/>
            <a:gd name="connsiteY3" fmla="*/ 421822 h 435429"/>
          </a:gdLst>
          <a:ahLst/>
          <a:cxnLst>
            <a:cxn ang="0">
              <a:pos x="connsiteX0" y="connsiteY0"/>
            </a:cxn>
            <a:cxn ang="0">
              <a:pos x="connsiteX1" y="connsiteY1"/>
            </a:cxn>
            <a:cxn ang="0">
              <a:pos x="connsiteX2" y="connsiteY2"/>
            </a:cxn>
            <a:cxn ang="0">
              <a:pos x="connsiteX3" y="connsiteY3"/>
            </a:cxn>
          </a:cxnLst>
          <a:rect l="l" t="t" r="r" b="b"/>
          <a:pathLst>
            <a:path w="4476750" h="435429">
              <a:moveTo>
                <a:pt x="0" y="435429"/>
              </a:moveTo>
              <a:lnTo>
                <a:pt x="0" y="0"/>
              </a:lnTo>
              <a:lnTo>
                <a:pt x="4476750" y="0"/>
              </a:lnTo>
              <a:lnTo>
                <a:pt x="4476750" y="421822"/>
              </a:lnTo>
            </a:path>
          </a:pathLst>
        </a:custGeom>
        <a:noFill/>
        <a:ln w="9525">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174812</xdr:colOff>
      <xdr:row>729</xdr:row>
      <xdr:rowOff>47545</xdr:rowOff>
    </xdr:from>
    <xdr:to>
      <xdr:col>33</xdr:col>
      <xdr:colOff>123265</xdr:colOff>
      <xdr:row>730</xdr:row>
      <xdr:rowOff>129188</xdr:rowOff>
    </xdr:to>
    <xdr:sp macro="" textlink="">
      <xdr:nvSpPr>
        <xdr:cNvPr id="28" name="フリーフォーム 27"/>
        <xdr:cNvSpPr/>
      </xdr:nvSpPr>
      <xdr:spPr>
        <a:xfrm>
          <a:off x="4410636" y="44960721"/>
          <a:ext cx="2368923" cy="429026"/>
        </a:xfrm>
        <a:custGeom>
          <a:avLst/>
          <a:gdLst>
            <a:gd name="connsiteX0" fmla="*/ 0 w 4476750"/>
            <a:gd name="connsiteY0" fmla="*/ 435429 h 435429"/>
            <a:gd name="connsiteX1" fmla="*/ 0 w 4476750"/>
            <a:gd name="connsiteY1" fmla="*/ 0 h 435429"/>
            <a:gd name="connsiteX2" fmla="*/ 4476750 w 4476750"/>
            <a:gd name="connsiteY2" fmla="*/ 0 h 435429"/>
            <a:gd name="connsiteX3" fmla="*/ 4476750 w 4476750"/>
            <a:gd name="connsiteY3" fmla="*/ 421822 h 435429"/>
          </a:gdLst>
          <a:ahLst/>
          <a:cxnLst>
            <a:cxn ang="0">
              <a:pos x="connsiteX0" y="connsiteY0"/>
            </a:cxn>
            <a:cxn ang="0">
              <a:pos x="connsiteX1" y="connsiteY1"/>
            </a:cxn>
            <a:cxn ang="0">
              <a:pos x="connsiteX2" y="connsiteY2"/>
            </a:cxn>
            <a:cxn ang="0">
              <a:pos x="connsiteX3" y="connsiteY3"/>
            </a:cxn>
          </a:cxnLst>
          <a:rect l="l" t="t" r="r" b="b"/>
          <a:pathLst>
            <a:path w="4476750" h="435429">
              <a:moveTo>
                <a:pt x="0" y="435429"/>
              </a:moveTo>
              <a:lnTo>
                <a:pt x="0" y="0"/>
              </a:lnTo>
              <a:lnTo>
                <a:pt x="4476750" y="0"/>
              </a:lnTo>
              <a:lnTo>
                <a:pt x="4476750" y="421822"/>
              </a:lnTo>
            </a:path>
          </a:pathLst>
        </a:custGeom>
        <a:noFill/>
        <a:ln w="9525">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142875</xdr:colOff>
          <xdr:row>1013</xdr:row>
          <xdr:rowOff>323850</xdr:rowOff>
        </xdr:from>
        <xdr:to>
          <xdr:col>44</xdr:col>
          <xdr:colOff>76200</xdr:colOff>
          <xdr:row>1076</xdr:row>
          <xdr:rowOff>171450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C105" sqref="C105:K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486</v>
      </c>
      <c r="AR2" s="800"/>
      <c r="AS2" s="52" t="str">
        <f>IF(OR(AQ2="　", AQ2=""), "", "-")</f>
        <v/>
      </c>
      <c r="AT2" s="801">
        <v>62</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512</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520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82</v>
      </c>
      <c r="H5" s="710"/>
      <c r="I5" s="710"/>
      <c r="J5" s="710"/>
      <c r="K5" s="710"/>
      <c r="L5" s="710"/>
      <c r="M5" s="711" t="s">
        <v>75</v>
      </c>
      <c r="N5" s="712"/>
      <c r="O5" s="712"/>
      <c r="P5" s="712"/>
      <c r="Q5" s="712"/>
      <c r="R5" s="713"/>
      <c r="S5" s="714" t="s">
        <v>82</v>
      </c>
      <c r="T5" s="710"/>
      <c r="U5" s="710"/>
      <c r="V5" s="710"/>
      <c r="W5" s="710"/>
      <c r="X5" s="715"/>
      <c r="Y5" s="558" t="s">
        <v>3</v>
      </c>
      <c r="Z5" s="295"/>
      <c r="AA5" s="295"/>
      <c r="AB5" s="295"/>
      <c r="AC5" s="295"/>
      <c r="AD5" s="296"/>
      <c r="AE5" s="559" t="s">
        <v>622</v>
      </c>
      <c r="AF5" s="559"/>
      <c r="AG5" s="559"/>
      <c r="AH5" s="559"/>
      <c r="AI5" s="559"/>
      <c r="AJ5" s="559"/>
      <c r="AK5" s="559"/>
      <c r="AL5" s="559"/>
      <c r="AM5" s="559"/>
      <c r="AN5" s="559"/>
      <c r="AO5" s="559"/>
      <c r="AP5" s="560"/>
      <c r="AQ5" s="561" t="s">
        <v>623</v>
      </c>
      <c r="AR5" s="562"/>
      <c r="AS5" s="562"/>
      <c r="AT5" s="562"/>
      <c r="AU5" s="562"/>
      <c r="AV5" s="562"/>
      <c r="AW5" s="562"/>
      <c r="AX5" s="563"/>
    </row>
    <row r="6" spans="1:50" ht="39" customHeight="1" x14ac:dyDescent="0.15">
      <c r="A6" s="566" t="s">
        <v>4</v>
      </c>
      <c r="B6" s="567"/>
      <c r="C6" s="567"/>
      <c r="D6" s="567"/>
      <c r="E6" s="567"/>
      <c r="F6" s="567"/>
      <c r="G6" s="269" t="str">
        <f>入力規則等!F39</f>
        <v>エネルギー対策特別会計エネルギー需給勘定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626</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557</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69" t="str">
        <f>入力規則等!A26</f>
        <v>地球温暖化対策</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591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523</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t="s">
        <v>550</v>
      </c>
      <c r="Q13" s="258"/>
      <c r="R13" s="258"/>
      <c r="S13" s="258"/>
      <c r="T13" s="258"/>
      <c r="U13" s="258"/>
      <c r="V13" s="259"/>
      <c r="W13" s="257" t="s">
        <v>552</v>
      </c>
      <c r="X13" s="258"/>
      <c r="Y13" s="258"/>
      <c r="Z13" s="258"/>
      <c r="AA13" s="258"/>
      <c r="AB13" s="258"/>
      <c r="AC13" s="259"/>
      <c r="AD13" s="257">
        <v>280</v>
      </c>
      <c r="AE13" s="258"/>
      <c r="AF13" s="258"/>
      <c r="AG13" s="258"/>
      <c r="AH13" s="258"/>
      <c r="AI13" s="258"/>
      <c r="AJ13" s="259"/>
      <c r="AK13" s="257" t="s">
        <v>554</v>
      </c>
      <c r="AL13" s="258"/>
      <c r="AM13" s="258"/>
      <c r="AN13" s="258"/>
      <c r="AO13" s="258"/>
      <c r="AP13" s="258"/>
      <c r="AQ13" s="259"/>
      <c r="AR13" s="811" t="s">
        <v>554</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7" t="s">
        <v>551</v>
      </c>
      <c r="Q14" s="258"/>
      <c r="R14" s="258"/>
      <c r="S14" s="258"/>
      <c r="T14" s="258"/>
      <c r="U14" s="258"/>
      <c r="V14" s="259"/>
      <c r="W14" s="257" t="s">
        <v>552</v>
      </c>
      <c r="X14" s="258"/>
      <c r="Y14" s="258"/>
      <c r="Z14" s="258"/>
      <c r="AA14" s="258"/>
      <c r="AB14" s="258"/>
      <c r="AC14" s="259"/>
      <c r="AD14" s="257" t="s">
        <v>552</v>
      </c>
      <c r="AE14" s="258"/>
      <c r="AF14" s="258"/>
      <c r="AG14" s="258"/>
      <c r="AH14" s="258"/>
      <c r="AI14" s="258"/>
      <c r="AJ14" s="259"/>
      <c r="AK14" s="257" t="s">
        <v>553</v>
      </c>
      <c r="AL14" s="258"/>
      <c r="AM14" s="258"/>
      <c r="AN14" s="258"/>
      <c r="AO14" s="258"/>
      <c r="AP14" s="258"/>
      <c r="AQ14" s="259"/>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7" t="s">
        <v>551</v>
      </c>
      <c r="Q15" s="258"/>
      <c r="R15" s="258"/>
      <c r="S15" s="258"/>
      <c r="T15" s="258"/>
      <c r="U15" s="258"/>
      <c r="V15" s="259"/>
      <c r="W15" s="257" t="s">
        <v>552</v>
      </c>
      <c r="X15" s="258"/>
      <c r="Y15" s="258"/>
      <c r="Z15" s="258"/>
      <c r="AA15" s="258"/>
      <c r="AB15" s="258"/>
      <c r="AC15" s="259"/>
      <c r="AD15" s="257" t="s">
        <v>554</v>
      </c>
      <c r="AE15" s="258"/>
      <c r="AF15" s="258"/>
      <c r="AG15" s="258"/>
      <c r="AH15" s="258"/>
      <c r="AI15" s="258"/>
      <c r="AJ15" s="259"/>
      <c r="AK15" s="257" t="s">
        <v>554</v>
      </c>
      <c r="AL15" s="258"/>
      <c r="AM15" s="258"/>
      <c r="AN15" s="258"/>
      <c r="AO15" s="258"/>
      <c r="AP15" s="258"/>
      <c r="AQ15" s="259"/>
      <c r="AR15" s="257" t="s">
        <v>554</v>
      </c>
      <c r="AS15" s="258"/>
      <c r="AT15" s="258"/>
      <c r="AU15" s="258"/>
      <c r="AV15" s="258"/>
      <c r="AW15" s="258"/>
      <c r="AX15" s="653"/>
    </row>
    <row r="16" spans="1:50" ht="21" customHeight="1" x14ac:dyDescent="0.15">
      <c r="A16" s="598"/>
      <c r="B16" s="599"/>
      <c r="C16" s="599"/>
      <c r="D16" s="599"/>
      <c r="E16" s="599"/>
      <c r="F16" s="600"/>
      <c r="G16" s="588"/>
      <c r="H16" s="589"/>
      <c r="I16" s="571" t="s">
        <v>59</v>
      </c>
      <c r="J16" s="572"/>
      <c r="K16" s="572"/>
      <c r="L16" s="572"/>
      <c r="M16" s="572"/>
      <c r="N16" s="572"/>
      <c r="O16" s="573"/>
      <c r="P16" s="257" t="s">
        <v>552</v>
      </c>
      <c r="Q16" s="258"/>
      <c r="R16" s="258"/>
      <c r="S16" s="258"/>
      <c r="T16" s="258"/>
      <c r="U16" s="258"/>
      <c r="V16" s="259"/>
      <c r="W16" s="257" t="s">
        <v>552</v>
      </c>
      <c r="X16" s="258"/>
      <c r="Y16" s="258"/>
      <c r="Z16" s="258"/>
      <c r="AA16" s="258"/>
      <c r="AB16" s="258"/>
      <c r="AC16" s="259"/>
      <c r="AD16" s="257" t="s">
        <v>554</v>
      </c>
      <c r="AE16" s="258"/>
      <c r="AF16" s="258"/>
      <c r="AG16" s="258"/>
      <c r="AH16" s="258"/>
      <c r="AI16" s="258"/>
      <c r="AJ16" s="259"/>
      <c r="AK16" s="257" t="s">
        <v>554</v>
      </c>
      <c r="AL16" s="258"/>
      <c r="AM16" s="258"/>
      <c r="AN16" s="258"/>
      <c r="AO16" s="258"/>
      <c r="AP16" s="258"/>
      <c r="AQ16" s="259"/>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7" t="s">
        <v>553</v>
      </c>
      <c r="Q17" s="258"/>
      <c r="R17" s="258"/>
      <c r="S17" s="258"/>
      <c r="T17" s="258"/>
      <c r="U17" s="258"/>
      <c r="V17" s="259"/>
      <c r="W17" s="257" t="s">
        <v>552</v>
      </c>
      <c r="X17" s="258"/>
      <c r="Y17" s="258"/>
      <c r="Z17" s="258"/>
      <c r="AA17" s="258"/>
      <c r="AB17" s="258"/>
      <c r="AC17" s="259"/>
      <c r="AD17" s="257" t="s">
        <v>554</v>
      </c>
      <c r="AE17" s="258"/>
      <c r="AF17" s="258"/>
      <c r="AG17" s="258"/>
      <c r="AH17" s="258"/>
      <c r="AI17" s="258"/>
      <c r="AJ17" s="259"/>
      <c r="AK17" s="257" t="s">
        <v>554</v>
      </c>
      <c r="AL17" s="258"/>
      <c r="AM17" s="258"/>
      <c r="AN17" s="258"/>
      <c r="AO17" s="258"/>
      <c r="AP17" s="258"/>
      <c r="AQ17" s="259"/>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280</v>
      </c>
      <c r="AE18" s="736"/>
      <c r="AF18" s="736"/>
      <c r="AG18" s="736"/>
      <c r="AH18" s="736"/>
      <c r="AI18" s="736"/>
      <c r="AJ18" s="737"/>
      <c r="AK18" s="735">
        <f>SUM(AK13:AQ17)</f>
        <v>0</v>
      </c>
      <c r="AL18" s="736"/>
      <c r="AM18" s="736"/>
      <c r="AN18" s="736"/>
      <c r="AO18" s="736"/>
      <c r="AP18" s="736"/>
      <c r="AQ18" s="737"/>
      <c r="AR18" s="735">
        <f>SUM(AR13:AX17)</f>
        <v>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7" t="s">
        <v>551</v>
      </c>
      <c r="Q19" s="258"/>
      <c r="R19" s="258"/>
      <c r="S19" s="258"/>
      <c r="T19" s="258"/>
      <c r="U19" s="258"/>
      <c r="V19" s="259"/>
      <c r="W19" s="257" t="s">
        <v>552</v>
      </c>
      <c r="X19" s="258"/>
      <c r="Y19" s="258"/>
      <c r="Z19" s="258"/>
      <c r="AA19" s="258"/>
      <c r="AB19" s="258"/>
      <c r="AC19" s="259"/>
      <c r="AD19" s="257">
        <v>121</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f>IF(AD18=0, "-", AD19/AD18)</f>
        <v>0.43214285714285716</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c r="AR22" s="151"/>
      <c r="AS22" s="152" t="s">
        <v>371</v>
      </c>
      <c r="AT22" s="153"/>
      <c r="AU22" s="276">
        <v>27</v>
      </c>
      <c r="AV22" s="276"/>
      <c r="AW22" s="274" t="s">
        <v>313</v>
      </c>
      <c r="AX22" s="275"/>
    </row>
    <row r="23" spans="1:50" ht="22.5" customHeight="1" x14ac:dyDescent="0.15">
      <c r="A23" s="280"/>
      <c r="B23" s="278"/>
      <c r="C23" s="278"/>
      <c r="D23" s="278"/>
      <c r="E23" s="278"/>
      <c r="F23" s="279"/>
      <c r="G23" s="400" t="s">
        <v>524</v>
      </c>
      <c r="H23" s="401"/>
      <c r="I23" s="401"/>
      <c r="J23" s="401"/>
      <c r="K23" s="401"/>
      <c r="L23" s="401"/>
      <c r="M23" s="401"/>
      <c r="N23" s="401"/>
      <c r="O23" s="402"/>
      <c r="P23" s="111" t="s">
        <v>525</v>
      </c>
      <c r="Q23" s="111"/>
      <c r="R23" s="111"/>
      <c r="S23" s="111"/>
      <c r="T23" s="111"/>
      <c r="U23" s="111"/>
      <c r="V23" s="111"/>
      <c r="W23" s="111"/>
      <c r="X23" s="131"/>
      <c r="Y23" s="376" t="s">
        <v>14</v>
      </c>
      <c r="Z23" s="377"/>
      <c r="AA23" s="378"/>
      <c r="AB23" s="326" t="s">
        <v>527</v>
      </c>
      <c r="AC23" s="326"/>
      <c r="AD23" s="326"/>
      <c r="AE23" s="392" t="s">
        <v>554</v>
      </c>
      <c r="AF23" s="363"/>
      <c r="AG23" s="363"/>
      <c r="AH23" s="363"/>
      <c r="AI23" s="392" t="s">
        <v>554</v>
      </c>
      <c r="AJ23" s="363"/>
      <c r="AK23" s="363"/>
      <c r="AL23" s="363"/>
      <c r="AM23" s="392">
        <v>63</v>
      </c>
      <c r="AN23" s="363"/>
      <c r="AO23" s="363"/>
      <c r="AP23" s="363"/>
      <c r="AQ23" s="272" t="s">
        <v>554</v>
      </c>
      <c r="AR23" s="208"/>
      <c r="AS23" s="208"/>
      <c r="AT23" s="273"/>
      <c r="AU23" s="363">
        <v>63</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528</v>
      </c>
      <c r="AC24" s="371"/>
      <c r="AD24" s="371"/>
      <c r="AE24" s="392" t="s">
        <v>554</v>
      </c>
      <c r="AF24" s="363"/>
      <c r="AG24" s="363"/>
      <c r="AH24" s="363"/>
      <c r="AI24" s="392" t="s">
        <v>554</v>
      </c>
      <c r="AJ24" s="363"/>
      <c r="AK24" s="363"/>
      <c r="AL24" s="363"/>
      <c r="AM24" s="392">
        <v>100</v>
      </c>
      <c r="AN24" s="363"/>
      <c r="AO24" s="363"/>
      <c r="AP24" s="363"/>
      <c r="AQ24" s="272" t="s">
        <v>553</v>
      </c>
      <c r="AR24" s="208"/>
      <c r="AS24" s="208"/>
      <c r="AT24" s="273"/>
      <c r="AU24" s="363">
        <v>100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554</v>
      </c>
      <c r="AF25" s="363"/>
      <c r="AG25" s="363"/>
      <c r="AH25" s="363"/>
      <c r="AI25" s="392" t="s">
        <v>554</v>
      </c>
      <c r="AJ25" s="363"/>
      <c r="AK25" s="363"/>
      <c r="AL25" s="363"/>
      <c r="AM25" s="392">
        <v>63</v>
      </c>
      <c r="AN25" s="363"/>
      <c r="AO25" s="363"/>
      <c r="AP25" s="363"/>
      <c r="AQ25" s="272" t="s">
        <v>554</v>
      </c>
      <c r="AR25" s="208"/>
      <c r="AS25" s="208"/>
      <c r="AT25" s="273"/>
      <c r="AU25" s="363">
        <v>63</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3" t="s">
        <v>262</v>
      </c>
      <c r="AV26" s="803"/>
      <c r="AW26" s="803"/>
      <c r="AX26" s="80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1" t="s">
        <v>16</v>
      </c>
      <c r="AC45" s="741"/>
      <c r="AD45" s="74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487</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v>27</v>
      </c>
      <c r="AV47" s="151"/>
      <c r="AW47" s="152" t="s">
        <v>313</v>
      </c>
      <c r="AX47" s="203"/>
    </row>
    <row r="48" spans="1:50" ht="22.5" customHeight="1" x14ac:dyDescent="0.15">
      <c r="A48" s="355"/>
      <c r="B48" s="356"/>
      <c r="C48" s="356"/>
      <c r="D48" s="356"/>
      <c r="E48" s="356"/>
      <c r="F48" s="357"/>
      <c r="G48" s="431" t="s">
        <v>386</v>
      </c>
      <c r="H48" s="111" t="s">
        <v>544</v>
      </c>
      <c r="I48" s="111"/>
      <c r="J48" s="111"/>
      <c r="K48" s="111"/>
      <c r="L48" s="111"/>
      <c r="M48" s="111"/>
      <c r="N48" s="111"/>
      <c r="O48" s="131"/>
      <c r="P48" s="111" t="s">
        <v>563</v>
      </c>
      <c r="Q48" s="111"/>
      <c r="R48" s="111"/>
      <c r="S48" s="111"/>
      <c r="T48" s="111"/>
      <c r="U48" s="111"/>
      <c r="V48" s="111"/>
      <c r="W48" s="111"/>
      <c r="X48" s="131"/>
      <c r="Y48" s="204" t="s">
        <v>14</v>
      </c>
      <c r="Z48" s="205"/>
      <c r="AA48" s="206"/>
      <c r="AB48" s="213" t="s">
        <v>571</v>
      </c>
      <c r="AC48" s="213"/>
      <c r="AD48" s="213"/>
      <c r="AE48" s="272" t="s">
        <v>565</v>
      </c>
      <c r="AF48" s="208"/>
      <c r="AG48" s="208"/>
      <c r="AH48" s="208"/>
      <c r="AI48" s="272" t="s">
        <v>564</v>
      </c>
      <c r="AJ48" s="208"/>
      <c r="AK48" s="208"/>
      <c r="AL48" s="208"/>
      <c r="AM48" s="272">
        <v>92435</v>
      </c>
      <c r="AN48" s="208"/>
      <c r="AO48" s="208"/>
      <c r="AP48" s="208"/>
      <c r="AQ48" s="272" t="s">
        <v>587</v>
      </c>
      <c r="AR48" s="208"/>
      <c r="AS48" s="208"/>
      <c r="AT48" s="273"/>
      <c r="AU48" s="363">
        <v>92435</v>
      </c>
      <c r="AV48" s="363"/>
      <c r="AW48" s="363"/>
      <c r="AX48" s="364"/>
    </row>
    <row r="49" spans="1:50" ht="22.5"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13" t="s">
        <v>571</v>
      </c>
      <c r="AC49" s="213"/>
      <c r="AD49" s="213"/>
      <c r="AE49" s="272" t="s">
        <v>565</v>
      </c>
      <c r="AF49" s="208"/>
      <c r="AG49" s="208"/>
      <c r="AH49" s="208"/>
      <c r="AI49" s="272" t="s">
        <v>561</v>
      </c>
      <c r="AJ49" s="208"/>
      <c r="AK49" s="208"/>
      <c r="AL49" s="208"/>
      <c r="AM49" s="272" t="s">
        <v>588</v>
      </c>
      <c r="AN49" s="208"/>
      <c r="AO49" s="208"/>
      <c r="AP49" s="208"/>
      <c r="AQ49" s="272" t="s">
        <v>589</v>
      </c>
      <c r="AR49" s="208"/>
      <c r="AS49" s="208"/>
      <c r="AT49" s="273"/>
      <c r="AU49" s="363" t="s">
        <v>587</v>
      </c>
      <c r="AV49" s="363"/>
      <c r="AW49" s="363"/>
      <c r="AX49" s="364"/>
    </row>
    <row r="50" spans="1:50" ht="22.5"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t="s">
        <v>564</v>
      </c>
      <c r="AF50" s="823"/>
      <c r="AG50" s="823"/>
      <c r="AH50" s="823"/>
      <c r="AI50" s="822" t="s">
        <v>564</v>
      </c>
      <c r="AJ50" s="823"/>
      <c r="AK50" s="823"/>
      <c r="AL50" s="823"/>
      <c r="AM50" s="822" t="s">
        <v>587</v>
      </c>
      <c r="AN50" s="823"/>
      <c r="AO50" s="823"/>
      <c r="AP50" s="823"/>
      <c r="AQ50" s="272" t="s">
        <v>589</v>
      </c>
      <c r="AR50" s="208"/>
      <c r="AS50" s="208"/>
      <c r="AT50" s="273"/>
      <c r="AU50" s="363" t="s">
        <v>589</v>
      </c>
      <c r="AV50" s="363"/>
      <c r="AW50" s="363"/>
      <c r="AX50" s="364"/>
    </row>
    <row r="51" spans="1:50" ht="99.75" customHeight="1" x14ac:dyDescent="0.15">
      <c r="A51" s="92" t="s">
        <v>513</v>
      </c>
      <c r="B51" s="93"/>
      <c r="C51" s="93"/>
      <c r="D51" s="93"/>
      <c r="E51" s="90" t="s">
        <v>504</v>
      </c>
      <c r="F51" s="91"/>
      <c r="G51" s="59" t="s">
        <v>387</v>
      </c>
      <c r="H51" s="397" t="s">
        <v>581</v>
      </c>
      <c r="I51" s="398"/>
      <c r="J51" s="398"/>
      <c r="K51" s="398"/>
      <c r="L51" s="398"/>
      <c r="M51" s="398"/>
      <c r="N51" s="398"/>
      <c r="O51" s="399"/>
      <c r="P51" s="106" t="s">
        <v>562</v>
      </c>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3" t="s">
        <v>262</v>
      </c>
      <c r="AV58" s="803"/>
      <c r="AW58" s="803"/>
      <c r="AX58" s="804"/>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371</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x14ac:dyDescent="0.2">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3" t="s">
        <v>262</v>
      </c>
      <c r="AV63" s="803"/>
      <c r="AW63" s="803"/>
      <c r="AX63" s="804"/>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371</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0"/>
      <c r="AC70" s="751"/>
      <c r="AD70" s="752"/>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x14ac:dyDescent="0.15">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0"/>
      <c r="B74" s="301"/>
      <c r="C74" s="301"/>
      <c r="D74" s="301"/>
      <c r="E74" s="301"/>
      <c r="F74" s="302"/>
      <c r="G74" s="111" t="s">
        <v>526</v>
      </c>
      <c r="H74" s="111"/>
      <c r="I74" s="111"/>
      <c r="J74" s="111"/>
      <c r="K74" s="111"/>
      <c r="L74" s="111"/>
      <c r="M74" s="111"/>
      <c r="N74" s="111"/>
      <c r="O74" s="111"/>
      <c r="P74" s="111"/>
      <c r="Q74" s="111"/>
      <c r="R74" s="111"/>
      <c r="S74" s="111"/>
      <c r="T74" s="111"/>
      <c r="U74" s="111"/>
      <c r="V74" s="111"/>
      <c r="W74" s="111"/>
      <c r="X74" s="131"/>
      <c r="Y74" s="294" t="s">
        <v>62</v>
      </c>
      <c r="Z74" s="295"/>
      <c r="AA74" s="296"/>
      <c r="AB74" s="326" t="s">
        <v>529</v>
      </c>
      <c r="AC74" s="326"/>
      <c r="AD74" s="326"/>
      <c r="AE74" s="251" t="s">
        <v>559</v>
      </c>
      <c r="AF74" s="251"/>
      <c r="AG74" s="251"/>
      <c r="AH74" s="251"/>
      <c r="AI74" s="251" t="s">
        <v>560</v>
      </c>
      <c r="AJ74" s="251"/>
      <c r="AK74" s="251"/>
      <c r="AL74" s="251"/>
      <c r="AM74" s="251">
        <v>1888</v>
      </c>
      <c r="AN74" s="251"/>
      <c r="AO74" s="251"/>
      <c r="AP74" s="251"/>
      <c r="AQ74" s="251" t="s">
        <v>532</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529</v>
      </c>
      <c r="AC75" s="326"/>
      <c r="AD75" s="326"/>
      <c r="AE75" s="251" t="s">
        <v>558</v>
      </c>
      <c r="AF75" s="251"/>
      <c r="AG75" s="251"/>
      <c r="AH75" s="251"/>
      <c r="AI75" s="251" t="s">
        <v>558</v>
      </c>
      <c r="AJ75" s="251"/>
      <c r="AK75" s="251"/>
      <c r="AL75" s="251"/>
      <c r="AM75" s="251">
        <v>1695</v>
      </c>
      <c r="AN75" s="251"/>
      <c r="AO75" s="251"/>
      <c r="AP75" s="251"/>
      <c r="AQ75" s="251" t="s">
        <v>587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534</v>
      </c>
      <c r="H89" s="385"/>
      <c r="I89" s="385"/>
      <c r="J89" s="385"/>
      <c r="K89" s="385"/>
      <c r="L89" s="385"/>
      <c r="M89" s="385"/>
      <c r="N89" s="385"/>
      <c r="O89" s="385"/>
      <c r="P89" s="385"/>
      <c r="Q89" s="385"/>
      <c r="R89" s="385"/>
      <c r="S89" s="385"/>
      <c r="T89" s="385"/>
      <c r="U89" s="385"/>
      <c r="V89" s="385"/>
      <c r="W89" s="385"/>
      <c r="X89" s="385"/>
      <c r="Y89" s="260" t="s">
        <v>17</v>
      </c>
      <c r="Z89" s="261"/>
      <c r="AA89" s="262"/>
      <c r="AB89" s="327" t="s">
        <v>530</v>
      </c>
      <c r="AC89" s="328"/>
      <c r="AD89" s="329"/>
      <c r="AE89" s="251" t="s">
        <v>560</v>
      </c>
      <c r="AF89" s="251"/>
      <c r="AG89" s="251"/>
      <c r="AH89" s="251"/>
      <c r="AI89" s="251" t="s">
        <v>560</v>
      </c>
      <c r="AJ89" s="251"/>
      <c r="AK89" s="251"/>
      <c r="AL89" s="251"/>
      <c r="AM89" s="251">
        <v>64125</v>
      </c>
      <c r="AN89" s="251"/>
      <c r="AO89" s="251"/>
      <c r="AP89" s="251"/>
      <c r="AQ89" s="392" t="s">
        <v>533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368</v>
      </c>
      <c r="AC90" s="697"/>
      <c r="AD90" s="698"/>
      <c r="AE90" s="381" t="s">
        <v>561</v>
      </c>
      <c r="AF90" s="381"/>
      <c r="AG90" s="381"/>
      <c r="AH90" s="381"/>
      <c r="AI90" s="381" t="s">
        <v>560</v>
      </c>
      <c r="AJ90" s="381"/>
      <c r="AK90" s="381"/>
      <c r="AL90" s="381"/>
      <c r="AM90" s="381" t="s">
        <v>545</v>
      </c>
      <c r="AN90" s="381"/>
      <c r="AO90" s="381"/>
      <c r="AP90" s="381"/>
      <c r="AQ90" s="381" t="s">
        <v>590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505</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511</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468</v>
      </c>
      <c r="B103" s="783"/>
      <c r="C103" s="797" t="s">
        <v>417</v>
      </c>
      <c r="D103" s="798"/>
      <c r="E103" s="798"/>
      <c r="F103" s="798"/>
      <c r="G103" s="798"/>
      <c r="H103" s="798"/>
      <c r="I103" s="798"/>
      <c r="J103" s="798"/>
      <c r="K103" s="799"/>
      <c r="L103" s="708" t="s">
        <v>462</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36.75" customHeight="1" x14ac:dyDescent="0.15">
      <c r="A104" s="784"/>
      <c r="B104" s="785"/>
      <c r="C104" s="847" t="s">
        <v>627</v>
      </c>
      <c r="D104" s="848"/>
      <c r="E104" s="848"/>
      <c r="F104" s="848"/>
      <c r="G104" s="848"/>
      <c r="H104" s="848"/>
      <c r="I104" s="848"/>
      <c r="J104" s="848"/>
      <c r="K104" s="849"/>
      <c r="L104" s="257" t="s">
        <v>531</v>
      </c>
      <c r="M104" s="258"/>
      <c r="N104" s="258"/>
      <c r="O104" s="258"/>
      <c r="P104" s="258"/>
      <c r="Q104" s="259"/>
      <c r="R104" s="257" t="s">
        <v>531</v>
      </c>
      <c r="S104" s="258"/>
      <c r="T104" s="258"/>
      <c r="U104" s="258"/>
      <c r="V104" s="258"/>
      <c r="W104" s="259"/>
      <c r="X104" s="438" t="s">
        <v>624</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4">
        <f>SUM(L104:Q109)</f>
        <v>0</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535</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536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583</v>
      </c>
      <c r="AR114" s="276"/>
      <c r="AS114" s="152" t="s">
        <v>371</v>
      </c>
      <c r="AT114" s="153"/>
      <c r="AU114" s="151">
        <v>42</v>
      </c>
      <c r="AV114" s="151"/>
      <c r="AW114" s="152" t="s">
        <v>313</v>
      </c>
      <c r="AX114" s="203"/>
    </row>
    <row r="115" spans="1:50" ht="39.75" customHeight="1" x14ac:dyDescent="0.15">
      <c r="A115" s="862"/>
      <c r="B115" s="857"/>
      <c r="C115" s="164"/>
      <c r="D115" s="857"/>
      <c r="E115" s="164"/>
      <c r="F115" s="165"/>
      <c r="G115" s="130" t="s">
        <v>617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582</v>
      </c>
      <c r="AC115" s="207"/>
      <c r="AD115" s="207"/>
      <c r="AE115" s="181">
        <v>123500</v>
      </c>
      <c r="AF115" s="208"/>
      <c r="AG115" s="208"/>
      <c r="AH115" s="208"/>
      <c r="AI115" s="181">
        <v>118900</v>
      </c>
      <c r="AJ115" s="208"/>
      <c r="AK115" s="208"/>
      <c r="AL115" s="208"/>
      <c r="AM115" s="181" t="s">
        <v>515</v>
      </c>
      <c r="AN115" s="208"/>
      <c r="AO115" s="208"/>
      <c r="AP115" s="208"/>
      <c r="AQ115" s="181" t="s">
        <v>515</v>
      </c>
      <c r="AR115" s="208"/>
      <c r="AS115" s="208"/>
      <c r="AT115" s="208"/>
      <c r="AU115" s="181" t="s">
        <v>515</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582</v>
      </c>
      <c r="AC116" s="213"/>
      <c r="AD116" s="213"/>
      <c r="AE116" s="181" t="s">
        <v>515</v>
      </c>
      <c r="AF116" s="208"/>
      <c r="AG116" s="208"/>
      <c r="AH116" s="208"/>
      <c r="AI116" s="181" t="s">
        <v>515</v>
      </c>
      <c r="AJ116" s="208"/>
      <c r="AK116" s="208"/>
      <c r="AL116" s="208"/>
      <c r="AM116" s="181" t="s">
        <v>515</v>
      </c>
      <c r="AN116" s="208"/>
      <c r="AO116" s="208"/>
      <c r="AP116" s="208"/>
      <c r="AQ116" s="181" t="s">
        <v>515</v>
      </c>
      <c r="AR116" s="208"/>
      <c r="AS116" s="208"/>
      <c r="AT116" s="208"/>
      <c r="AU116" s="181">
        <v>92700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616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514</v>
      </c>
      <c r="K411" s="779"/>
      <c r="L411" s="779"/>
      <c r="M411" s="779"/>
      <c r="N411" s="779"/>
      <c r="O411" s="779"/>
      <c r="P411" s="779"/>
      <c r="Q411" s="779"/>
      <c r="R411" s="779"/>
      <c r="S411" s="779"/>
      <c r="T411" s="78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516</v>
      </c>
      <c r="AF413" s="151"/>
      <c r="AG413" s="152" t="s">
        <v>371</v>
      </c>
      <c r="AH413" s="153"/>
      <c r="AI413" s="147"/>
      <c r="AJ413" s="147"/>
      <c r="AK413" s="147"/>
      <c r="AL413" s="148"/>
      <c r="AM413" s="147"/>
      <c r="AN413" s="147"/>
      <c r="AO413" s="147"/>
      <c r="AP413" s="148"/>
      <c r="AQ413" s="202" t="s">
        <v>519</v>
      </c>
      <c r="AR413" s="151"/>
      <c r="AS413" s="152" t="s">
        <v>371</v>
      </c>
      <c r="AT413" s="153"/>
      <c r="AU413" s="151" t="s">
        <v>519</v>
      </c>
      <c r="AV413" s="151"/>
      <c r="AW413" s="152" t="s">
        <v>313</v>
      </c>
      <c r="AX413" s="203"/>
    </row>
    <row r="414" spans="1:50" ht="22.5" customHeight="1" x14ac:dyDescent="0.15">
      <c r="A414" s="862"/>
      <c r="B414" s="857"/>
      <c r="C414" s="164"/>
      <c r="D414" s="857"/>
      <c r="E414" s="154"/>
      <c r="F414" s="155"/>
      <c r="G414" s="130" t="s">
        <v>515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516</v>
      </c>
      <c r="AC414" s="213"/>
      <c r="AD414" s="213"/>
      <c r="AE414" s="272" t="s">
        <v>519</v>
      </c>
      <c r="AF414" s="208"/>
      <c r="AG414" s="208"/>
      <c r="AH414" s="208"/>
      <c r="AI414" s="272" t="s">
        <v>519</v>
      </c>
      <c r="AJ414" s="208"/>
      <c r="AK414" s="208"/>
      <c r="AL414" s="208"/>
      <c r="AM414" s="272" t="s">
        <v>516</v>
      </c>
      <c r="AN414" s="208"/>
      <c r="AO414" s="208"/>
      <c r="AP414" s="273"/>
      <c r="AQ414" s="272" t="s">
        <v>516</v>
      </c>
      <c r="AR414" s="208"/>
      <c r="AS414" s="208"/>
      <c r="AT414" s="273"/>
      <c r="AU414" s="208" t="s">
        <v>518</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518</v>
      </c>
      <c r="AC415" s="207"/>
      <c r="AD415" s="207"/>
      <c r="AE415" s="272" t="s">
        <v>516</v>
      </c>
      <c r="AF415" s="208"/>
      <c r="AG415" s="208"/>
      <c r="AH415" s="273"/>
      <c r="AI415" s="272" t="s">
        <v>516</v>
      </c>
      <c r="AJ415" s="208"/>
      <c r="AK415" s="208"/>
      <c r="AL415" s="208"/>
      <c r="AM415" s="272" t="s">
        <v>516</v>
      </c>
      <c r="AN415" s="208"/>
      <c r="AO415" s="208"/>
      <c r="AP415" s="273"/>
      <c r="AQ415" s="272" t="s">
        <v>516</v>
      </c>
      <c r="AR415" s="208"/>
      <c r="AS415" s="208"/>
      <c r="AT415" s="273"/>
      <c r="AU415" s="208" t="s">
        <v>516</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516</v>
      </c>
      <c r="AF416" s="208"/>
      <c r="AG416" s="208"/>
      <c r="AH416" s="273"/>
      <c r="AI416" s="272" t="s">
        <v>518</v>
      </c>
      <c r="AJ416" s="208"/>
      <c r="AK416" s="208"/>
      <c r="AL416" s="208"/>
      <c r="AM416" s="272" t="s">
        <v>519</v>
      </c>
      <c r="AN416" s="208"/>
      <c r="AO416" s="208"/>
      <c r="AP416" s="273"/>
      <c r="AQ416" s="272" t="s">
        <v>519</v>
      </c>
      <c r="AR416" s="208"/>
      <c r="AS416" s="208"/>
      <c r="AT416" s="273"/>
      <c r="AU416" s="208" t="s">
        <v>516</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516</v>
      </c>
      <c r="AF438" s="151"/>
      <c r="AG438" s="152" t="s">
        <v>371</v>
      </c>
      <c r="AH438" s="153"/>
      <c r="AI438" s="147"/>
      <c r="AJ438" s="147"/>
      <c r="AK438" s="147"/>
      <c r="AL438" s="148"/>
      <c r="AM438" s="147"/>
      <c r="AN438" s="147"/>
      <c r="AO438" s="147"/>
      <c r="AP438" s="148"/>
      <c r="AQ438" s="202" t="s">
        <v>516</v>
      </c>
      <c r="AR438" s="151"/>
      <c r="AS438" s="152" t="s">
        <v>371</v>
      </c>
      <c r="AT438" s="153"/>
      <c r="AU438" s="151" t="s">
        <v>516</v>
      </c>
      <c r="AV438" s="151"/>
      <c r="AW438" s="152" t="s">
        <v>313</v>
      </c>
      <c r="AX438" s="203"/>
    </row>
    <row r="439" spans="1:50" ht="22.5" customHeight="1" x14ac:dyDescent="0.15">
      <c r="A439" s="862"/>
      <c r="B439" s="857"/>
      <c r="C439" s="164"/>
      <c r="D439" s="857"/>
      <c r="E439" s="154"/>
      <c r="F439" s="155"/>
      <c r="G439" s="130" t="s">
        <v>516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516</v>
      </c>
      <c r="AC439" s="213"/>
      <c r="AD439" s="213"/>
      <c r="AE439" s="272" t="s">
        <v>516</v>
      </c>
      <c r="AF439" s="208"/>
      <c r="AG439" s="208"/>
      <c r="AH439" s="208"/>
      <c r="AI439" s="272" t="s">
        <v>516</v>
      </c>
      <c r="AJ439" s="208"/>
      <c r="AK439" s="208"/>
      <c r="AL439" s="208"/>
      <c r="AM439" s="272" t="s">
        <v>516</v>
      </c>
      <c r="AN439" s="208"/>
      <c r="AO439" s="208"/>
      <c r="AP439" s="273"/>
      <c r="AQ439" s="272" t="s">
        <v>516</v>
      </c>
      <c r="AR439" s="208"/>
      <c r="AS439" s="208"/>
      <c r="AT439" s="273"/>
      <c r="AU439" s="208" t="s">
        <v>516</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518</v>
      </c>
      <c r="AC440" s="207"/>
      <c r="AD440" s="207"/>
      <c r="AE440" s="272" t="s">
        <v>518</v>
      </c>
      <c r="AF440" s="208"/>
      <c r="AG440" s="208"/>
      <c r="AH440" s="273"/>
      <c r="AI440" s="272" t="s">
        <v>519</v>
      </c>
      <c r="AJ440" s="208"/>
      <c r="AK440" s="208"/>
      <c r="AL440" s="208"/>
      <c r="AM440" s="272" t="s">
        <v>516</v>
      </c>
      <c r="AN440" s="208"/>
      <c r="AO440" s="208"/>
      <c r="AP440" s="273"/>
      <c r="AQ440" s="272" t="s">
        <v>518</v>
      </c>
      <c r="AR440" s="208"/>
      <c r="AS440" s="208"/>
      <c r="AT440" s="273"/>
      <c r="AU440" s="208" t="s">
        <v>518</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516</v>
      </c>
      <c r="AF441" s="208"/>
      <c r="AG441" s="208"/>
      <c r="AH441" s="273"/>
      <c r="AI441" s="272" t="s">
        <v>516</v>
      </c>
      <c r="AJ441" s="208"/>
      <c r="AK441" s="208"/>
      <c r="AL441" s="208"/>
      <c r="AM441" s="272" t="s">
        <v>516</v>
      </c>
      <c r="AN441" s="208"/>
      <c r="AO441" s="208"/>
      <c r="AP441" s="273"/>
      <c r="AQ441" s="272" t="s">
        <v>516</v>
      </c>
      <c r="AR441" s="208"/>
      <c r="AS441" s="208"/>
      <c r="AT441" s="273"/>
      <c r="AU441" s="208" t="s">
        <v>516</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517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34.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522</v>
      </c>
      <c r="AE683" s="256"/>
      <c r="AF683" s="256"/>
      <c r="AG683" s="248" t="s">
        <v>537</v>
      </c>
      <c r="AH683" s="249"/>
      <c r="AI683" s="249"/>
      <c r="AJ683" s="249"/>
      <c r="AK683" s="249"/>
      <c r="AL683" s="249"/>
      <c r="AM683" s="249"/>
      <c r="AN683" s="249"/>
      <c r="AO683" s="249"/>
      <c r="AP683" s="249"/>
      <c r="AQ683" s="249"/>
      <c r="AR683" s="249"/>
      <c r="AS683" s="249"/>
      <c r="AT683" s="249"/>
      <c r="AU683" s="249"/>
      <c r="AV683" s="249"/>
      <c r="AW683" s="249"/>
      <c r="AX683" s="250"/>
    </row>
    <row r="684" spans="1:50" ht="53.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522</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522</v>
      </c>
      <c r="AE685" s="637"/>
      <c r="AF685" s="637"/>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522</v>
      </c>
      <c r="AE686" s="448"/>
      <c r="AF686" s="448"/>
      <c r="AG686" s="110" t="s">
        <v>547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546</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546</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543</v>
      </c>
      <c r="AE689" s="421"/>
      <c r="AF689" s="421"/>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522</v>
      </c>
      <c r="AE690" s="144"/>
      <c r="AF690" s="144"/>
      <c r="AG690" s="140" t="s">
        <v>566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522</v>
      </c>
      <c r="AE692" s="144"/>
      <c r="AF692" s="144"/>
      <c r="AG692" s="140" t="s">
        <v>567</v>
      </c>
      <c r="AH692" s="141"/>
      <c r="AI692" s="141"/>
      <c r="AJ692" s="141"/>
      <c r="AK692" s="141"/>
      <c r="AL692" s="141"/>
      <c r="AM692" s="141"/>
      <c r="AN692" s="141"/>
      <c r="AO692" s="141"/>
      <c r="AP692" s="141"/>
      <c r="AQ692" s="141"/>
      <c r="AR692" s="141"/>
      <c r="AS692" s="141"/>
      <c r="AT692" s="141"/>
      <c r="AU692" s="141"/>
      <c r="AV692" s="141"/>
      <c r="AW692" s="141"/>
      <c r="AX692" s="142"/>
    </row>
    <row r="693" spans="1:64" ht="33"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6" t="s">
        <v>522</v>
      </c>
      <c r="AE693" s="637"/>
      <c r="AF693" s="637"/>
      <c r="AG693" s="691" t="s">
        <v>568</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5" customHeight="1" x14ac:dyDescent="0.15">
      <c r="A694" s="506"/>
      <c r="B694" s="507"/>
      <c r="C694" s="508" t="s">
        <v>498</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522</v>
      </c>
      <c r="AE694" s="689"/>
      <c r="AF694" s="690"/>
      <c r="AG694" s="683" t="s">
        <v>540</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21" customHeight="1" x14ac:dyDescent="0.15">
      <c r="A695" s="501" t="s">
        <v>45</v>
      </c>
      <c r="B695" s="641"/>
      <c r="C695" s="642" t="s">
        <v>499</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522</v>
      </c>
      <c r="AE695" s="421"/>
      <c r="AF695" s="654"/>
      <c r="AG695" s="626" t="s">
        <v>548</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522</v>
      </c>
      <c r="AE696" s="487"/>
      <c r="AF696" s="487"/>
      <c r="AG696" s="140" t="s">
        <v>569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522</v>
      </c>
      <c r="AE697" s="144"/>
      <c r="AF697" s="144"/>
      <c r="AG697" s="140" t="s">
        <v>549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522</v>
      </c>
      <c r="AE698" s="144"/>
      <c r="AF698" s="144"/>
      <c r="AG698" s="113" t="s">
        <v>570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543</v>
      </c>
      <c r="AE699" s="421"/>
      <c r="AF699" s="421"/>
      <c r="AG699" s="110" t="s">
        <v>550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541</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542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25.5" customHeight="1" thickBot="1" x14ac:dyDescent="0.2">
      <c r="A709" s="495" t="s">
        <v>618</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33" customHeight="1" thickBot="1" x14ac:dyDescent="0.2">
      <c r="A711" s="675" t="s">
        <v>619</v>
      </c>
      <c r="B711" s="676"/>
      <c r="C711" s="676"/>
      <c r="D711" s="676"/>
      <c r="E711" s="677"/>
      <c r="F711" s="619" t="s">
        <v>620</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83.25" customHeight="1" thickBot="1" x14ac:dyDescent="0.2">
      <c r="A713" s="528" t="s">
        <v>621</v>
      </c>
      <c r="B713" s="529"/>
      <c r="C713" s="529"/>
      <c r="D713" s="529"/>
      <c r="E713" s="530"/>
      <c r="F713" s="498" t="s">
        <v>625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26.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69.95"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463</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c r="H718" s="436"/>
      <c r="I718" s="436"/>
      <c r="J718" s="436"/>
      <c r="K718" s="436"/>
      <c r="L718" s="436"/>
      <c r="M718" s="436"/>
      <c r="N718" s="436"/>
      <c r="O718" s="436"/>
      <c r="P718" s="436"/>
      <c r="Q718" s="494" t="s">
        <v>379</v>
      </c>
      <c r="R718" s="494"/>
      <c r="S718" s="494"/>
      <c r="T718" s="494"/>
      <c r="U718" s="494"/>
      <c r="V718" s="494"/>
      <c r="W718" s="604" t="s">
        <v>555</v>
      </c>
      <c r="X718" s="605"/>
      <c r="Y718" s="605"/>
      <c r="Z718" s="605"/>
      <c r="AA718" s="605"/>
      <c r="AB718" s="605"/>
      <c r="AC718" s="605"/>
      <c r="AD718" s="605"/>
      <c r="AE718" s="605"/>
      <c r="AF718" s="605"/>
      <c r="AG718" s="494" t="s">
        <v>380</v>
      </c>
      <c r="AH718" s="494"/>
      <c r="AI718" s="494"/>
      <c r="AJ718" s="494"/>
      <c r="AK718" s="494"/>
      <c r="AL718" s="494"/>
      <c r="AM718" s="458" t="s">
        <v>556</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572</v>
      </c>
      <c r="H760" s="526"/>
      <c r="I760" s="526"/>
      <c r="J760" s="526"/>
      <c r="K760" s="527"/>
      <c r="L760" s="519" t="s">
        <v>577</v>
      </c>
      <c r="M760" s="520"/>
      <c r="N760" s="520"/>
      <c r="O760" s="520"/>
      <c r="P760" s="520"/>
      <c r="Q760" s="520"/>
      <c r="R760" s="520"/>
      <c r="S760" s="520"/>
      <c r="T760" s="520"/>
      <c r="U760" s="520"/>
      <c r="V760" s="520"/>
      <c r="W760" s="520"/>
      <c r="X760" s="521"/>
      <c r="Y760" s="481">
        <v>22</v>
      </c>
      <c r="Z760" s="482"/>
      <c r="AA760" s="482"/>
      <c r="AB760" s="681"/>
      <c r="AC760" s="525" t="s">
        <v>572</v>
      </c>
      <c r="AD760" s="526"/>
      <c r="AE760" s="526"/>
      <c r="AF760" s="526"/>
      <c r="AG760" s="527"/>
      <c r="AH760" s="519" t="s">
        <v>577</v>
      </c>
      <c r="AI760" s="520"/>
      <c r="AJ760" s="520"/>
      <c r="AK760" s="520"/>
      <c r="AL760" s="520"/>
      <c r="AM760" s="520"/>
      <c r="AN760" s="520"/>
      <c r="AO760" s="520"/>
      <c r="AP760" s="520"/>
      <c r="AQ760" s="520"/>
      <c r="AR760" s="520"/>
      <c r="AS760" s="520"/>
      <c r="AT760" s="521"/>
      <c r="AU760" s="481">
        <v>12</v>
      </c>
      <c r="AV760" s="482"/>
      <c r="AW760" s="482"/>
      <c r="AX760" s="483"/>
    </row>
    <row r="761" spans="1:50" ht="24.75" customHeight="1" x14ac:dyDescent="0.15">
      <c r="A761" s="491"/>
      <c r="B761" s="492"/>
      <c r="C761" s="492"/>
      <c r="D761" s="492"/>
      <c r="E761" s="492"/>
      <c r="F761" s="493"/>
      <c r="G761" s="428" t="s">
        <v>574</v>
      </c>
      <c r="H761" s="429"/>
      <c r="I761" s="429"/>
      <c r="J761" s="429"/>
      <c r="K761" s="430"/>
      <c r="L761" s="422" t="s">
        <v>578</v>
      </c>
      <c r="M761" s="423"/>
      <c r="N761" s="423"/>
      <c r="O761" s="423"/>
      <c r="P761" s="423"/>
      <c r="Q761" s="423"/>
      <c r="R761" s="423"/>
      <c r="S761" s="423"/>
      <c r="T761" s="423"/>
      <c r="U761" s="423"/>
      <c r="V761" s="423"/>
      <c r="W761" s="423"/>
      <c r="X761" s="424"/>
      <c r="Y761" s="425">
        <v>1</v>
      </c>
      <c r="Z761" s="426"/>
      <c r="AA761" s="426"/>
      <c r="AB761" s="434"/>
      <c r="AC761" s="428" t="s">
        <v>574</v>
      </c>
      <c r="AD761" s="429"/>
      <c r="AE761" s="429"/>
      <c r="AF761" s="429"/>
      <c r="AG761" s="430"/>
      <c r="AH761" s="422" t="s">
        <v>578</v>
      </c>
      <c r="AI761" s="423"/>
      <c r="AJ761" s="423"/>
      <c r="AK761" s="423"/>
      <c r="AL761" s="423"/>
      <c r="AM761" s="423"/>
      <c r="AN761" s="423"/>
      <c r="AO761" s="423"/>
      <c r="AP761" s="423"/>
      <c r="AQ761" s="423"/>
      <c r="AR761" s="423"/>
      <c r="AS761" s="423"/>
      <c r="AT761" s="424"/>
      <c r="AU761" s="425">
        <v>1</v>
      </c>
      <c r="AV761" s="426"/>
      <c r="AW761" s="426"/>
      <c r="AX761" s="427"/>
    </row>
    <row r="762" spans="1:50" ht="24.75" customHeight="1" x14ac:dyDescent="0.15">
      <c r="A762" s="491"/>
      <c r="B762" s="492"/>
      <c r="C762" s="492"/>
      <c r="D762" s="492"/>
      <c r="E762" s="492"/>
      <c r="F762" s="493"/>
      <c r="G762" s="428" t="s">
        <v>580</v>
      </c>
      <c r="H762" s="429"/>
      <c r="I762" s="429"/>
      <c r="J762" s="429"/>
      <c r="K762" s="430"/>
      <c r="L762" s="422" t="s">
        <v>573</v>
      </c>
      <c r="M762" s="423"/>
      <c r="N762" s="423"/>
      <c r="O762" s="423"/>
      <c r="P762" s="423"/>
      <c r="Q762" s="423"/>
      <c r="R762" s="423"/>
      <c r="S762" s="423"/>
      <c r="T762" s="423"/>
      <c r="U762" s="423"/>
      <c r="V762" s="423"/>
      <c r="W762" s="423"/>
      <c r="X762" s="424"/>
      <c r="Y762" s="425">
        <v>1</v>
      </c>
      <c r="Z762" s="426"/>
      <c r="AA762" s="426"/>
      <c r="AB762" s="434"/>
      <c r="AC762" s="428" t="s">
        <v>580</v>
      </c>
      <c r="AD762" s="429"/>
      <c r="AE762" s="429"/>
      <c r="AF762" s="429"/>
      <c r="AG762" s="430"/>
      <c r="AH762" s="422" t="s">
        <v>579</v>
      </c>
      <c r="AI762" s="423"/>
      <c r="AJ762" s="423"/>
      <c r="AK762" s="423"/>
      <c r="AL762" s="423"/>
      <c r="AM762" s="423"/>
      <c r="AN762" s="423"/>
      <c r="AO762" s="423"/>
      <c r="AP762" s="423"/>
      <c r="AQ762" s="423"/>
      <c r="AR762" s="423"/>
      <c r="AS762" s="423"/>
      <c r="AT762" s="424"/>
      <c r="AU762" s="425">
        <v>1</v>
      </c>
      <c r="AV762" s="426"/>
      <c r="AW762" s="426"/>
      <c r="AX762" s="427"/>
    </row>
    <row r="763" spans="1:50" ht="24.75" customHeight="1" x14ac:dyDescent="0.15">
      <c r="A763" s="491"/>
      <c r="B763" s="492"/>
      <c r="C763" s="492"/>
      <c r="D763" s="492"/>
      <c r="E763" s="492"/>
      <c r="F763" s="493"/>
      <c r="G763" s="428" t="s">
        <v>575</v>
      </c>
      <c r="H763" s="429"/>
      <c r="I763" s="429"/>
      <c r="J763" s="429"/>
      <c r="K763" s="430"/>
      <c r="L763" s="422" t="s">
        <v>576</v>
      </c>
      <c r="M763" s="423"/>
      <c r="N763" s="423"/>
      <c r="O763" s="423"/>
      <c r="P763" s="423"/>
      <c r="Q763" s="423"/>
      <c r="R763" s="423"/>
      <c r="S763" s="423"/>
      <c r="T763" s="423"/>
      <c r="U763" s="423"/>
      <c r="V763" s="423"/>
      <c r="W763" s="423"/>
      <c r="X763" s="424"/>
      <c r="Y763" s="425">
        <v>4</v>
      </c>
      <c r="Z763" s="426"/>
      <c r="AA763" s="426"/>
      <c r="AB763" s="434"/>
      <c r="AC763" s="428" t="s">
        <v>575</v>
      </c>
      <c r="AD763" s="429"/>
      <c r="AE763" s="429"/>
      <c r="AF763" s="429"/>
      <c r="AG763" s="430"/>
      <c r="AH763" s="422" t="s">
        <v>576</v>
      </c>
      <c r="AI763" s="423"/>
      <c r="AJ763" s="423"/>
      <c r="AK763" s="423"/>
      <c r="AL763" s="423"/>
      <c r="AM763" s="423"/>
      <c r="AN763" s="423"/>
      <c r="AO763" s="423"/>
      <c r="AP763" s="423"/>
      <c r="AQ763" s="423"/>
      <c r="AR763" s="423"/>
      <c r="AS763" s="423"/>
      <c r="AT763" s="424"/>
      <c r="AU763" s="425">
        <v>8</v>
      </c>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28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22</v>
      </c>
      <c r="AV770" s="705"/>
      <c r="AW770" s="705"/>
      <c r="AX770" s="707"/>
    </row>
    <row r="771" spans="1:50" ht="30" customHeight="1" x14ac:dyDescent="0.15">
      <c r="A771" s="491"/>
      <c r="B771" s="492"/>
      <c r="C771" s="492"/>
      <c r="D771" s="492"/>
      <c r="E771" s="492"/>
      <c r="F771" s="493"/>
      <c r="G771" s="478" t="s">
        <v>594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572</v>
      </c>
      <c r="H773" s="526"/>
      <c r="I773" s="526"/>
      <c r="J773" s="526"/>
      <c r="K773" s="527"/>
      <c r="L773" s="519" t="s">
        <v>577</v>
      </c>
      <c r="M773" s="520"/>
      <c r="N773" s="520"/>
      <c r="O773" s="520"/>
      <c r="P773" s="520"/>
      <c r="Q773" s="520"/>
      <c r="R773" s="520"/>
      <c r="S773" s="520"/>
      <c r="T773" s="520"/>
      <c r="U773" s="520"/>
      <c r="V773" s="520"/>
      <c r="W773" s="520"/>
      <c r="X773" s="521"/>
      <c r="Y773" s="481">
        <v>10</v>
      </c>
      <c r="Z773" s="482"/>
      <c r="AA773" s="482"/>
      <c r="AB773" s="681"/>
      <c r="AC773" s="525" t="s">
        <v>572</v>
      </c>
      <c r="AD773" s="526"/>
      <c r="AE773" s="526"/>
      <c r="AF773" s="526"/>
      <c r="AG773" s="527"/>
      <c r="AH773" s="519" t="s">
        <v>577</v>
      </c>
      <c r="AI773" s="520"/>
      <c r="AJ773" s="520"/>
      <c r="AK773" s="520"/>
      <c r="AL773" s="520"/>
      <c r="AM773" s="520"/>
      <c r="AN773" s="520"/>
      <c r="AO773" s="520"/>
      <c r="AP773" s="520"/>
      <c r="AQ773" s="520"/>
      <c r="AR773" s="520"/>
      <c r="AS773" s="520"/>
      <c r="AT773" s="521"/>
      <c r="AU773" s="481">
        <v>13</v>
      </c>
      <c r="AV773" s="482"/>
      <c r="AW773" s="482"/>
      <c r="AX773" s="483"/>
    </row>
    <row r="774" spans="1:50" ht="24.75" customHeight="1" x14ac:dyDescent="0.15">
      <c r="A774" s="491"/>
      <c r="B774" s="492"/>
      <c r="C774" s="492"/>
      <c r="D774" s="492"/>
      <c r="E774" s="492"/>
      <c r="F774" s="493"/>
      <c r="G774" s="428" t="s">
        <v>574</v>
      </c>
      <c r="H774" s="429"/>
      <c r="I774" s="429"/>
      <c r="J774" s="429"/>
      <c r="K774" s="430"/>
      <c r="L774" s="422" t="s">
        <v>578</v>
      </c>
      <c r="M774" s="423"/>
      <c r="N774" s="423"/>
      <c r="O774" s="423"/>
      <c r="P774" s="423"/>
      <c r="Q774" s="423"/>
      <c r="R774" s="423"/>
      <c r="S774" s="423"/>
      <c r="T774" s="423"/>
      <c r="U774" s="423"/>
      <c r="V774" s="423"/>
      <c r="W774" s="423"/>
      <c r="X774" s="424"/>
      <c r="Y774" s="425">
        <v>1</v>
      </c>
      <c r="Z774" s="426"/>
      <c r="AA774" s="426"/>
      <c r="AB774" s="434"/>
      <c r="AC774" s="428" t="s">
        <v>574</v>
      </c>
      <c r="AD774" s="429"/>
      <c r="AE774" s="429"/>
      <c r="AF774" s="429"/>
      <c r="AG774" s="430"/>
      <c r="AH774" s="422" t="s">
        <v>578</v>
      </c>
      <c r="AI774" s="423"/>
      <c r="AJ774" s="423"/>
      <c r="AK774" s="423"/>
      <c r="AL774" s="423"/>
      <c r="AM774" s="423"/>
      <c r="AN774" s="423"/>
      <c r="AO774" s="423"/>
      <c r="AP774" s="423"/>
      <c r="AQ774" s="423"/>
      <c r="AR774" s="423"/>
      <c r="AS774" s="423"/>
      <c r="AT774" s="424"/>
      <c r="AU774" s="425">
        <v>1</v>
      </c>
      <c r="AV774" s="426"/>
      <c r="AW774" s="426"/>
      <c r="AX774" s="427"/>
    </row>
    <row r="775" spans="1:50" ht="24.75" customHeight="1" x14ac:dyDescent="0.15">
      <c r="A775" s="491"/>
      <c r="B775" s="492"/>
      <c r="C775" s="492"/>
      <c r="D775" s="492"/>
      <c r="E775" s="492"/>
      <c r="F775" s="493"/>
      <c r="G775" s="428" t="s">
        <v>580</v>
      </c>
      <c r="H775" s="429"/>
      <c r="I775" s="429"/>
      <c r="J775" s="429"/>
      <c r="K775" s="430"/>
      <c r="L775" s="422" t="s">
        <v>579</v>
      </c>
      <c r="M775" s="423"/>
      <c r="N775" s="423"/>
      <c r="O775" s="423"/>
      <c r="P775" s="423"/>
      <c r="Q775" s="423"/>
      <c r="R775" s="423"/>
      <c r="S775" s="423"/>
      <c r="T775" s="423"/>
      <c r="U775" s="423"/>
      <c r="V775" s="423"/>
      <c r="W775" s="423"/>
      <c r="X775" s="424"/>
      <c r="Y775" s="425">
        <v>1</v>
      </c>
      <c r="Z775" s="426"/>
      <c r="AA775" s="426"/>
      <c r="AB775" s="434"/>
      <c r="AC775" s="428" t="s">
        <v>580</v>
      </c>
      <c r="AD775" s="429"/>
      <c r="AE775" s="429"/>
      <c r="AF775" s="429"/>
      <c r="AG775" s="430"/>
      <c r="AH775" s="422" t="s">
        <v>579</v>
      </c>
      <c r="AI775" s="423"/>
      <c r="AJ775" s="423"/>
      <c r="AK775" s="423"/>
      <c r="AL775" s="423"/>
      <c r="AM775" s="423"/>
      <c r="AN775" s="423"/>
      <c r="AO775" s="423"/>
      <c r="AP775" s="423"/>
      <c r="AQ775" s="423"/>
      <c r="AR775" s="423"/>
      <c r="AS775" s="423"/>
      <c r="AT775" s="424"/>
      <c r="AU775" s="425">
        <v>1</v>
      </c>
      <c r="AV775" s="426"/>
      <c r="AW775" s="426"/>
      <c r="AX775" s="427"/>
    </row>
    <row r="776" spans="1:50" ht="24.75" customHeight="1" x14ac:dyDescent="0.15">
      <c r="A776" s="491"/>
      <c r="B776" s="492"/>
      <c r="C776" s="492"/>
      <c r="D776" s="492"/>
      <c r="E776" s="492"/>
      <c r="F776" s="493"/>
      <c r="G776" s="428" t="s">
        <v>205</v>
      </c>
      <c r="H776" s="429"/>
      <c r="I776" s="429"/>
      <c r="J776" s="429"/>
      <c r="K776" s="430"/>
      <c r="L776" s="422" t="s">
        <v>576</v>
      </c>
      <c r="M776" s="423"/>
      <c r="N776" s="423"/>
      <c r="O776" s="423"/>
      <c r="P776" s="423"/>
      <c r="Q776" s="423"/>
      <c r="R776" s="423"/>
      <c r="S776" s="423"/>
      <c r="T776" s="423"/>
      <c r="U776" s="423"/>
      <c r="V776" s="423"/>
      <c r="W776" s="423"/>
      <c r="X776" s="424"/>
      <c r="Y776" s="425">
        <v>7</v>
      </c>
      <c r="Z776" s="426"/>
      <c r="AA776" s="426"/>
      <c r="AB776" s="434"/>
      <c r="AC776" s="428" t="s">
        <v>205</v>
      </c>
      <c r="AD776" s="429"/>
      <c r="AE776" s="429"/>
      <c r="AF776" s="429"/>
      <c r="AG776" s="430"/>
      <c r="AH776" s="422" t="s">
        <v>576</v>
      </c>
      <c r="AI776" s="423"/>
      <c r="AJ776" s="423"/>
      <c r="AK776" s="423"/>
      <c r="AL776" s="423"/>
      <c r="AM776" s="423"/>
      <c r="AN776" s="423"/>
      <c r="AO776" s="423"/>
      <c r="AP776" s="423"/>
      <c r="AQ776" s="423"/>
      <c r="AR776" s="423"/>
      <c r="AS776" s="423"/>
      <c r="AT776" s="424"/>
      <c r="AU776" s="425">
        <v>3</v>
      </c>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19</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18</v>
      </c>
      <c r="AV783" s="705"/>
      <c r="AW783" s="705"/>
      <c r="AX783" s="707"/>
    </row>
    <row r="784" spans="1:50" ht="30" customHeight="1" x14ac:dyDescent="0.15">
      <c r="A784" s="491"/>
      <c r="B784" s="492"/>
      <c r="C784" s="492"/>
      <c r="D784" s="492"/>
      <c r="E784" s="492"/>
      <c r="F784" s="493"/>
      <c r="G784" s="478" t="s">
        <v>596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t="s">
        <v>572</v>
      </c>
      <c r="H786" s="526"/>
      <c r="I786" s="526"/>
      <c r="J786" s="526"/>
      <c r="K786" s="527"/>
      <c r="L786" s="519" t="s">
        <v>577</v>
      </c>
      <c r="M786" s="520"/>
      <c r="N786" s="520"/>
      <c r="O786" s="520"/>
      <c r="P786" s="520"/>
      <c r="Q786" s="520"/>
      <c r="R786" s="520"/>
      <c r="S786" s="520"/>
      <c r="T786" s="520"/>
      <c r="U786" s="520"/>
      <c r="V786" s="520"/>
      <c r="W786" s="520"/>
      <c r="X786" s="521"/>
      <c r="Y786" s="481">
        <v>7</v>
      </c>
      <c r="Z786" s="482"/>
      <c r="AA786" s="482"/>
      <c r="AB786" s="681"/>
      <c r="AC786" s="525" t="s">
        <v>572</v>
      </c>
      <c r="AD786" s="526"/>
      <c r="AE786" s="526"/>
      <c r="AF786" s="526"/>
      <c r="AG786" s="527"/>
      <c r="AH786" s="519" t="s">
        <v>577</v>
      </c>
      <c r="AI786" s="520"/>
      <c r="AJ786" s="520"/>
      <c r="AK786" s="520"/>
      <c r="AL786" s="520"/>
      <c r="AM786" s="520"/>
      <c r="AN786" s="520"/>
      <c r="AO786" s="520"/>
      <c r="AP786" s="520"/>
      <c r="AQ786" s="520"/>
      <c r="AR786" s="520"/>
      <c r="AS786" s="520"/>
      <c r="AT786" s="521"/>
      <c r="AU786" s="481">
        <v>6</v>
      </c>
      <c r="AV786" s="482"/>
      <c r="AW786" s="482"/>
      <c r="AX786" s="483"/>
    </row>
    <row r="787" spans="1:50" ht="24.75" customHeight="1" x14ac:dyDescent="0.15">
      <c r="A787" s="491"/>
      <c r="B787" s="492"/>
      <c r="C787" s="492"/>
      <c r="D787" s="492"/>
      <c r="E787" s="492"/>
      <c r="F787" s="493"/>
      <c r="G787" s="428" t="s">
        <v>574</v>
      </c>
      <c r="H787" s="429"/>
      <c r="I787" s="429"/>
      <c r="J787" s="429"/>
      <c r="K787" s="430"/>
      <c r="L787" s="422" t="s">
        <v>578</v>
      </c>
      <c r="M787" s="423"/>
      <c r="N787" s="423"/>
      <c r="O787" s="423"/>
      <c r="P787" s="423"/>
      <c r="Q787" s="423"/>
      <c r="R787" s="423"/>
      <c r="S787" s="423"/>
      <c r="T787" s="423"/>
      <c r="U787" s="423"/>
      <c r="V787" s="423"/>
      <c r="W787" s="423"/>
      <c r="X787" s="424"/>
      <c r="Y787" s="425">
        <v>1</v>
      </c>
      <c r="Z787" s="426"/>
      <c r="AA787" s="426"/>
      <c r="AB787" s="434"/>
      <c r="AC787" s="428" t="s">
        <v>574</v>
      </c>
      <c r="AD787" s="429"/>
      <c r="AE787" s="429"/>
      <c r="AF787" s="429"/>
      <c r="AG787" s="430"/>
      <c r="AH787" s="422" t="s">
        <v>578</v>
      </c>
      <c r="AI787" s="423"/>
      <c r="AJ787" s="423"/>
      <c r="AK787" s="423"/>
      <c r="AL787" s="423"/>
      <c r="AM787" s="423"/>
      <c r="AN787" s="423"/>
      <c r="AO787" s="423"/>
      <c r="AP787" s="423"/>
      <c r="AQ787" s="423"/>
      <c r="AR787" s="423"/>
      <c r="AS787" s="423"/>
      <c r="AT787" s="424"/>
      <c r="AU787" s="425">
        <v>1</v>
      </c>
      <c r="AV787" s="426"/>
      <c r="AW787" s="426"/>
      <c r="AX787" s="427"/>
    </row>
    <row r="788" spans="1:50" ht="24.75" customHeight="1" x14ac:dyDescent="0.15">
      <c r="A788" s="491"/>
      <c r="B788" s="492"/>
      <c r="C788" s="492"/>
      <c r="D788" s="492"/>
      <c r="E788" s="492"/>
      <c r="F788" s="493"/>
      <c r="G788" s="428" t="s">
        <v>580</v>
      </c>
      <c r="H788" s="429"/>
      <c r="I788" s="429"/>
      <c r="J788" s="429"/>
      <c r="K788" s="430"/>
      <c r="L788" s="422" t="s">
        <v>579</v>
      </c>
      <c r="M788" s="423"/>
      <c r="N788" s="423"/>
      <c r="O788" s="423"/>
      <c r="P788" s="423"/>
      <c r="Q788" s="423"/>
      <c r="R788" s="423"/>
      <c r="S788" s="423"/>
      <c r="T788" s="423"/>
      <c r="U788" s="423"/>
      <c r="V788" s="423"/>
      <c r="W788" s="423"/>
      <c r="X788" s="424"/>
      <c r="Y788" s="425">
        <v>1</v>
      </c>
      <c r="Z788" s="426"/>
      <c r="AA788" s="426"/>
      <c r="AB788" s="434"/>
      <c r="AC788" s="428" t="s">
        <v>580</v>
      </c>
      <c r="AD788" s="429"/>
      <c r="AE788" s="429"/>
      <c r="AF788" s="429"/>
      <c r="AG788" s="430"/>
      <c r="AH788" s="422" t="s">
        <v>579</v>
      </c>
      <c r="AI788" s="423"/>
      <c r="AJ788" s="423"/>
      <c r="AK788" s="423"/>
      <c r="AL788" s="423"/>
      <c r="AM788" s="423"/>
      <c r="AN788" s="423"/>
      <c r="AO788" s="423"/>
      <c r="AP788" s="423"/>
      <c r="AQ788" s="423"/>
      <c r="AR788" s="423"/>
      <c r="AS788" s="423"/>
      <c r="AT788" s="424"/>
      <c r="AU788" s="425">
        <v>1</v>
      </c>
      <c r="AV788" s="426"/>
      <c r="AW788" s="426"/>
      <c r="AX788" s="427"/>
    </row>
    <row r="789" spans="1:50" ht="24.75" customHeight="1" x14ac:dyDescent="0.15">
      <c r="A789" s="491"/>
      <c r="B789" s="492"/>
      <c r="C789" s="492"/>
      <c r="D789" s="492"/>
      <c r="E789" s="492"/>
      <c r="F789" s="493"/>
      <c r="G789" s="428" t="s">
        <v>205</v>
      </c>
      <c r="H789" s="429"/>
      <c r="I789" s="429"/>
      <c r="J789" s="429"/>
      <c r="K789" s="430"/>
      <c r="L789" s="422" t="s">
        <v>576</v>
      </c>
      <c r="M789" s="423"/>
      <c r="N789" s="423"/>
      <c r="O789" s="423"/>
      <c r="P789" s="423"/>
      <c r="Q789" s="423"/>
      <c r="R789" s="423"/>
      <c r="S789" s="423"/>
      <c r="T789" s="423"/>
      <c r="U789" s="423"/>
      <c r="V789" s="423"/>
      <c r="W789" s="423"/>
      <c r="X789" s="424"/>
      <c r="Y789" s="425">
        <v>4</v>
      </c>
      <c r="Z789" s="426"/>
      <c r="AA789" s="426"/>
      <c r="AB789" s="434"/>
      <c r="AC789" s="428" t="s">
        <v>205</v>
      </c>
      <c r="AD789" s="429"/>
      <c r="AE789" s="429"/>
      <c r="AF789" s="429"/>
      <c r="AG789" s="430"/>
      <c r="AH789" s="422" t="s">
        <v>576</v>
      </c>
      <c r="AI789" s="423"/>
      <c r="AJ789" s="423"/>
      <c r="AK789" s="423"/>
      <c r="AL789" s="423"/>
      <c r="AM789" s="423"/>
      <c r="AN789" s="423"/>
      <c r="AO789" s="423"/>
      <c r="AP789" s="423"/>
      <c r="AQ789" s="423"/>
      <c r="AR789" s="423"/>
      <c r="AS789" s="423"/>
      <c r="AT789" s="424"/>
      <c r="AU789" s="425">
        <v>3</v>
      </c>
      <c r="AV789" s="426"/>
      <c r="AW789" s="426"/>
      <c r="AX789" s="427"/>
    </row>
    <row r="790" spans="1:50" ht="24.7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13</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11</v>
      </c>
      <c r="AV796" s="705"/>
      <c r="AW796" s="705"/>
      <c r="AX796" s="707"/>
    </row>
    <row r="797" spans="1:50" ht="30" customHeight="1" x14ac:dyDescent="0.15">
      <c r="A797" s="491"/>
      <c r="B797" s="492"/>
      <c r="C797" s="492"/>
      <c r="D797" s="492"/>
      <c r="E797" s="492"/>
      <c r="F797" s="493"/>
      <c r="G797" s="478" t="s">
        <v>598</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t="s">
        <v>572</v>
      </c>
      <c r="H799" s="526"/>
      <c r="I799" s="526"/>
      <c r="J799" s="526"/>
      <c r="K799" s="527"/>
      <c r="L799" s="519" t="s">
        <v>577</v>
      </c>
      <c r="M799" s="520"/>
      <c r="N799" s="520"/>
      <c r="O799" s="520"/>
      <c r="P799" s="520"/>
      <c r="Q799" s="520"/>
      <c r="R799" s="520"/>
      <c r="S799" s="520"/>
      <c r="T799" s="520"/>
      <c r="U799" s="520"/>
      <c r="V799" s="520"/>
      <c r="W799" s="520"/>
      <c r="X799" s="521"/>
      <c r="Y799" s="481">
        <v>6</v>
      </c>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x14ac:dyDescent="0.15">
      <c r="A800" s="491"/>
      <c r="B800" s="492"/>
      <c r="C800" s="492"/>
      <c r="D800" s="492"/>
      <c r="E800" s="492"/>
      <c r="F800" s="493"/>
      <c r="G800" s="428" t="s">
        <v>574</v>
      </c>
      <c r="H800" s="429"/>
      <c r="I800" s="429"/>
      <c r="J800" s="429"/>
      <c r="K800" s="430"/>
      <c r="L800" s="422" t="s">
        <v>578</v>
      </c>
      <c r="M800" s="423"/>
      <c r="N800" s="423"/>
      <c r="O800" s="423"/>
      <c r="P800" s="423"/>
      <c r="Q800" s="423"/>
      <c r="R800" s="423"/>
      <c r="S800" s="423"/>
      <c r="T800" s="423"/>
      <c r="U800" s="423"/>
      <c r="V800" s="423"/>
      <c r="W800" s="423"/>
      <c r="X800" s="424"/>
      <c r="Y800" s="425">
        <v>1</v>
      </c>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1"/>
      <c r="B801" s="492"/>
      <c r="C801" s="492"/>
      <c r="D801" s="492"/>
      <c r="E801" s="492"/>
      <c r="F801" s="493"/>
      <c r="G801" s="428" t="s">
        <v>580</v>
      </c>
      <c r="H801" s="429"/>
      <c r="I801" s="429"/>
      <c r="J801" s="429"/>
      <c r="K801" s="430"/>
      <c r="L801" s="422" t="s">
        <v>579</v>
      </c>
      <c r="M801" s="423"/>
      <c r="N801" s="423"/>
      <c r="O801" s="423"/>
      <c r="P801" s="423"/>
      <c r="Q801" s="423"/>
      <c r="R801" s="423"/>
      <c r="S801" s="423"/>
      <c r="T801" s="423"/>
      <c r="U801" s="423"/>
      <c r="V801" s="423"/>
      <c r="W801" s="423"/>
      <c r="X801" s="424"/>
      <c r="Y801" s="425">
        <v>1</v>
      </c>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1"/>
      <c r="B802" s="492"/>
      <c r="C802" s="492"/>
      <c r="D802" s="492"/>
      <c r="E802" s="492"/>
      <c r="F802" s="493"/>
      <c r="G802" s="428" t="s">
        <v>205</v>
      </c>
      <c r="H802" s="429"/>
      <c r="I802" s="429"/>
      <c r="J802" s="429"/>
      <c r="K802" s="430"/>
      <c r="L802" s="422" t="s">
        <v>576</v>
      </c>
      <c r="M802" s="423"/>
      <c r="N802" s="423"/>
      <c r="O802" s="423"/>
      <c r="P802" s="423"/>
      <c r="Q802" s="423"/>
      <c r="R802" s="423"/>
      <c r="S802" s="423"/>
      <c r="T802" s="423"/>
      <c r="U802" s="423"/>
      <c r="V802" s="423"/>
      <c r="W802" s="423"/>
      <c r="X802" s="424"/>
      <c r="Y802" s="425">
        <v>2</v>
      </c>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10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464</v>
      </c>
      <c r="K815" s="215"/>
      <c r="L815" s="215"/>
      <c r="M815" s="215"/>
      <c r="N815" s="215"/>
      <c r="O815" s="215"/>
      <c r="P815" s="293" t="s">
        <v>400</v>
      </c>
      <c r="Q815" s="293"/>
      <c r="R815" s="293"/>
      <c r="S815" s="293"/>
      <c r="T815" s="293"/>
      <c r="U815" s="293"/>
      <c r="V815" s="293"/>
      <c r="W815" s="293"/>
      <c r="X815" s="293"/>
      <c r="Y815" s="232" t="s">
        <v>460</v>
      </c>
      <c r="Z815" s="231"/>
      <c r="AA815" s="231"/>
      <c r="AB815" s="231"/>
      <c r="AC815" s="108" t="s">
        <v>399</v>
      </c>
      <c r="AD815" s="108"/>
      <c r="AE815" s="108"/>
      <c r="AF815" s="108"/>
      <c r="AG815" s="108"/>
      <c r="AH815" s="232" t="s">
        <v>416</v>
      </c>
      <c r="AI815" s="757"/>
      <c r="AJ815" s="757"/>
      <c r="AK815" s="757"/>
      <c r="AL815" s="757" t="s">
        <v>23</v>
      </c>
      <c r="AM815" s="757"/>
      <c r="AN815" s="757"/>
      <c r="AO815" s="839"/>
      <c r="AP815" s="234" t="s">
        <v>465</v>
      </c>
      <c r="AQ815" s="234"/>
      <c r="AR815" s="234"/>
      <c r="AS815" s="234"/>
      <c r="AT815" s="234"/>
      <c r="AU815" s="234"/>
      <c r="AV815" s="234"/>
      <c r="AW815" s="234"/>
      <c r="AX815" s="234"/>
    </row>
    <row r="816" spans="1:50" ht="30" customHeight="1" x14ac:dyDescent="0.15">
      <c r="A816" s="239">
        <v>1</v>
      </c>
      <c r="B816" s="239">
        <v>1</v>
      </c>
      <c r="C816" s="235" t="s">
        <v>599</v>
      </c>
      <c r="D816" s="217"/>
      <c r="E816" s="217"/>
      <c r="F816" s="217"/>
      <c r="G816" s="217"/>
      <c r="H816" s="217"/>
      <c r="I816" s="217"/>
      <c r="J816" s="218">
        <v>2120001086883</v>
      </c>
      <c r="K816" s="219"/>
      <c r="L816" s="219"/>
      <c r="M816" s="219"/>
      <c r="N816" s="219"/>
      <c r="O816" s="219"/>
      <c r="P816" s="236" t="s">
        <v>600</v>
      </c>
      <c r="Q816" s="220"/>
      <c r="R816" s="220"/>
      <c r="S816" s="220"/>
      <c r="T816" s="220"/>
      <c r="U816" s="220"/>
      <c r="V816" s="220"/>
      <c r="W816" s="220"/>
      <c r="X816" s="220"/>
      <c r="Y816" s="221">
        <v>28</v>
      </c>
      <c r="Z816" s="222"/>
      <c r="AA816" s="222"/>
      <c r="AB816" s="223"/>
      <c r="AC816" s="224" t="s">
        <v>422</v>
      </c>
      <c r="AD816" s="224"/>
      <c r="AE816" s="224"/>
      <c r="AF816" s="224"/>
      <c r="AG816" s="224"/>
      <c r="AH816" s="225">
        <v>3</v>
      </c>
      <c r="AI816" s="226"/>
      <c r="AJ816" s="226"/>
      <c r="AK816" s="226"/>
      <c r="AL816" s="227">
        <v>63.6</v>
      </c>
      <c r="AM816" s="228"/>
      <c r="AN816" s="228"/>
      <c r="AO816" s="229"/>
      <c r="AP816" s="230" t="s">
        <v>585</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400</v>
      </c>
      <c r="Q848" s="232"/>
      <c r="R848" s="232"/>
      <c r="S848" s="232"/>
      <c r="T848" s="232"/>
      <c r="U848" s="232"/>
      <c r="V848" s="232"/>
      <c r="W848" s="232"/>
      <c r="X848" s="232"/>
      <c r="Y848" s="232" t="s">
        <v>460</v>
      </c>
      <c r="Z848" s="231"/>
      <c r="AA848" s="231"/>
      <c r="AB848" s="231"/>
      <c r="AC848" s="108" t="s">
        <v>399</v>
      </c>
      <c r="AD848" s="108"/>
      <c r="AE848" s="108"/>
      <c r="AF848" s="108"/>
      <c r="AG848" s="108"/>
      <c r="AH848" s="232" t="s">
        <v>416</v>
      </c>
      <c r="AI848" s="231"/>
      <c r="AJ848" s="231"/>
      <c r="AK848" s="231"/>
      <c r="AL848" s="231" t="s">
        <v>23</v>
      </c>
      <c r="AM848" s="231"/>
      <c r="AN848" s="231"/>
      <c r="AO848" s="233"/>
      <c r="AP848" s="234" t="s">
        <v>508</v>
      </c>
      <c r="AQ848" s="234"/>
      <c r="AR848" s="234"/>
      <c r="AS848" s="234"/>
      <c r="AT848" s="234"/>
      <c r="AU848" s="234"/>
      <c r="AV848" s="234"/>
      <c r="AW848" s="234"/>
      <c r="AX848" s="234"/>
    </row>
    <row r="849" spans="1:50" ht="30" customHeight="1" x14ac:dyDescent="0.15">
      <c r="A849" s="239">
        <v>1</v>
      </c>
      <c r="B849" s="239">
        <v>1</v>
      </c>
      <c r="C849" s="235" t="s">
        <v>584</v>
      </c>
      <c r="D849" s="217"/>
      <c r="E849" s="217"/>
      <c r="F849" s="217"/>
      <c r="G849" s="217"/>
      <c r="H849" s="217"/>
      <c r="I849" s="217"/>
      <c r="J849" s="218">
        <v>9010001008669</v>
      </c>
      <c r="K849" s="219"/>
      <c r="L849" s="219"/>
      <c r="M849" s="219"/>
      <c r="N849" s="219"/>
      <c r="O849" s="219"/>
      <c r="P849" s="236" t="s">
        <v>601</v>
      </c>
      <c r="Q849" s="220"/>
      <c r="R849" s="220"/>
      <c r="S849" s="220"/>
      <c r="T849" s="220"/>
      <c r="U849" s="220"/>
      <c r="V849" s="220"/>
      <c r="W849" s="220"/>
      <c r="X849" s="220"/>
      <c r="Y849" s="221">
        <v>22</v>
      </c>
      <c r="Z849" s="222"/>
      <c r="AA849" s="222"/>
      <c r="AB849" s="223"/>
      <c r="AC849" s="224" t="s">
        <v>422</v>
      </c>
      <c r="AD849" s="224"/>
      <c r="AE849" s="224"/>
      <c r="AF849" s="224"/>
      <c r="AG849" s="224"/>
      <c r="AH849" s="225">
        <v>3</v>
      </c>
      <c r="AI849" s="226"/>
      <c r="AJ849" s="226"/>
      <c r="AK849" s="226"/>
      <c r="AL849" s="227">
        <v>37</v>
      </c>
      <c r="AM849" s="228"/>
      <c r="AN849" s="228"/>
      <c r="AO849" s="229"/>
      <c r="AP849" s="230" t="s">
        <v>586</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400</v>
      </c>
      <c r="Q881" s="232"/>
      <c r="R881" s="232"/>
      <c r="S881" s="232"/>
      <c r="T881" s="232"/>
      <c r="U881" s="232"/>
      <c r="V881" s="232"/>
      <c r="W881" s="232"/>
      <c r="X881" s="232"/>
      <c r="Y881" s="232" t="s">
        <v>460</v>
      </c>
      <c r="Z881" s="231"/>
      <c r="AA881" s="231"/>
      <c r="AB881" s="231"/>
      <c r="AC881" s="108" t="s">
        <v>399</v>
      </c>
      <c r="AD881" s="108"/>
      <c r="AE881" s="108"/>
      <c r="AF881" s="108"/>
      <c r="AG881" s="108"/>
      <c r="AH881" s="232" t="s">
        <v>416</v>
      </c>
      <c r="AI881" s="231"/>
      <c r="AJ881" s="231"/>
      <c r="AK881" s="231"/>
      <c r="AL881" s="231" t="s">
        <v>23</v>
      </c>
      <c r="AM881" s="231"/>
      <c r="AN881" s="231"/>
      <c r="AO881" s="233"/>
      <c r="AP881" s="234" t="s">
        <v>508</v>
      </c>
      <c r="AQ881" s="234"/>
      <c r="AR881" s="234"/>
      <c r="AS881" s="234"/>
      <c r="AT881" s="234"/>
      <c r="AU881" s="234"/>
      <c r="AV881" s="234"/>
      <c r="AW881" s="234"/>
      <c r="AX881" s="234"/>
    </row>
    <row r="882" spans="1:50" ht="30" customHeight="1" x14ac:dyDescent="0.15">
      <c r="A882" s="239">
        <v>1</v>
      </c>
      <c r="B882" s="239">
        <v>1</v>
      </c>
      <c r="C882" s="235" t="s">
        <v>603</v>
      </c>
      <c r="D882" s="217"/>
      <c r="E882" s="217"/>
      <c r="F882" s="217"/>
      <c r="G882" s="217"/>
      <c r="H882" s="217"/>
      <c r="I882" s="217"/>
      <c r="J882" s="218">
        <v>9010001008669</v>
      </c>
      <c r="K882" s="219"/>
      <c r="L882" s="219"/>
      <c r="M882" s="219"/>
      <c r="N882" s="219"/>
      <c r="O882" s="219"/>
      <c r="P882" s="236" t="s">
        <v>602</v>
      </c>
      <c r="Q882" s="220"/>
      <c r="R882" s="220"/>
      <c r="S882" s="220"/>
      <c r="T882" s="220"/>
      <c r="U882" s="220"/>
      <c r="V882" s="220"/>
      <c r="W882" s="220"/>
      <c r="X882" s="220"/>
      <c r="Y882" s="221">
        <v>19</v>
      </c>
      <c r="Z882" s="222"/>
      <c r="AA882" s="222"/>
      <c r="AB882" s="223"/>
      <c r="AC882" s="224" t="s">
        <v>422</v>
      </c>
      <c r="AD882" s="224"/>
      <c r="AE882" s="224"/>
      <c r="AF882" s="224"/>
      <c r="AG882" s="224"/>
      <c r="AH882" s="225">
        <v>2</v>
      </c>
      <c r="AI882" s="226"/>
      <c r="AJ882" s="226"/>
      <c r="AK882" s="226"/>
      <c r="AL882" s="227">
        <v>40</v>
      </c>
      <c r="AM882" s="228"/>
      <c r="AN882" s="228"/>
      <c r="AO882" s="229"/>
      <c r="AP882" s="230" t="s">
        <v>587</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v>2</v>
      </c>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400</v>
      </c>
      <c r="Q914" s="232"/>
      <c r="R914" s="232"/>
      <c r="S914" s="232"/>
      <c r="T914" s="232"/>
      <c r="U914" s="232"/>
      <c r="V914" s="232"/>
      <c r="W914" s="232"/>
      <c r="X914" s="232"/>
      <c r="Y914" s="232" t="s">
        <v>460</v>
      </c>
      <c r="Z914" s="231"/>
      <c r="AA914" s="231"/>
      <c r="AB914" s="231"/>
      <c r="AC914" s="108" t="s">
        <v>399</v>
      </c>
      <c r="AD914" s="108"/>
      <c r="AE914" s="108"/>
      <c r="AF914" s="108"/>
      <c r="AG914" s="108"/>
      <c r="AH914" s="232" t="s">
        <v>416</v>
      </c>
      <c r="AI914" s="231"/>
      <c r="AJ914" s="231"/>
      <c r="AK914" s="231"/>
      <c r="AL914" s="231" t="s">
        <v>23</v>
      </c>
      <c r="AM914" s="231"/>
      <c r="AN914" s="231"/>
      <c r="AO914" s="233"/>
      <c r="AP914" s="234" t="s">
        <v>508</v>
      </c>
      <c r="AQ914" s="234"/>
      <c r="AR914" s="234"/>
      <c r="AS914" s="234"/>
      <c r="AT914" s="234"/>
      <c r="AU914" s="234"/>
      <c r="AV914" s="234"/>
      <c r="AW914" s="234"/>
      <c r="AX914" s="234"/>
    </row>
    <row r="915" spans="1:50" ht="30" customHeight="1" x14ac:dyDescent="0.15">
      <c r="A915" s="239">
        <v>1</v>
      </c>
      <c r="B915" s="239">
        <v>1</v>
      </c>
      <c r="C915" s="235" t="s">
        <v>605</v>
      </c>
      <c r="D915" s="217"/>
      <c r="E915" s="217"/>
      <c r="F915" s="217"/>
      <c r="G915" s="217"/>
      <c r="H915" s="217"/>
      <c r="I915" s="217"/>
      <c r="J915" s="218">
        <v>2120001086883</v>
      </c>
      <c r="K915" s="219"/>
      <c r="L915" s="219"/>
      <c r="M915" s="219"/>
      <c r="N915" s="219"/>
      <c r="O915" s="219"/>
      <c r="P915" s="236" t="s">
        <v>604</v>
      </c>
      <c r="Q915" s="220"/>
      <c r="R915" s="220"/>
      <c r="S915" s="220"/>
      <c r="T915" s="220"/>
      <c r="U915" s="220"/>
      <c r="V915" s="220"/>
      <c r="W915" s="220"/>
      <c r="X915" s="220"/>
      <c r="Y915" s="221">
        <v>18</v>
      </c>
      <c r="Z915" s="222"/>
      <c r="AA915" s="222"/>
      <c r="AB915" s="223"/>
      <c r="AC915" s="224" t="s">
        <v>422</v>
      </c>
      <c r="AD915" s="224"/>
      <c r="AE915" s="224"/>
      <c r="AF915" s="224"/>
      <c r="AG915" s="224"/>
      <c r="AH915" s="225">
        <v>4</v>
      </c>
      <c r="AI915" s="226"/>
      <c r="AJ915" s="226"/>
      <c r="AK915" s="226"/>
      <c r="AL915" s="227">
        <v>41.7</v>
      </c>
      <c r="AM915" s="228"/>
      <c r="AN915" s="228"/>
      <c r="AO915" s="229"/>
      <c r="AP915" s="230" t="s">
        <v>606</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464</v>
      </c>
      <c r="K947" s="108"/>
      <c r="L947" s="108"/>
      <c r="M947" s="108"/>
      <c r="N947" s="108"/>
      <c r="O947" s="108"/>
      <c r="P947" s="232" t="s">
        <v>400</v>
      </c>
      <c r="Q947" s="232"/>
      <c r="R947" s="232"/>
      <c r="S947" s="232"/>
      <c r="T947" s="232"/>
      <c r="U947" s="232"/>
      <c r="V947" s="232"/>
      <c r="W947" s="232"/>
      <c r="X947" s="232"/>
      <c r="Y947" s="232" t="s">
        <v>460</v>
      </c>
      <c r="Z947" s="231"/>
      <c r="AA947" s="231"/>
      <c r="AB947" s="231"/>
      <c r="AC947" s="108" t="s">
        <v>399</v>
      </c>
      <c r="AD947" s="108"/>
      <c r="AE947" s="108"/>
      <c r="AF947" s="108"/>
      <c r="AG947" s="108"/>
      <c r="AH947" s="232" t="s">
        <v>416</v>
      </c>
      <c r="AI947" s="231"/>
      <c r="AJ947" s="231"/>
      <c r="AK947" s="231"/>
      <c r="AL947" s="231" t="s">
        <v>23</v>
      </c>
      <c r="AM947" s="231"/>
      <c r="AN947" s="231"/>
      <c r="AO947" s="233"/>
      <c r="AP947" s="234" t="s">
        <v>508</v>
      </c>
      <c r="AQ947" s="234"/>
      <c r="AR947" s="234"/>
      <c r="AS947" s="234"/>
      <c r="AT947" s="234"/>
      <c r="AU947" s="234"/>
      <c r="AV947" s="234"/>
      <c r="AW947" s="234"/>
      <c r="AX947" s="234"/>
    </row>
    <row r="948" spans="1:50" ht="30" customHeight="1" x14ac:dyDescent="0.15">
      <c r="A948" s="239">
        <v>1</v>
      </c>
      <c r="B948" s="239">
        <v>1</v>
      </c>
      <c r="C948" s="235" t="s">
        <v>608</v>
      </c>
      <c r="D948" s="217"/>
      <c r="E948" s="217"/>
      <c r="F948" s="217"/>
      <c r="G948" s="217"/>
      <c r="H948" s="217"/>
      <c r="I948" s="217"/>
      <c r="J948" s="218">
        <v>9010001008669</v>
      </c>
      <c r="K948" s="219"/>
      <c r="L948" s="219"/>
      <c r="M948" s="219"/>
      <c r="N948" s="219"/>
      <c r="O948" s="219"/>
      <c r="P948" s="236" t="s">
        <v>607</v>
      </c>
      <c r="Q948" s="220"/>
      <c r="R948" s="220"/>
      <c r="S948" s="220"/>
      <c r="T948" s="220"/>
      <c r="U948" s="220"/>
      <c r="V948" s="220"/>
      <c r="W948" s="220"/>
      <c r="X948" s="220"/>
      <c r="Y948" s="221">
        <v>13</v>
      </c>
      <c r="Z948" s="222"/>
      <c r="AA948" s="222"/>
      <c r="AB948" s="223"/>
      <c r="AC948" s="224" t="s">
        <v>422</v>
      </c>
      <c r="AD948" s="224"/>
      <c r="AE948" s="224"/>
      <c r="AF948" s="224"/>
      <c r="AG948" s="224"/>
      <c r="AH948" s="225">
        <v>4</v>
      </c>
      <c r="AI948" s="226"/>
      <c r="AJ948" s="226"/>
      <c r="AK948" s="226"/>
      <c r="AL948" s="227">
        <v>38.799999999999997</v>
      </c>
      <c r="AM948" s="228"/>
      <c r="AN948" s="228"/>
      <c r="AO948" s="229"/>
      <c r="AP948" s="230" t="s">
        <v>609</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464</v>
      </c>
      <c r="K980" s="108"/>
      <c r="L980" s="108"/>
      <c r="M980" s="108"/>
      <c r="N980" s="108"/>
      <c r="O980" s="108"/>
      <c r="P980" s="232" t="s">
        <v>400</v>
      </c>
      <c r="Q980" s="232"/>
      <c r="R980" s="232"/>
      <c r="S980" s="232"/>
      <c r="T980" s="232"/>
      <c r="U980" s="232"/>
      <c r="V980" s="232"/>
      <c r="W980" s="232"/>
      <c r="X980" s="232"/>
      <c r="Y980" s="232" t="s">
        <v>460</v>
      </c>
      <c r="Z980" s="231"/>
      <c r="AA980" s="231"/>
      <c r="AB980" s="231"/>
      <c r="AC980" s="108" t="s">
        <v>399</v>
      </c>
      <c r="AD980" s="108"/>
      <c r="AE980" s="108"/>
      <c r="AF980" s="108"/>
      <c r="AG980" s="108"/>
      <c r="AH980" s="232" t="s">
        <v>416</v>
      </c>
      <c r="AI980" s="231"/>
      <c r="AJ980" s="231"/>
      <c r="AK980" s="231"/>
      <c r="AL980" s="231" t="s">
        <v>23</v>
      </c>
      <c r="AM980" s="231"/>
      <c r="AN980" s="231"/>
      <c r="AO980" s="233"/>
      <c r="AP980" s="234" t="s">
        <v>508</v>
      </c>
      <c r="AQ980" s="234"/>
      <c r="AR980" s="234"/>
      <c r="AS980" s="234"/>
      <c r="AT980" s="234"/>
      <c r="AU980" s="234"/>
      <c r="AV980" s="234"/>
      <c r="AW980" s="234"/>
      <c r="AX980" s="234"/>
    </row>
    <row r="981" spans="1:50" ht="30" customHeight="1" x14ac:dyDescent="0.15">
      <c r="A981" s="239">
        <v>1</v>
      </c>
      <c r="B981" s="239">
        <v>1</v>
      </c>
      <c r="C981" s="235" t="s">
        <v>611</v>
      </c>
      <c r="D981" s="217"/>
      <c r="E981" s="217"/>
      <c r="F981" s="217"/>
      <c r="G981" s="217"/>
      <c r="H981" s="217"/>
      <c r="I981" s="217"/>
      <c r="J981" s="218">
        <v>9010001008669</v>
      </c>
      <c r="K981" s="219"/>
      <c r="L981" s="219"/>
      <c r="M981" s="219"/>
      <c r="N981" s="219"/>
      <c r="O981" s="219"/>
      <c r="P981" s="236" t="s">
        <v>610</v>
      </c>
      <c r="Q981" s="220"/>
      <c r="R981" s="220"/>
      <c r="S981" s="220"/>
      <c r="T981" s="220"/>
      <c r="U981" s="220"/>
      <c r="V981" s="220"/>
      <c r="W981" s="220"/>
      <c r="X981" s="220"/>
      <c r="Y981" s="221">
        <v>11</v>
      </c>
      <c r="Z981" s="222"/>
      <c r="AA981" s="222"/>
      <c r="AB981" s="223"/>
      <c r="AC981" s="224" t="s">
        <v>422</v>
      </c>
      <c r="AD981" s="224"/>
      <c r="AE981" s="224"/>
      <c r="AF981" s="224"/>
      <c r="AG981" s="224"/>
      <c r="AH981" s="225">
        <v>3</v>
      </c>
      <c r="AI981" s="226"/>
      <c r="AJ981" s="226"/>
      <c r="AK981" s="226"/>
      <c r="AL981" s="227">
        <v>31</v>
      </c>
      <c r="AM981" s="228"/>
      <c r="AN981" s="228"/>
      <c r="AO981" s="229"/>
      <c r="AP981" s="230" t="s">
        <v>614</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400</v>
      </c>
      <c r="Q1013" s="232"/>
      <c r="R1013" s="232"/>
      <c r="S1013" s="232"/>
      <c r="T1013" s="232"/>
      <c r="U1013" s="232"/>
      <c r="V1013" s="232"/>
      <c r="W1013" s="232"/>
      <c r="X1013" s="232"/>
      <c r="Y1013" s="232" t="s">
        <v>460</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30" customHeight="1" x14ac:dyDescent="0.15">
      <c r="A1014" s="239">
        <v>1</v>
      </c>
      <c r="B1014" s="239">
        <v>1</v>
      </c>
      <c r="C1014" s="235" t="s">
        <v>612</v>
      </c>
      <c r="D1014" s="217"/>
      <c r="E1014" s="217"/>
      <c r="F1014" s="217"/>
      <c r="G1014" s="217"/>
      <c r="H1014" s="217"/>
      <c r="I1014" s="217"/>
      <c r="J1014" s="218">
        <v>1220001004571</v>
      </c>
      <c r="K1014" s="219"/>
      <c r="L1014" s="219"/>
      <c r="M1014" s="219"/>
      <c r="N1014" s="219"/>
      <c r="O1014" s="219"/>
      <c r="P1014" s="236" t="s">
        <v>613</v>
      </c>
      <c r="Q1014" s="220"/>
      <c r="R1014" s="220"/>
      <c r="S1014" s="220"/>
      <c r="T1014" s="220"/>
      <c r="U1014" s="220"/>
      <c r="V1014" s="220"/>
      <c r="W1014" s="220"/>
      <c r="X1014" s="220"/>
      <c r="Y1014" s="221">
        <v>10</v>
      </c>
      <c r="Z1014" s="222"/>
      <c r="AA1014" s="222"/>
      <c r="AB1014" s="223"/>
      <c r="AC1014" s="224" t="s">
        <v>422</v>
      </c>
      <c r="AD1014" s="224"/>
      <c r="AE1014" s="224"/>
      <c r="AF1014" s="224"/>
      <c r="AG1014" s="224"/>
      <c r="AH1014" s="225">
        <v>2</v>
      </c>
      <c r="AI1014" s="226"/>
      <c r="AJ1014" s="226"/>
      <c r="AK1014" s="226"/>
      <c r="AL1014" s="227">
        <v>63</v>
      </c>
      <c r="AM1014" s="228"/>
      <c r="AN1014" s="228"/>
      <c r="AO1014" s="229"/>
      <c r="AP1014" s="230" t="s">
        <v>615</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400</v>
      </c>
      <c r="Q1046" s="232"/>
      <c r="R1046" s="232"/>
      <c r="S1046" s="232"/>
      <c r="T1046" s="232"/>
      <c r="U1046" s="232"/>
      <c r="V1046" s="232"/>
      <c r="W1046" s="232"/>
      <c r="X1046" s="232"/>
      <c r="Y1046" s="232" t="s">
        <v>460</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509</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cellComments="asDisplayed" r:id="rId1"/>
  <headerFooter differentFirst="1" alignWithMargins="0"/>
  <rowBreaks count="6" manualBreakCount="6">
    <brk id="110" max="49" man="1"/>
    <brk id="464" max="16383" man="1"/>
    <brk id="718" max="16383" man="1"/>
    <brk id="757" max="16383" man="1"/>
    <brk id="810" max="49"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104775</xdr:rowOff>
                  </from>
                  <to>
                    <xdr:col>48</xdr:col>
                    <xdr:colOff>152400</xdr:colOff>
                    <xdr:row>72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47625</xdr:rowOff>
                  </from>
                  <to>
                    <xdr:col>44</xdr:col>
                    <xdr:colOff>190500</xdr:colOff>
                    <xdr:row>810</xdr:row>
                    <xdr:rowOff>0</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37</xdr:col>
                    <xdr:colOff>142875</xdr:colOff>
                    <xdr:row>1013</xdr:row>
                    <xdr:rowOff>323850</xdr:rowOff>
                  </from>
                  <to>
                    <xdr:col>44</xdr:col>
                    <xdr:colOff>76200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
      </c>
      <c r="K9" s="14" t="s">
        <v>237</v>
      </c>
      <c r="L9" s="15" t="s">
        <v>522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t="s">
        <v>522</v>
      </c>
      <c r="H10" s="13" t="str">
        <f t="shared" si="1"/>
        <v>エネルギー対策特別会計エネルギー需給勘定</v>
      </c>
      <c r="I10" s="13" t="str">
        <f t="shared" si="5"/>
        <v>エネルギー対策特別会計エネルギー需給勘定</v>
      </c>
      <c r="K10" s="14" t="s">
        <v>510</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480</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1"/>
      <c r="Z2" s="702"/>
      <c r="AA2" s="703"/>
      <c r="AB2" s="875" t="s">
        <v>12</v>
      </c>
      <c r="AC2" s="876"/>
      <c r="AD2" s="877"/>
      <c r="AE2" s="615" t="s">
        <v>372</v>
      </c>
      <c r="AF2" s="615"/>
      <c r="AG2" s="615"/>
      <c r="AH2" s="615"/>
      <c r="AI2" s="615" t="s">
        <v>373</v>
      </c>
      <c r="AJ2" s="615"/>
      <c r="AK2" s="615"/>
      <c r="AL2" s="615"/>
      <c r="AM2" s="615" t="s">
        <v>374</v>
      </c>
      <c r="AN2" s="615"/>
      <c r="AO2" s="615"/>
      <c r="AP2" s="287"/>
      <c r="AQ2" s="146" t="s">
        <v>370</v>
      </c>
      <c r="AR2" s="149"/>
      <c r="AS2" s="149"/>
      <c r="AT2" s="150"/>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6"/>
      <c r="AF3" s="616"/>
      <c r="AG3" s="616"/>
      <c r="AH3" s="616"/>
      <c r="AI3" s="616"/>
      <c r="AJ3" s="616"/>
      <c r="AK3" s="616"/>
      <c r="AL3" s="616"/>
      <c r="AM3" s="616"/>
      <c r="AN3" s="616"/>
      <c r="AO3" s="616"/>
      <c r="AP3" s="290"/>
      <c r="AQ3" s="413"/>
      <c r="AR3" s="276"/>
      <c r="AS3" s="152" t="s">
        <v>371</v>
      </c>
      <c r="AT3" s="153"/>
      <c r="AU3" s="276"/>
      <c r="AV3" s="276"/>
      <c r="AW3" s="274" t="s">
        <v>313</v>
      </c>
      <c r="AX3" s="275"/>
    </row>
    <row r="4" spans="1:50" ht="22.5" customHeight="1" x14ac:dyDescent="0.15">
      <c r="A4" s="280"/>
      <c r="B4" s="278"/>
      <c r="C4" s="278"/>
      <c r="D4" s="278"/>
      <c r="E4" s="278"/>
      <c r="F4" s="279"/>
      <c r="G4" s="400"/>
      <c r="H4" s="881"/>
      <c r="I4" s="881"/>
      <c r="J4" s="881"/>
      <c r="K4" s="881"/>
      <c r="L4" s="881"/>
      <c r="M4" s="881"/>
      <c r="N4" s="881"/>
      <c r="O4" s="882"/>
      <c r="P4" s="111"/>
      <c r="Q4" s="889"/>
      <c r="R4" s="889"/>
      <c r="S4" s="889"/>
      <c r="T4" s="889"/>
      <c r="U4" s="889"/>
      <c r="V4" s="889"/>
      <c r="W4" s="889"/>
      <c r="X4" s="890"/>
      <c r="Y4" s="899" t="s">
        <v>14</v>
      </c>
      <c r="Z4" s="900"/>
      <c r="AA4" s="901"/>
      <c r="AB4" s="326"/>
      <c r="AC4" s="903"/>
      <c r="AD4" s="90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0" t="s">
        <v>315</v>
      </c>
      <c r="AC6" s="898"/>
      <c r="AD6" s="89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1"/>
      <c r="Z7" s="702"/>
      <c r="AA7" s="703"/>
      <c r="AB7" s="875" t="s">
        <v>12</v>
      </c>
      <c r="AC7" s="876"/>
      <c r="AD7" s="877"/>
      <c r="AE7" s="615" t="s">
        <v>372</v>
      </c>
      <c r="AF7" s="615"/>
      <c r="AG7" s="615"/>
      <c r="AH7" s="615"/>
      <c r="AI7" s="615" t="s">
        <v>373</v>
      </c>
      <c r="AJ7" s="615"/>
      <c r="AK7" s="615"/>
      <c r="AL7" s="615"/>
      <c r="AM7" s="615" t="s">
        <v>374</v>
      </c>
      <c r="AN7" s="615"/>
      <c r="AO7" s="615"/>
      <c r="AP7" s="287"/>
      <c r="AQ7" s="146" t="s">
        <v>370</v>
      </c>
      <c r="AR7" s="149"/>
      <c r="AS7" s="149"/>
      <c r="AT7" s="150"/>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6"/>
      <c r="AF8" s="616"/>
      <c r="AG8" s="616"/>
      <c r="AH8" s="616"/>
      <c r="AI8" s="616"/>
      <c r="AJ8" s="616"/>
      <c r="AK8" s="616"/>
      <c r="AL8" s="616"/>
      <c r="AM8" s="616"/>
      <c r="AN8" s="616"/>
      <c r="AO8" s="616"/>
      <c r="AP8" s="290"/>
      <c r="AQ8" s="413"/>
      <c r="AR8" s="276"/>
      <c r="AS8" s="152" t="s">
        <v>371</v>
      </c>
      <c r="AT8" s="153"/>
      <c r="AU8" s="276"/>
      <c r="AV8" s="276"/>
      <c r="AW8" s="274" t="s">
        <v>313</v>
      </c>
      <c r="AX8" s="275"/>
    </row>
    <row r="9" spans="1:50" ht="22.5" customHeight="1" x14ac:dyDescent="0.15">
      <c r="A9" s="280"/>
      <c r="B9" s="278"/>
      <c r="C9" s="278"/>
      <c r="D9" s="278"/>
      <c r="E9" s="278"/>
      <c r="F9" s="279"/>
      <c r="G9" s="400"/>
      <c r="H9" s="881"/>
      <c r="I9" s="881"/>
      <c r="J9" s="881"/>
      <c r="K9" s="881"/>
      <c r="L9" s="881"/>
      <c r="M9" s="881"/>
      <c r="N9" s="881"/>
      <c r="O9" s="882"/>
      <c r="P9" s="111"/>
      <c r="Q9" s="889"/>
      <c r="R9" s="889"/>
      <c r="S9" s="889"/>
      <c r="T9" s="889"/>
      <c r="U9" s="889"/>
      <c r="V9" s="889"/>
      <c r="W9" s="889"/>
      <c r="X9" s="890"/>
      <c r="Y9" s="899" t="s">
        <v>14</v>
      </c>
      <c r="Z9" s="900"/>
      <c r="AA9" s="901"/>
      <c r="AB9" s="326"/>
      <c r="AC9" s="903"/>
      <c r="AD9" s="90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0" t="s">
        <v>315</v>
      </c>
      <c r="AC11" s="898"/>
      <c r="AD11" s="89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1"/>
      <c r="Z12" s="702"/>
      <c r="AA12" s="703"/>
      <c r="AB12" s="875" t="s">
        <v>12</v>
      </c>
      <c r="AC12" s="876"/>
      <c r="AD12" s="877"/>
      <c r="AE12" s="615" t="s">
        <v>372</v>
      </c>
      <c r="AF12" s="615"/>
      <c r="AG12" s="615"/>
      <c r="AH12" s="615"/>
      <c r="AI12" s="615" t="s">
        <v>373</v>
      </c>
      <c r="AJ12" s="615"/>
      <c r="AK12" s="615"/>
      <c r="AL12" s="615"/>
      <c r="AM12" s="615" t="s">
        <v>374</v>
      </c>
      <c r="AN12" s="615"/>
      <c r="AO12" s="615"/>
      <c r="AP12" s="287"/>
      <c r="AQ12" s="146" t="s">
        <v>370</v>
      </c>
      <c r="AR12" s="149"/>
      <c r="AS12" s="149"/>
      <c r="AT12" s="150"/>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6"/>
      <c r="AF13" s="616"/>
      <c r="AG13" s="616"/>
      <c r="AH13" s="616"/>
      <c r="AI13" s="616"/>
      <c r="AJ13" s="616"/>
      <c r="AK13" s="616"/>
      <c r="AL13" s="616"/>
      <c r="AM13" s="616"/>
      <c r="AN13" s="616"/>
      <c r="AO13" s="616"/>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1"/>
      <c r="I14" s="881"/>
      <c r="J14" s="881"/>
      <c r="K14" s="881"/>
      <c r="L14" s="881"/>
      <c r="M14" s="881"/>
      <c r="N14" s="881"/>
      <c r="O14" s="882"/>
      <c r="P14" s="111"/>
      <c r="Q14" s="889"/>
      <c r="R14" s="889"/>
      <c r="S14" s="889"/>
      <c r="T14" s="889"/>
      <c r="U14" s="889"/>
      <c r="V14" s="889"/>
      <c r="W14" s="889"/>
      <c r="X14" s="890"/>
      <c r="Y14" s="899" t="s">
        <v>14</v>
      </c>
      <c r="Z14" s="900"/>
      <c r="AA14" s="901"/>
      <c r="AB14" s="326"/>
      <c r="AC14" s="903"/>
      <c r="AD14" s="90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0" t="s">
        <v>315</v>
      </c>
      <c r="AC16" s="898"/>
      <c r="AD16" s="89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1"/>
      <c r="Z17" s="702"/>
      <c r="AA17" s="703"/>
      <c r="AB17" s="875" t="s">
        <v>12</v>
      </c>
      <c r="AC17" s="876"/>
      <c r="AD17" s="877"/>
      <c r="AE17" s="615" t="s">
        <v>372</v>
      </c>
      <c r="AF17" s="615"/>
      <c r="AG17" s="615"/>
      <c r="AH17" s="615"/>
      <c r="AI17" s="615" t="s">
        <v>373</v>
      </c>
      <c r="AJ17" s="615"/>
      <c r="AK17" s="615"/>
      <c r="AL17" s="615"/>
      <c r="AM17" s="615" t="s">
        <v>374</v>
      </c>
      <c r="AN17" s="615"/>
      <c r="AO17" s="615"/>
      <c r="AP17" s="287"/>
      <c r="AQ17" s="146" t="s">
        <v>370</v>
      </c>
      <c r="AR17" s="149"/>
      <c r="AS17" s="149"/>
      <c r="AT17" s="150"/>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6"/>
      <c r="AF18" s="616"/>
      <c r="AG18" s="616"/>
      <c r="AH18" s="616"/>
      <c r="AI18" s="616"/>
      <c r="AJ18" s="616"/>
      <c r="AK18" s="616"/>
      <c r="AL18" s="616"/>
      <c r="AM18" s="616"/>
      <c r="AN18" s="616"/>
      <c r="AO18" s="616"/>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1"/>
      <c r="I19" s="881"/>
      <c r="J19" s="881"/>
      <c r="K19" s="881"/>
      <c r="L19" s="881"/>
      <c r="M19" s="881"/>
      <c r="N19" s="881"/>
      <c r="O19" s="882"/>
      <c r="P19" s="111"/>
      <c r="Q19" s="889"/>
      <c r="R19" s="889"/>
      <c r="S19" s="889"/>
      <c r="T19" s="889"/>
      <c r="U19" s="889"/>
      <c r="V19" s="889"/>
      <c r="W19" s="889"/>
      <c r="X19" s="890"/>
      <c r="Y19" s="899" t="s">
        <v>14</v>
      </c>
      <c r="Z19" s="900"/>
      <c r="AA19" s="901"/>
      <c r="AB19" s="326"/>
      <c r="AC19" s="903"/>
      <c r="AD19" s="90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0" t="s">
        <v>315</v>
      </c>
      <c r="AC21" s="898"/>
      <c r="AD21" s="89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1"/>
      <c r="Z22" s="702"/>
      <c r="AA22" s="703"/>
      <c r="AB22" s="875" t="s">
        <v>12</v>
      </c>
      <c r="AC22" s="876"/>
      <c r="AD22" s="877"/>
      <c r="AE22" s="615" t="s">
        <v>372</v>
      </c>
      <c r="AF22" s="615"/>
      <c r="AG22" s="615"/>
      <c r="AH22" s="615"/>
      <c r="AI22" s="615" t="s">
        <v>373</v>
      </c>
      <c r="AJ22" s="615"/>
      <c r="AK22" s="615"/>
      <c r="AL22" s="615"/>
      <c r="AM22" s="615" t="s">
        <v>374</v>
      </c>
      <c r="AN22" s="615"/>
      <c r="AO22" s="615"/>
      <c r="AP22" s="287"/>
      <c r="AQ22" s="146" t="s">
        <v>370</v>
      </c>
      <c r="AR22" s="149"/>
      <c r="AS22" s="149"/>
      <c r="AT22" s="150"/>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6"/>
      <c r="AF23" s="616"/>
      <c r="AG23" s="616"/>
      <c r="AH23" s="616"/>
      <c r="AI23" s="616"/>
      <c r="AJ23" s="616"/>
      <c r="AK23" s="616"/>
      <c r="AL23" s="616"/>
      <c r="AM23" s="616"/>
      <c r="AN23" s="616"/>
      <c r="AO23" s="616"/>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1"/>
      <c r="I24" s="881"/>
      <c r="J24" s="881"/>
      <c r="K24" s="881"/>
      <c r="L24" s="881"/>
      <c r="M24" s="881"/>
      <c r="N24" s="881"/>
      <c r="O24" s="882"/>
      <c r="P24" s="111"/>
      <c r="Q24" s="889"/>
      <c r="R24" s="889"/>
      <c r="S24" s="889"/>
      <c r="T24" s="889"/>
      <c r="U24" s="889"/>
      <c r="V24" s="889"/>
      <c r="W24" s="889"/>
      <c r="X24" s="890"/>
      <c r="Y24" s="899" t="s">
        <v>14</v>
      </c>
      <c r="Z24" s="900"/>
      <c r="AA24" s="901"/>
      <c r="AB24" s="326"/>
      <c r="AC24" s="903"/>
      <c r="AD24" s="90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0" t="s">
        <v>315</v>
      </c>
      <c r="AC26" s="898"/>
      <c r="AD26" s="89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1"/>
      <c r="Z27" s="702"/>
      <c r="AA27" s="703"/>
      <c r="AB27" s="875" t="s">
        <v>12</v>
      </c>
      <c r="AC27" s="876"/>
      <c r="AD27" s="877"/>
      <c r="AE27" s="615" t="s">
        <v>372</v>
      </c>
      <c r="AF27" s="615"/>
      <c r="AG27" s="615"/>
      <c r="AH27" s="615"/>
      <c r="AI27" s="615" t="s">
        <v>373</v>
      </c>
      <c r="AJ27" s="615"/>
      <c r="AK27" s="615"/>
      <c r="AL27" s="615"/>
      <c r="AM27" s="615" t="s">
        <v>374</v>
      </c>
      <c r="AN27" s="615"/>
      <c r="AO27" s="615"/>
      <c r="AP27" s="287"/>
      <c r="AQ27" s="146" t="s">
        <v>370</v>
      </c>
      <c r="AR27" s="149"/>
      <c r="AS27" s="149"/>
      <c r="AT27" s="150"/>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6"/>
      <c r="AF28" s="616"/>
      <c r="AG28" s="616"/>
      <c r="AH28" s="616"/>
      <c r="AI28" s="616"/>
      <c r="AJ28" s="616"/>
      <c r="AK28" s="616"/>
      <c r="AL28" s="616"/>
      <c r="AM28" s="616"/>
      <c r="AN28" s="616"/>
      <c r="AO28" s="616"/>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1"/>
      <c r="I29" s="881"/>
      <c r="J29" s="881"/>
      <c r="K29" s="881"/>
      <c r="L29" s="881"/>
      <c r="M29" s="881"/>
      <c r="N29" s="881"/>
      <c r="O29" s="882"/>
      <c r="P29" s="111"/>
      <c r="Q29" s="889"/>
      <c r="R29" s="889"/>
      <c r="S29" s="889"/>
      <c r="T29" s="889"/>
      <c r="U29" s="889"/>
      <c r="V29" s="889"/>
      <c r="W29" s="889"/>
      <c r="X29" s="890"/>
      <c r="Y29" s="899" t="s">
        <v>14</v>
      </c>
      <c r="Z29" s="900"/>
      <c r="AA29" s="901"/>
      <c r="AB29" s="326"/>
      <c r="AC29" s="903"/>
      <c r="AD29" s="90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0" t="s">
        <v>315</v>
      </c>
      <c r="AC31" s="898"/>
      <c r="AD31" s="89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1"/>
      <c r="Z32" s="702"/>
      <c r="AA32" s="703"/>
      <c r="AB32" s="875" t="s">
        <v>12</v>
      </c>
      <c r="AC32" s="876"/>
      <c r="AD32" s="877"/>
      <c r="AE32" s="615" t="s">
        <v>372</v>
      </c>
      <c r="AF32" s="615"/>
      <c r="AG32" s="615"/>
      <c r="AH32" s="615"/>
      <c r="AI32" s="615" t="s">
        <v>373</v>
      </c>
      <c r="AJ32" s="615"/>
      <c r="AK32" s="615"/>
      <c r="AL32" s="615"/>
      <c r="AM32" s="615" t="s">
        <v>374</v>
      </c>
      <c r="AN32" s="615"/>
      <c r="AO32" s="615"/>
      <c r="AP32" s="287"/>
      <c r="AQ32" s="146" t="s">
        <v>370</v>
      </c>
      <c r="AR32" s="149"/>
      <c r="AS32" s="149"/>
      <c r="AT32" s="150"/>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6"/>
      <c r="AF33" s="616"/>
      <c r="AG33" s="616"/>
      <c r="AH33" s="616"/>
      <c r="AI33" s="616"/>
      <c r="AJ33" s="616"/>
      <c r="AK33" s="616"/>
      <c r="AL33" s="616"/>
      <c r="AM33" s="616"/>
      <c r="AN33" s="616"/>
      <c r="AO33" s="616"/>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1"/>
      <c r="I34" s="881"/>
      <c r="J34" s="881"/>
      <c r="K34" s="881"/>
      <c r="L34" s="881"/>
      <c r="M34" s="881"/>
      <c r="N34" s="881"/>
      <c r="O34" s="882"/>
      <c r="P34" s="111"/>
      <c r="Q34" s="889"/>
      <c r="R34" s="889"/>
      <c r="S34" s="889"/>
      <c r="T34" s="889"/>
      <c r="U34" s="889"/>
      <c r="V34" s="889"/>
      <c r="W34" s="889"/>
      <c r="X34" s="890"/>
      <c r="Y34" s="899" t="s">
        <v>14</v>
      </c>
      <c r="Z34" s="900"/>
      <c r="AA34" s="901"/>
      <c r="AB34" s="326"/>
      <c r="AC34" s="903"/>
      <c r="AD34" s="90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0" t="s">
        <v>315</v>
      </c>
      <c r="AC36" s="898"/>
      <c r="AD36" s="89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1"/>
      <c r="Z37" s="702"/>
      <c r="AA37" s="703"/>
      <c r="AB37" s="875" t="s">
        <v>12</v>
      </c>
      <c r="AC37" s="876"/>
      <c r="AD37" s="877"/>
      <c r="AE37" s="615" t="s">
        <v>372</v>
      </c>
      <c r="AF37" s="615"/>
      <c r="AG37" s="615"/>
      <c r="AH37" s="615"/>
      <c r="AI37" s="615" t="s">
        <v>373</v>
      </c>
      <c r="AJ37" s="615"/>
      <c r="AK37" s="615"/>
      <c r="AL37" s="615"/>
      <c r="AM37" s="615" t="s">
        <v>374</v>
      </c>
      <c r="AN37" s="615"/>
      <c r="AO37" s="615"/>
      <c r="AP37" s="287"/>
      <c r="AQ37" s="146" t="s">
        <v>370</v>
      </c>
      <c r="AR37" s="149"/>
      <c r="AS37" s="149"/>
      <c r="AT37" s="150"/>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6"/>
      <c r="AF38" s="616"/>
      <c r="AG38" s="616"/>
      <c r="AH38" s="616"/>
      <c r="AI38" s="616"/>
      <c r="AJ38" s="616"/>
      <c r="AK38" s="616"/>
      <c r="AL38" s="616"/>
      <c r="AM38" s="616"/>
      <c r="AN38" s="616"/>
      <c r="AO38" s="616"/>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1"/>
      <c r="I39" s="881"/>
      <c r="J39" s="881"/>
      <c r="K39" s="881"/>
      <c r="L39" s="881"/>
      <c r="M39" s="881"/>
      <c r="N39" s="881"/>
      <c r="O39" s="882"/>
      <c r="P39" s="111"/>
      <c r="Q39" s="889"/>
      <c r="R39" s="889"/>
      <c r="S39" s="889"/>
      <c r="T39" s="889"/>
      <c r="U39" s="889"/>
      <c r="V39" s="889"/>
      <c r="W39" s="889"/>
      <c r="X39" s="890"/>
      <c r="Y39" s="899" t="s">
        <v>14</v>
      </c>
      <c r="Z39" s="900"/>
      <c r="AA39" s="901"/>
      <c r="AB39" s="326"/>
      <c r="AC39" s="903"/>
      <c r="AD39" s="90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0" t="s">
        <v>315</v>
      </c>
      <c r="AC41" s="898"/>
      <c r="AD41" s="89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1"/>
      <c r="Z42" s="702"/>
      <c r="AA42" s="703"/>
      <c r="AB42" s="875" t="s">
        <v>12</v>
      </c>
      <c r="AC42" s="876"/>
      <c r="AD42" s="877"/>
      <c r="AE42" s="615" t="s">
        <v>372</v>
      </c>
      <c r="AF42" s="615"/>
      <c r="AG42" s="615"/>
      <c r="AH42" s="615"/>
      <c r="AI42" s="615" t="s">
        <v>373</v>
      </c>
      <c r="AJ42" s="615"/>
      <c r="AK42" s="615"/>
      <c r="AL42" s="615"/>
      <c r="AM42" s="615" t="s">
        <v>374</v>
      </c>
      <c r="AN42" s="615"/>
      <c r="AO42" s="615"/>
      <c r="AP42" s="287"/>
      <c r="AQ42" s="146" t="s">
        <v>370</v>
      </c>
      <c r="AR42" s="149"/>
      <c r="AS42" s="149"/>
      <c r="AT42" s="150"/>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6"/>
      <c r="AF43" s="616"/>
      <c r="AG43" s="616"/>
      <c r="AH43" s="616"/>
      <c r="AI43" s="616"/>
      <c r="AJ43" s="616"/>
      <c r="AK43" s="616"/>
      <c r="AL43" s="616"/>
      <c r="AM43" s="616"/>
      <c r="AN43" s="616"/>
      <c r="AO43" s="616"/>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1"/>
      <c r="I44" s="881"/>
      <c r="J44" s="881"/>
      <c r="K44" s="881"/>
      <c r="L44" s="881"/>
      <c r="M44" s="881"/>
      <c r="N44" s="881"/>
      <c r="O44" s="882"/>
      <c r="P44" s="111"/>
      <c r="Q44" s="889"/>
      <c r="R44" s="889"/>
      <c r="S44" s="889"/>
      <c r="T44" s="889"/>
      <c r="U44" s="889"/>
      <c r="V44" s="889"/>
      <c r="W44" s="889"/>
      <c r="X44" s="890"/>
      <c r="Y44" s="899" t="s">
        <v>14</v>
      </c>
      <c r="Z44" s="900"/>
      <c r="AA44" s="901"/>
      <c r="AB44" s="326"/>
      <c r="AC44" s="903"/>
      <c r="AD44" s="90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0" t="s">
        <v>315</v>
      </c>
      <c r="AC46" s="898"/>
      <c r="AD46" s="89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1"/>
      <c r="Z47" s="702"/>
      <c r="AA47" s="703"/>
      <c r="AB47" s="875" t="s">
        <v>12</v>
      </c>
      <c r="AC47" s="876"/>
      <c r="AD47" s="877"/>
      <c r="AE47" s="615" t="s">
        <v>372</v>
      </c>
      <c r="AF47" s="615"/>
      <c r="AG47" s="615"/>
      <c r="AH47" s="615"/>
      <c r="AI47" s="615" t="s">
        <v>373</v>
      </c>
      <c r="AJ47" s="615"/>
      <c r="AK47" s="615"/>
      <c r="AL47" s="615"/>
      <c r="AM47" s="615" t="s">
        <v>374</v>
      </c>
      <c r="AN47" s="615"/>
      <c r="AO47" s="615"/>
      <c r="AP47" s="287"/>
      <c r="AQ47" s="146" t="s">
        <v>370</v>
      </c>
      <c r="AR47" s="149"/>
      <c r="AS47" s="149"/>
      <c r="AT47" s="150"/>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6"/>
      <c r="AF48" s="616"/>
      <c r="AG48" s="616"/>
      <c r="AH48" s="616"/>
      <c r="AI48" s="616"/>
      <c r="AJ48" s="616"/>
      <c r="AK48" s="616"/>
      <c r="AL48" s="616"/>
      <c r="AM48" s="616"/>
      <c r="AN48" s="616"/>
      <c r="AO48" s="616"/>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1"/>
      <c r="I49" s="881"/>
      <c r="J49" s="881"/>
      <c r="K49" s="881"/>
      <c r="L49" s="881"/>
      <c r="M49" s="881"/>
      <c r="N49" s="881"/>
      <c r="O49" s="882"/>
      <c r="P49" s="111"/>
      <c r="Q49" s="889"/>
      <c r="R49" s="889"/>
      <c r="S49" s="889"/>
      <c r="T49" s="889"/>
      <c r="U49" s="889"/>
      <c r="V49" s="889"/>
      <c r="W49" s="889"/>
      <c r="X49" s="890"/>
      <c r="Y49" s="899" t="s">
        <v>14</v>
      </c>
      <c r="Z49" s="900"/>
      <c r="AA49" s="901"/>
      <c r="AB49" s="326"/>
      <c r="AC49" s="903"/>
      <c r="AD49" s="90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496</v>
      </c>
      <c r="H2" s="479"/>
      <c r="I2" s="479"/>
      <c r="J2" s="479"/>
      <c r="K2" s="479"/>
      <c r="L2" s="479"/>
      <c r="M2" s="479"/>
      <c r="N2" s="479"/>
      <c r="O2" s="479"/>
      <c r="P2" s="479"/>
      <c r="Q2" s="479"/>
      <c r="R2" s="479"/>
      <c r="S2" s="479"/>
      <c r="T2" s="479"/>
      <c r="U2" s="479"/>
      <c r="V2" s="479"/>
      <c r="W2" s="479"/>
      <c r="X2" s="479"/>
      <c r="Y2" s="479"/>
      <c r="Z2" s="479"/>
      <c r="AA2" s="479"/>
      <c r="AB2" s="480"/>
      <c r="AC2" s="478" t="s">
        <v>431</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432</v>
      </c>
      <c r="H15" s="479"/>
      <c r="I15" s="479"/>
      <c r="J15" s="479"/>
      <c r="K15" s="479"/>
      <c r="L15" s="479"/>
      <c r="M15" s="479"/>
      <c r="N15" s="479"/>
      <c r="O15" s="479"/>
      <c r="P15" s="479"/>
      <c r="Q15" s="479"/>
      <c r="R15" s="479"/>
      <c r="S15" s="479"/>
      <c r="T15" s="479"/>
      <c r="U15" s="479"/>
      <c r="V15" s="479"/>
      <c r="W15" s="479"/>
      <c r="X15" s="479"/>
      <c r="Y15" s="479"/>
      <c r="Z15" s="479"/>
      <c r="AA15" s="479"/>
      <c r="AB15" s="480"/>
      <c r="AC15" s="478" t="s">
        <v>433</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430</v>
      </c>
      <c r="H28" s="479"/>
      <c r="I28" s="479"/>
      <c r="J28" s="479"/>
      <c r="K28" s="479"/>
      <c r="L28" s="479"/>
      <c r="M28" s="479"/>
      <c r="N28" s="479"/>
      <c r="O28" s="479"/>
      <c r="P28" s="479"/>
      <c r="Q28" s="479"/>
      <c r="R28" s="479"/>
      <c r="S28" s="479"/>
      <c r="T28" s="479"/>
      <c r="U28" s="479"/>
      <c r="V28" s="479"/>
      <c r="W28" s="479"/>
      <c r="X28" s="479"/>
      <c r="Y28" s="479"/>
      <c r="Z28" s="479"/>
      <c r="AA28" s="479"/>
      <c r="AB28" s="480"/>
      <c r="AC28" s="478" t="s">
        <v>434</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485</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435</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436</v>
      </c>
      <c r="H68" s="479"/>
      <c r="I68" s="479"/>
      <c r="J68" s="479"/>
      <c r="K68" s="479"/>
      <c r="L68" s="479"/>
      <c r="M68" s="479"/>
      <c r="N68" s="479"/>
      <c r="O68" s="479"/>
      <c r="P68" s="479"/>
      <c r="Q68" s="479"/>
      <c r="R68" s="479"/>
      <c r="S68" s="479"/>
      <c r="T68" s="479"/>
      <c r="U68" s="479"/>
      <c r="V68" s="479"/>
      <c r="W68" s="479"/>
      <c r="X68" s="479"/>
      <c r="Y68" s="479"/>
      <c r="Z68" s="479"/>
      <c r="AA68" s="479"/>
      <c r="AB68" s="480"/>
      <c r="AC68" s="478" t="s">
        <v>437</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438</v>
      </c>
      <c r="H81" s="479"/>
      <c r="I81" s="479"/>
      <c r="J81" s="479"/>
      <c r="K81" s="479"/>
      <c r="L81" s="479"/>
      <c r="M81" s="479"/>
      <c r="N81" s="479"/>
      <c r="O81" s="479"/>
      <c r="P81" s="479"/>
      <c r="Q81" s="479"/>
      <c r="R81" s="479"/>
      <c r="S81" s="479"/>
      <c r="T81" s="479"/>
      <c r="U81" s="479"/>
      <c r="V81" s="479"/>
      <c r="W81" s="479"/>
      <c r="X81" s="479"/>
      <c r="Y81" s="479"/>
      <c r="Z81" s="479"/>
      <c r="AA81" s="479"/>
      <c r="AB81" s="480"/>
      <c r="AC81" s="478" t="s">
        <v>439</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440</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441</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442</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443</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444</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445</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446</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447</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448</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449</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451</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450</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452</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453</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454</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455</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456</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457</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458</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3" t="s">
        <v>464</v>
      </c>
      <c r="K3" s="243"/>
      <c r="L3" s="243"/>
      <c r="M3" s="243"/>
      <c r="N3" s="243"/>
      <c r="O3" s="243"/>
      <c r="P3" s="231" t="s">
        <v>400</v>
      </c>
      <c r="Q3" s="231"/>
      <c r="R3" s="231"/>
      <c r="S3" s="231"/>
      <c r="T3" s="231"/>
      <c r="U3" s="231"/>
      <c r="V3" s="231"/>
      <c r="W3" s="231"/>
      <c r="X3" s="231"/>
      <c r="Y3" s="231" t="s">
        <v>460</v>
      </c>
      <c r="Z3" s="231"/>
      <c r="AA3" s="231"/>
      <c r="AB3" s="231"/>
      <c r="AC3" s="243" t="s">
        <v>399</v>
      </c>
      <c r="AD3" s="243"/>
      <c r="AE3" s="243"/>
      <c r="AF3" s="243"/>
      <c r="AG3" s="243"/>
      <c r="AH3" s="231" t="s">
        <v>416</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3" t="s">
        <v>464</v>
      </c>
      <c r="K36" s="243"/>
      <c r="L36" s="243"/>
      <c r="M36" s="243"/>
      <c r="N36" s="243"/>
      <c r="O36" s="243"/>
      <c r="P36" s="231" t="s">
        <v>400</v>
      </c>
      <c r="Q36" s="231"/>
      <c r="R36" s="231"/>
      <c r="S36" s="231"/>
      <c r="T36" s="231"/>
      <c r="U36" s="231"/>
      <c r="V36" s="231"/>
      <c r="W36" s="231"/>
      <c r="X36" s="231"/>
      <c r="Y36" s="231" t="s">
        <v>460</v>
      </c>
      <c r="Z36" s="231"/>
      <c r="AA36" s="231"/>
      <c r="AB36" s="231"/>
      <c r="AC36" s="243" t="s">
        <v>399</v>
      </c>
      <c r="AD36" s="243"/>
      <c r="AE36" s="243"/>
      <c r="AF36" s="243"/>
      <c r="AG36" s="243"/>
      <c r="AH36" s="231" t="s">
        <v>416</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3" t="s">
        <v>464</v>
      </c>
      <c r="K69" s="243"/>
      <c r="L69" s="243"/>
      <c r="M69" s="243"/>
      <c r="N69" s="243"/>
      <c r="O69" s="243"/>
      <c r="P69" s="231" t="s">
        <v>400</v>
      </c>
      <c r="Q69" s="231"/>
      <c r="R69" s="231"/>
      <c r="S69" s="231"/>
      <c r="T69" s="231"/>
      <c r="U69" s="231"/>
      <c r="V69" s="231"/>
      <c r="W69" s="231"/>
      <c r="X69" s="231"/>
      <c r="Y69" s="231" t="s">
        <v>460</v>
      </c>
      <c r="Z69" s="231"/>
      <c r="AA69" s="231"/>
      <c r="AB69" s="231"/>
      <c r="AC69" s="243" t="s">
        <v>399</v>
      </c>
      <c r="AD69" s="243"/>
      <c r="AE69" s="243"/>
      <c r="AF69" s="243"/>
      <c r="AG69" s="243"/>
      <c r="AH69" s="231" t="s">
        <v>416</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3" t="s">
        <v>464</v>
      </c>
      <c r="K102" s="243"/>
      <c r="L102" s="243"/>
      <c r="M102" s="243"/>
      <c r="N102" s="243"/>
      <c r="O102" s="243"/>
      <c r="P102" s="231" t="s">
        <v>400</v>
      </c>
      <c r="Q102" s="231"/>
      <c r="R102" s="231"/>
      <c r="S102" s="231"/>
      <c r="T102" s="231"/>
      <c r="U102" s="231"/>
      <c r="V102" s="231"/>
      <c r="W102" s="231"/>
      <c r="X102" s="231"/>
      <c r="Y102" s="231" t="s">
        <v>460</v>
      </c>
      <c r="Z102" s="231"/>
      <c r="AA102" s="231"/>
      <c r="AB102" s="231"/>
      <c r="AC102" s="243" t="s">
        <v>399</v>
      </c>
      <c r="AD102" s="243"/>
      <c r="AE102" s="243"/>
      <c r="AF102" s="243"/>
      <c r="AG102" s="243"/>
      <c r="AH102" s="231" t="s">
        <v>416</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3" t="s">
        <v>464</v>
      </c>
      <c r="K135" s="243"/>
      <c r="L135" s="243"/>
      <c r="M135" s="243"/>
      <c r="N135" s="243"/>
      <c r="O135" s="243"/>
      <c r="P135" s="231" t="s">
        <v>400</v>
      </c>
      <c r="Q135" s="231"/>
      <c r="R135" s="231"/>
      <c r="S135" s="231"/>
      <c r="T135" s="231"/>
      <c r="U135" s="231"/>
      <c r="V135" s="231"/>
      <c r="W135" s="231"/>
      <c r="X135" s="231"/>
      <c r="Y135" s="231" t="s">
        <v>460</v>
      </c>
      <c r="Z135" s="231"/>
      <c r="AA135" s="231"/>
      <c r="AB135" s="231"/>
      <c r="AC135" s="243" t="s">
        <v>399</v>
      </c>
      <c r="AD135" s="243"/>
      <c r="AE135" s="243"/>
      <c r="AF135" s="243"/>
      <c r="AG135" s="243"/>
      <c r="AH135" s="231" t="s">
        <v>416</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3" t="s">
        <v>464</v>
      </c>
      <c r="K168" s="243"/>
      <c r="L168" s="243"/>
      <c r="M168" s="243"/>
      <c r="N168" s="243"/>
      <c r="O168" s="243"/>
      <c r="P168" s="231" t="s">
        <v>400</v>
      </c>
      <c r="Q168" s="231"/>
      <c r="R168" s="231"/>
      <c r="S168" s="231"/>
      <c r="T168" s="231"/>
      <c r="U168" s="231"/>
      <c r="V168" s="231"/>
      <c r="W168" s="231"/>
      <c r="X168" s="231"/>
      <c r="Y168" s="231" t="s">
        <v>460</v>
      </c>
      <c r="Z168" s="231"/>
      <c r="AA168" s="231"/>
      <c r="AB168" s="231"/>
      <c r="AC168" s="243" t="s">
        <v>399</v>
      </c>
      <c r="AD168" s="243"/>
      <c r="AE168" s="243"/>
      <c r="AF168" s="243"/>
      <c r="AG168" s="243"/>
      <c r="AH168" s="231" t="s">
        <v>416</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3" t="s">
        <v>464</v>
      </c>
      <c r="K201" s="243"/>
      <c r="L201" s="243"/>
      <c r="M201" s="243"/>
      <c r="N201" s="243"/>
      <c r="O201" s="243"/>
      <c r="P201" s="231" t="s">
        <v>400</v>
      </c>
      <c r="Q201" s="231"/>
      <c r="R201" s="231"/>
      <c r="S201" s="231"/>
      <c r="T201" s="231"/>
      <c r="U201" s="231"/>
      <c r="V201" s="231"/>
      <c r="W201" s="231"/>
      <c r="X201" s="231"/>
      <c r="Y201" s="231" t="s">
        <v>460</v>
      </c>
      <c r="Z201" s="231"/>
      <c r="AA201" s="231"/>
      <c r="AB201" s="231"/>
      <c r="AC201" s="243" t="s">
        <v>399</v>
      </c>
      <c r="AD201" s="243"/>
      <c r="AE201" s="243"/>
      <c r="AF201" s="243"/>
      <c r="AG201" s="243"/>
      <c r="AH201" s="231" t="s">
        <v>416</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3" t="s">
        <v>464</v>
      </c>
      <c r="K234" s="243"/>
      <c r="L234" s="243"/>
      <c r="M234" s="243"/>
      <c r="N234" s="243"/>
      <c r="O234" s="243"/>
      <c r="P234" s="231" t="s">
        <v>400</v>
      </c>
      <c r="Q234" s="231"/>
      <c r="R234" s="231"/>
      <c r="S234" s="231"/>
      <c r="T234" s="231"/>
      <c r="U234" s="231"/>
      <c r="V234" s="231"/>
      <c r="W234" s="231"/>
      <c r="X234" s="231"/>
      <c r="Y234" s="231" t="s">
        <v>460</v>
      </c>
      <c r="Z234" s="231"/>
      <c r="AA234" s="231"/>
      <c r="AB234" s="231"/>
      <c r="AC234" s="243" t="s">
        <v>399</v>
      </c>
      <c r="AD234" s="243"/>
      <c r="AE234" s="243"/>
      <c r="AF234" s="243"/>
      <c r="AG234" s="243"/>
      <c r="AH234" s="231" t="s">
        <v>416</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3" t="s">
        <v>464</v>
      </c>
      <c r="K267" s="243"/>
      <c r="L267" s="243"/>
      <c r="M267" s="243"/>
      <c r="N267" s="243"/>
      <c r="O267" s="243"/>
      <c r="P267" s="231" t="s">
        <v>400</v>
      </c>
      <c r="Q267" s="231"/>
      <c r="R267" s="231"/>
      <c r="S267" s="231"/>
      <c r="T267" s="231"/>
      <c r="U267" s="231"/>
      <c r="V267" s="231"/>
      <c r="W267" s="231"/>
      <c r="X267" s="231"/>
      <c r="Y267" s="231" t="s">
        <v>460</v>
      </c>
      <c r="Z267" s="231"/>
      <c r="AA267" s="231"/>
      <c r="AB267" s="231"/>
      <c r="AC267" s="243" t="s">
        <v>399</v>
      </c>
      <c r="AD267" s="243"/>
      <c r="AE267" s="243"/>
      <c r="AF267" s="243"/>
      <c r="AG267" s="243"/>
      <c r="AH267" s="231" t="s">
        <v>416</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3" t="s">
        <v>464</v>
      </c>
      <c r="K300" s="243"/>
      <c r="L300" s="243"/>
      <c r="M300" s="243"/>
      <c r="N300" s="243"/>
      <c r="O300" s="243"/>
      <c r="P300" s="231" t="s">
        <v>400</v>
      </c>
      <c r="Q300" s="231"/>
      <c r="R300" s="231"/>
      <c r="S300" s="231"/>
      <c r="T300" s="231"/>
      <c r="U300" s="231"/>
      <c r="V300" s="231"/>
      <c r="W300" s="231"/>
      <c r="X300" s="231"/>
      <c r="Y300" s="231" t="s">
        <v>460</v>
      </c>
      <c r="Z300" s="231"/>
      <c r="AA300" s="231"/>
      <c r="AB300" s="231"/>
      <c r="AC300" s="243" t="s">
        <v>399</v>
      </c>
      <c r="AD300" s="243"/>
      <c r="AE300" s="243"/>
      <c r="AF300" s="243"/>
      <c r="AG300" s="243"/>
      <c r="AH300" s="231" t="s">
        <v>416</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3" t="s">
        <v>464</v>
      </c>
      <c r="K333" s="243"/>
      <c r="L333" s="243"/>
      <c r="M333" s="243"/>
      <c r="N333" s="243"/>
      <c r="O333" s="243"/>
      <c r="P333" s="231" t="s">
        <v>400</v>
      </c>
      <c r="Q333" s="231"/>
      <c r="R333" s="231"/>
      <c r="S333" s="231"/>
      <c r="T333" s="231"/>
      <c r="U333" s="231"/>
      <c r="V333" s="231"/>
      <c r="W333" s="231"/>
      <c r="X333" s="231"/>
      <c r="Y333" s="231" t="s">
        <v>460</v>
      </c>
      <c r="Z333" s="231"/>
      <c r="AA333" s="231"/>
      <c r="AB333" s="231"/>
      <c r="AC333" s="243" t="s">
        <v>399</v>
      </c>
      <c r="AD333" s="243"/>
      <c r="AE333" s="243"/>
      <c r="AF333" s="243"/>
      <c r="AG333" s="243"/>
      <c r="AH333" s="231" t="s">
        <v>416</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3" t="s">
        <v>464</v>
      </c>
      <c r="K366" s="243"/>
      <c r="L366" s="243"/>
      <c r="M366" s="243"/>
      <c r="N366" s="243"/>
      <c r="O366" s="243"/>
      <c r="P366" s="231" t="s">
        <v>400</v>
      </c>
      <c r="Q366" s="231"/>
      <c r="R366" s="231"/>
      <c r="S366" s="231"/>
      <c r="T366" s="231"/>
      <c r="U366" s="231"/>
      <c r="V366" s="231"/>
      <c r="W366" s="231"/>
      <c r="X366" s="231"/>
      <c r="Y366" s="231" t="s">
        <v>460</v>
      </c>
      <c r="Z366" s="231"/>
      <c r="AA366" s="231"/>
      <c r="AB366" s="231"/>
      <c r="AC366" s="243" t="s">
        <v>399</v>
      </c>
      <c r="AD366" s="243"/>
      <c r="AE366" s="243"/>
      <c r="AF366" s="243"/>
      <c r="AG366" s="243"/>
      <c r="AH366" s="231" t="s">
        <v>416</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3" t="s">
        <v>464</v>
      </c>
      <c r="K399" s="243"/>
      <c r="L399" s="243"/>
      <c r="M399" s="243"/>
      <c r="N399" s="243"/>
      <c r="O399" s="243"/>
      <c r="P399" s="231" t="s">
        <v>400</v>
      </c>
      <c r="Q399" s="231"/>
      <c r="R399" s="231"/>
      <c r="S399" s="231"/>
      <c r="T399" s="231"/>
      <c r="U399" s="231"/>
      <c r="V399" s="231"/>
      <c r="W399" s="231"/>
      <c r="X399" s="231"/>
      <c r="Y399" s="231" t="s">
        <v>460</v>
      </c>
      <c r="Z399" s="231"/>
      <c r="AA399" s="231"/>
      <c r="AB399" s="231"/>
      <c r="AC399" s="243" t="s">
        <v>399</v>
      </c>
      <c r="AD399" s="243"/>
      <c r="AE399" s="243"/>
      <c r="AF399" s="243"/>
      <c r="AG399" s="243"/>
      <c r="AH399" s="231" t="s">
        <v>416</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3" t="s">
        <v>464</v>
      </c>
      <c r="K432" s="243"/>
      <c r="L432" s="243"/>
      <c r="M432" s="243"/>
      <c r="N432" s="243"/>
      <c r="O432" s="243"/>
      <c r="P432" s="231" t="s">
        <v>400</v>
      </c>
      <c r="Q432" s="231"/>
      <c r="R432" s="231"/>
      <c r="S432" s="231"/>
      <c r="T432" s="231"/>
      <c r="U432" s="231"/>
      <c r="V432" s="231"/>
      <c r="W432" s="231"/>
      <c r="X432" s="231"/>
      <c r="Y432" s="231" t="s">
        <v>460</v>
      </c>
      <c r="Z432" s="231"/>
      <c r="AA432" s="231"/>
      <c r="AB432" s="231"/>
      <c r="AC432" s="243" t="s">
        <v>399</v>
      </c>
      <c r="AD432" s="243"/>
      <c r="AE432" s="243"/>
      <c r="AF432" s="243"/>
      <c r="AG432" s="243"/>
      <c r="AH432" s="231" t="s">
        <v>416</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3" t="s">
        <v>464</v>
      </c>
      <c r="K465" s="243"/>
      <c r="L465" s="243"/>
      <c r="M465" s="243"/>
      <c r="N465" s="243"/>
      <c r="O465" s="243"/>
      <c r="P465" s="231" t="s">
        <v>400</v>
      </c>
      <c r="Q465" s="231"/>
      <c r="R465" s="231"/>
      <c r="S465" s="231"/>
      <c r="T465" s="231"/>
      <c r="U465" s="231"/>
      <c r="V465" s="231"/>
      <c r="W465" s="231"/>
      <c r="X465" s="231"/>
      <c r="Y465" s="231" t="s">
        <v>460</v>
      </c>
      <c r="Z465" s="231"/>
      <c r="AA465" s="231"/>
      <c r="AB465" s="231"/>
      <c r="AC465" s="243" t="s">
        <v>399</v>
      </c>
      <c r="AD465" s="243"/>
      <c r="AE465" s="243"/>
      <c r="AF465" s="243"/>
      <c r="AG465" s="243"/>
      <c r="AH465" s="231" t="s">
        <v>416</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3" t="s">
        <v>464</v>
      </c>
      <c r="K498" s="243"/>
      <c r="L498" s="243"/>
      <c r="M498" s="243"/>
      <c r="N498" s="243"/>
      <c r="O498" s="243"/>
      <c r="P498" s="231" t="s">
        <v>400</v>
      </c>
      <c r="Q498" s="231"/>
      <c r="R498" s="231"/>
      <c r="S498" s="231"/>
      <c r="T498" s="231"/>
      <c r="U498" s="231"/>
      <c r="V498" s="231"/>
      <c r="W498" s="231"/>
      <c r="X498" s="231"/>
      <c r="Y498" s="231" t="s">
        <v>460</v>
      </c>
      <c r="Z498" s="231"/>
      <c r="AA498" s="231"/>
      <c r="AB498" s="231"/>
      <c r="AC498" s="243" t="s">
        <v>399</v>
      </c>
      <c r="AD498" s="243"/>
      <c r="AE498" s="243"/>
      <c r="AF498" s="243"/>
      <c r="AG498" s="243"/>
      <c r="AH498" s="231" t="s">
        <v>416</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3" t="s">
        <v>464</v>
      </c>
      <c r="K531" s="243"/>
      <c r="L531" s="243"/>
      <c r="M531" s="243"/>
      <c r="N531" s="243"/>
      <c r="O531" s="243"/>
      <c r="P531" s="231" t="s">
        <v>400</v>
      </c>
      <c r="Q531" s="231"/>
      <c r="R531" s="231"/>
      <c r="S531" s="231"/>
      <c r="T531" s="231"/>
      <c r="U531" s="231"/>
      <c r="V531" s="231"/>
      <c r="W531" s="231"/>
      <c r="X531" s="231"/>
      <c r="Y531" s="231" t="s">
        <v>460</v>
      </c>
      <c r="Z531" s="231"/>
      <c r="AA531" s="231"/>
      <c r="AB531" s="231"/>
      <c r="AC531" s="243" t="s">
        <v>399</v>
      </c>
      <c r="AD531" s="243"/>
      <c r="AE531" s="243"/>
      <c r="AF531" s="243"/>
      <c r="AG531" s="243"/>
      <c r="AH531" s="231" t="s">
        <v>416</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3" t="s">
        <v>464</v>
      </c>
      <c r="K564" s="243"/>
      <c r="L564" s="243"/>
      <c r="M564" s="243"/>
      <c r="N564" s="243"/>
      <c r="O564" s="243"/>
      <c r="P564" s="231" t="s">
        <v>400</v>
      </c>
      <c r="Q564" s="231"/>
      <c r="R564" s="231"/>
      <c r="S564" s="231"/>
      <c r="T564" s="231"/>
      <c r="U564" s="231"/>
      <c r="V564" s="231"/>
      <c r="W564" s="231"/>
      <c r="X564" s="231"/>
      <c r="Y564" s="231" t="s">
        <v>460</v>
      </c>
      <c r="Z564" s="231"/>
      <c r="AA564" s="231"/>
      <c r="AB564" s="231"/>
      <c r="AC564" s="243" t="s">
        <v>399</v>
      </c>
      <c r="AD564" s="243"/>
      <c r="AE564" s="243"/>
      <c r="AF564" s="243"/>
      <c r="AG564" s="243"/>
      <c r="AH564" s="231" t="s">
        <v>416</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3" t="s">
        <v>464</v>
      </c>
      <c r="K597" s="243"/>
      <c r="L597" s="243"/>
      <c r="M597" s="243"/>
      <c r="N597" s="243"/>
      <c r="O597" s="243"/>
      <c r="P597" s="231" t="s">
        <v>400</v>
      </c>
      <c r="Q597" s="231"/>
      <c r="R597" s="231"/>
      <c r="S597" s="231"/>
      <c r="T597" s="231"/>
      <c r="U597" s="231"/>
      <c r="V597" s="231"/>
      <c r="W597" s="231"/>
      <c r="X597" s="231"/>
      <c r="Y597" s="231" t="s">
        <v>460</v>
      </c>
      <c r="Z597" s="231"/>
      <c r="AA597" s="231"/>
      <c r="AB597" s="231"/>
      <c r="AC597" s="243" t="s">
        <v>399</v>
      </c>
      <c r="AD597" s="243"/>
      <c r="AE597" s="243"/>
      <c r="AF597" s="243"/>
      <c r="AG597" s="243"/>
      <c r="AH597" s="231" t="s">
        <v>416</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3" t="s">
        <v>464</v>
      </c>
      <c r="K630" s="243"/>
      <c r="L630" s="243"/>
      <c r="M630" s="243"/>
      <c r="N630" s="243"/>
      <c r="O630" s="243"/>
      <c r="P630" s="231" t="s">
        <v>400</v>
      </c>
      <c r="Q630" s="231"/>
      <c r="R630" s="231"/>
      <c r="S630" s="231"/>
      <c r="T630" s="231"/>
      <c r="U630" s="231"/>
      <c r="V630" s="231"/>
      <c r="W630" s="231"/>
      <c r="X630" s="231"/>
      <c r="Y630" s="231" t="s">
        <v>460</v>
      </c>
      <c r="Z630" s="231"/>
      <c r="AA630" s="231"/>
      <c r="AB630" s="231"/>
      <c r="AC630" s="243" t="s">
        <v>399</v>
      </c>
      <c r="AD630" s="243"/>
      <c r="AE630" s="243"/>
      <c r="AF630" s="243"/>
      <c r="AG630" s="243"/>
      <c r="AH630" s="231" t="s">
        <v>416</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3" t="s">
        <v>464</v>
      </c>
      <c r="K663" s="243"/>
      <c r="L663" s="243"/>
      <c r="M663" s="243"/>
      <c r="N663" s="243"/>
      <c r="O663" s="243"/>
      <c r="P663" s="231" t="s">
        <v>400</v>
      </c>
      <c r="Q663" s="231"/>
      <c r="R663" s="231"/>
      <c r="S663" s="231"/>
      <c r="T663" s="231"/>
      <c r="U663" s="231"/>
      <c r="V663" s="231"/>
      <c r="W663" s="231"/>
      <c r="X663" s="231"/>
      <c r="Y663" s="231" t="s">
        <v>460</v>
      </c>
      <c r="Z663" s="231"/>
      <c r="AA663" s="231"/>
      <c r="AB663" s="231"/>
      <c r="AC663" s="243" t="s">
        <v>399</v>
      </c>
      <c r="AD663" s="243"/>
      <c r="AE663" s="243"/>
      <c r="AF663" s="243"/>
      <c r="AG663" s="243"/>
      <c r="AH663" s="231" t="s">
        <v>416</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3" t="s">
        <v>464</v>
      </c>
      <c r="K696" s="243"/>
      <c r="L696" s="243"/>
      <c r="M696" s="243"/>
      <c r="N696" s="243"/>
      <c r="O696" s="243"/>
      <c r="P696" s="231" t="s">
        <v>400</v>
      </c>
      <c r="Q696" s="231"/>
      <c r="R696" s="231"/>
      <c r="S696" s="231"/>
      <c r="T696" s="231"/>
      <c r="U696" s="231"/>
      <c r="V696" s="231"/>
      <c r="W696" s="231"/>
      <c r="X696" s="231"/>
      <c r="Y696" s="231" t="s">
        <v>460</v>
      </c>
      <c r="Z696" s="231"/>
      <c r="AA696" s="231"/>
      <c r="AB696" s="231"/>
      <c r="AC696" s="243" t="s">
        <v>399</v>
      </c>
      <c r="AD696" s="243"/>
      <c r="AE696" s="243"/>
      <c r="AF696" s="243"/>
      <c r="AG696" s="243"/>
      <c r="AH696" s="231" t="s">
        <v>416</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3" t="s">
        <v>464</v>
      </c>
      <c r="K729" s="243"/>
      <c r="L729" s="243"/>
      <c r="M729" s="243"/>
      <c r="N729" s="243"/>
      <c r="O729" s="243"/>
      <c r="P729" s="231" t="s">
        <v>400</v>
      </c>
      <c r="Q729" s="231"/>
      <c r="R729" s="231"/>
      <c r="S729" s="231"/>
      <c r="T729" s="231"/>
      <c r="U729" s="231"/>
      <c r="V729" s="231"/>
      <c r="W729" s="231"/>
      <c r="X729" s="231"/>
      <c r="Y729" s="231" t="s">
        <v>460</v>
      </c>
      <c r="Z729" s="231"/>
      <c r="AA729" s="231"/>
      <c r="AB729" s="231"/>
      <c r="AC729" s="243" t="s">
        <v>399</v>
      </c>
      <c r="AD729" s="243"/>
      <c r="AE729" s="243"/>
      <c r="AF729" s="243"/>
      <c r="AG729" s="243"/>
      <c r="AH729" s="231" t="s">
        <v>416</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3" t="s">
        <v>464</v>
      </c>
      <c r="K762" s="243"/>
      <c r="L762" s="243"/>
      <c r="M762" s="243"/>
      <c r="N762" s="243"/>
      <c r="O762" s="243"/>
      <c r="P762" s="231" t="s">
        <v>400</v>
      </c>
      <c r="Q762" s="231"/>
      <c r="R762" s="231"/>
      <c r="S762" s="231"/>
      <c r="T762" s="231"/>
      <c r="U762" s="231"/>
      <c r="V762" s="231"/>
      <c r="W762" s="231"/>
      <c r="X762" s="231"/>
      <c r="Y762" s="231" t="s">
        <v>460</v>
      </c>
      <c r="Z762" s="231"/>
      <c r="AA762" s="231"/>
      <c r="AB762" s="231"/>
      <c r="AC762" s="243" t="s">
        <v>399</v>
      </c>
      <c r="AD762" s="243"/>
      <c r="AE762" s="243"/>
      <c r="AF762" s="243"/>
      <c r="AG762" s="243"/>
      <c r="AH762" s="231" t="s">
        <v>416</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3" t="s">
        <v>464</v>
      </c>
      <c r="K795" s="243"/>
      <c r="L795" s="243"/>
      <c r="M795" s="243"/>
      <c r="N795" s="243"/>
      <c r="O795" s="243"/>
      <c r="P795" s="231" t="s">
        <v>400</v>
      </c>
      <c r="Q795" s="231"/>
      <c r="R795" s="231"/>
      <c r="S795" s="231"/>
      <c r="T795" s="231"/>
      <c r="U795" s="231"/>
      <c r="V795" s="231"/>
      <c r="W795" s="231"/>
      <c r="X795" s="231"/>
      <c r="Y795" s="231" t="s">
        <v>460</v>
      </c>
      <c r="Z795" s="231"/>
      <c r="AA795" s="231"/>
      <c r="AB795" s="231"/>
      <c r="AC795" s="243" t="s">
        <v>399</v>
      </c>
      <c r="AD795" s="243"/>
      <c r="AE795" s="243"/>
      <c r="AF795" s="243"/>
      <c r="AG795" s="243"/>
      <c r="AH795" s="231" t="s">
        <v>416</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3" t="s">
        <v>464</v>
      </c>
      <c r="K828" s="243"/>
      <c r="L828" s="243"/>
      <c r="M828" s="243"/>
      <c r="N828" s="243"/>
      <c r="O828" s="243"/>
      <c r="P828" s="231" t="s">
        <v>400</v>
      </c>
      <c r="Q828" s="231"/>
      <c r="R828" s="231"/>
      <c r="S828" s="231"/>
      <c r="T828" s="231"/>
      <c r="U828" s="231"/>
      <c r="V828" s="231"/>
      <c r="W828" s="231"/>
      <c r="X828" s="231"/>
      <c r="Y828" s="231" t="s">
        <v>460</v>
      </c>
      <c r="Z828" s="231"/>
      <c r="AA828" s="231"/>
      <c r="AB828" s="231"/>
      <c r="AC828" s="243" t="s">
        <v>399</v>
      </c>
      <c r="AD828" s="243"/>
      <c r="AE828" s="243"/>
      <c r="AF828" s="243"/>
      <c r="AG828" s="243"/>
      <c r="AH828" s="231" t="s">
        <v>416</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3" t="s">
        <v>464</v>
      </c>
      <c r="K861" s="243"/>
      <c r="L861" s="243"/>
      <c r="M861" s="243"/>
      <c r="N861" s="243"/>
      <c r="O861" s="243"/>
      <c r="P861" s="231" t="s">
        <v>400</v>
      </c>
      <c r="Q861" s="231"/>
      <c r="R861" s="231"/>
      <c r="S861" s="231"/>
      <c r="T861" s="231"/>
      <c r="U861" s="231"/>
      <c r="V861" s="231"/>
      <c r="W861" s="231"/>
      <c r="X861" s="231"/>
      <c r="Y861" s="231" t="s">
        <v>460</v>
      </c>
      <c r="Z861" s="231"/>
      <c r="AA861" s="231"/>
      <c r="AB861" s="231"/>
      <c r="AC861" s="243" t="s">
        <v>399</v>
      </c>
      <c r="AD861" s="243"/>
      <c r="AE861" s="243"/>
      <c r="AF861" s="243"/>
      <c r="AG861" s="243"/>
      <c r="AH861" s="231" t="s">
        <v>416</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3" t="s">
        <v>464</v>
      </c>
      <c r="K894" s="243"/>
      <c r="L894" s="243"/>
      <c r="M894" s="243"/>
      <c r="N894" s="243"/>
      <c r="O894" s="243"/>
      <c r="P894" s="231" t="s">
        <v>400</v>
      </c>
      <c r="Q894" s="231"/>
      <c r="R894" s="231"/>
      <c r="S894" s="231"/>
      <c r="T894" s="231"/>
      <c r="U894" s="231"/>
      <c r="V894" s="231"/>
      <c r="W894" s="231"/>
      <c r="X894" s="231"/>
      <c r="Y894" s="231" t="s">
        <v>460</v>
      </c>
      <c r="Z894" s="231"/>
      <c r="AA894" s="231"/>
      <c r="AB894" s="231"/>
      <c r="AC894" s="243" t="s">
        <v>399</v>
      </c>
      <c r="AD894" s="243"/>
      <c r="AE894" s="243"/>
      <c r="AF894" s="243"/>
      <c r="AG894" s="243"/>
      <c r="AH894" s="231" t="s">
        <v>416</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3" t="s">
        <v>464</v>
      </c>
      <c r="K927" s="243"/>
      <c r="L927" s="243"/>
      <c r="M927" s="243"/>
      <c r="N927" s="243"/>
      <c r="O927" s="243"/>
      <c r="P927" s="231" t="s">
        <v>400</v>
      </c>
      <c r="Q927" s="231"/>
      <c r="R927" s="231"/>
      <c r="S927" s="231"/>
      <c r="T927" s="231"/>
      <c r="U927" s="231"/>
      <c r="V927" s="231"/>
      <c r="W927" s="231"/>
      <c r="X927" s="231"/>
      <c r="Y927" s="231" t="s">
        <v>460</v>
      </c>
      <c r="Z927" s="231"/>
      <c r="AA927" s="231"/>
      <c r="AB927" s="231"/>
      <c r="AC927" s="243" t="s">
        <v>399</v>
      </c>
      <c r="AD927" s="243"/>
      <c r="AE927" s="243"/>
      <c r="AF927" s="243"/>
      <c r="AG927" s="243"/>
      <c r="AH927" s="231" t="s">
        <v>416</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3" t="s">
        <v>464</v>
      </c>
      <c r="K960" s="243"/>
      <c r="L960" s="243"/>
      <c r="M960" s="243"/>
      <c r="N960" s="243"/>
      <c r="O960" s="243"/>
      <c r="P960" s="231" t="s">
        <v>400</v>
      </c>
      <c r="Q960" s="231"/>
      <c r="R960" s="231"/>
      <c r="S960" s="231"/>
      <c r="T960" s="231"/>
      <c r="U960" s="231"/>
      <c r="V960" s="231"/>
      <c r="W960" s="231"/>
      <c r="X960" s="231"/>
      <c r="Y960" s="231" t="s">
        <v>460</v>
      </c>
      <c r="Z960" s="231"/>
      <c r="AA960" s="231"/>
      <c r="AB960" s="231"/>
      <c r="AC960" s="243" t="s">
        <v>399</v>
      </c>
      <c r="AD960" s="243"/>
      <c r="AE960" s="243"/>
      <c r="AF960" s="243"/>
      <c r="AG960" s="243"/>
      <c r="AH960" s="231" t="s">
        <v>416</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3" t="s">
        <v>464</v>
      </c>
      <c r="K993" s="243"/>
      <c r="L993" s="243"/>
      <c r="M993" s="243"/>
      <c r="N993" s="243"/>
      <c r="O993" s="243"/>
      <c r="P993" s="231" t="s">
        <v>400</v>
      </c>
      <c r="Q993" s="231"/>
      <c r="R993" s="231"/>
      <c r="S993" s="231"/>
      <c r="T993" s="231"/>
      <c r="U993" s="231"/>
      <c r="V993" s="231"/>
      <c r="W993" s="231"/>
      <c r="X993" s="231"/>
      <c r="Y993" s="231" t="s">
        <v>460</v>
      </c>
      <c r="Z993" s="231"/>
      <c r="AA993" s="231"/>
      <c r="AB993" s="231"/>
      <c r="AC993" s="243" t="s">
        <v>399</v>
      </c>
      <c r="AD993" s="243"/>
      <c r="AE993" s="243"/>
      <c r="AF993" s="243"/>
      <c r="AG993" s="243"/>
      <c r="AH993" s="231" t="s">
        <v>416</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3" t="s">
        <v>464</v>
      </c>
      <c r="K1026" s="243"/>
      <c r="L1026" s="243"/>
      <c r="M1026" s="243"/>
      <c r="N1026" s="243"/>
      <c r="O1026" s="243"/>
      <c r="P1026" s="231" t="s">
        <v>400</v>
      </c>
      <c r="Q1026" s="231"/>
      <c r="R1026" s="231"/>
      <c r="S1026" s="231"/>
      <c r="T1026" s="231"/>
      <c r="U1026" s="231"/>
      <c r="V1026" s="231"/>
      <c r="W1026" s="231"/>
      <c r="X1026" s="231"/>
      <c r="Y1026" s="231" t="s">
        <v>460</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3" t="s">
        <v>464</v>
      </c>
      <c r="K1059" s="243"/>
      <c r="L1059" s="243"/>
      <c r="M1059" s="243"/>
      <c r="N1059" s="243"/>
      <c r="O1059" s="243"/>
      <c r="P1059" s="231" t="s">
        <v>400</v>
      </c>
      <c r="Q1059" s="231"/>
      <c r="R1059" s="231"/>
      <c r="S1059" s="231"/>
      <c r="T1059" s="231"/>
      <c r="U1059" s="231"/>
      <c r="V1059" s="231"/>
      <c r="W1059" s="231"/>
      <c r="X1059" s="231"/>
      <c r="Y1059" s="231" t="s">
        <v>460</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3" t="s">
        <v>464</v>
      </c>
      <c r="K1092" s="243"/>
      <c r="L1092" s="243"/>
      <c r="M1092" s="243"/>
      <c r="N1092" s="243"/>
      <c r="O1092" s="243"/>
      <c r="P1092" s="231" t="s">
        <v>400</v>
      </c>
      <c r="Q1092" s="231"/>
      <c r="R1092" s="231"/>
      <c r="S1092" s="231"/>
      <c r="T1092" s="231"/>
      <c r="U1092" s="231"/>
      <c r="V1092" s="231"/>
      <c r="W1092" s="231"/>
      <c r="X1092" s="231"/>
      <c r="Y1092" s="231" t="s">
        <v>460</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3" t="s">
        <v>464</v>
      </c>
      <c r="K1125" s="243"/>
      <c r="L1125" s="243"/>
      <c r="M1125" s="243"/>
      <c r="N1125" s="243"/>
      <c r="O1125" s="243"/>
      <c r="P1125" s="231" t="s">
        <v>400</v>
      </c>
      <c r="Q1125" s="231"/>
      <c r="R1125" s="231"/>
      <c r="S1125" s="231"/>
      <c r="T1125" s="231"/>
      <c r="U1125" s="231"/>
      <c r="V1125" s="231"/>
      <c r="W1125" s="231"/>
      <c r="X1125" s="231"/>
      <c r="Y1125" s="231" t="s">
        <v>460</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3" t="s">
        <v>464</v>
      </c>
      <c r="K1158" s="243"/>
      <c r="L1158" s="243"/>
      <c r="M1158" s="243"/>
      <c r="N1158" s="243"/>
      <c r="O1158" s="243"/>
      <c r="P1158" s="231" t="s">
        <v>400</v>
      </c>
      <c r="Q1158" s="231"/>
      <c r="R1158" s="231"/>
      <c r="S1158" s="231"/>
      <c r="T1158" s="231"/>
      <c r="U1158" s="231"/>
      <c r="V1158" s="231"/>
      <c r="W1158" s="231"/>
      <c r="X1158" s="231"/>
      <c r="Y1158" s="231" t="s">
        <v>460</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3" t="s">
        <v>464</v>
      </c>
      <c r="K1191" s="243"/>
      <c r="L1191" s="243"/>
      <c r="M1191" s="243"/>
      <c r="N1191" s="243"/>
      <c r="O1191" s="243"/>
      <c r="P1191" s="231" t="s">
        <v>400</v>
      </c>
      <c r="Q1191" s="231"/>
      <c r="R1191" s="231"/>
      <c r="S1191" s="231"/>
      <c r="T1191" s="231"/>
      <c r="U1191" s="231"/>
      <c r="V1191" s="231"/>
      <c r="W1191" s="231"/>
      <c r="X1191" s="231"/>
      <c r="Y1191" s="231" t="s">
        <v>460</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3" t="s">
        <v>464</v>
      </c>
      <c r="K1224" s="243"/>
      <c r="L1224" s="243"/>
      <c r="M1224" s="243"/>
      <c r="N1224" s="243"/>
      <c r="O1224" s="243"/>
      <c r="P1224" s="231" t="s">
        <v>400</v>
      </c>
      <c r="Q1224" s="231"/>
      <c r="R1224" s="231"/>
      <c r="S1224" s="231"/>
      <c r="T1224" s="231"/>
      <c r="U1224" s="231"/>
      <c r="V1224" s="231"/>
      <c r="W1224" s="231"/>
      <c r="X1224" s="231"/>
      <c r="Y1224" s="231" t="s">
        <v>460</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3" t="s">
        <v>464</v>
      </c>
      <c r="K1257" s="243"/>
      <c r="L1257" s="243"/>
      <c r="M1257" s="243"/>
      <c r="N1257" s="243"/>
      <c r="O1257" s="243"/>
      <c r="P1257" s="231" t="s">
        <v>400</v>
      </c>
      <c r="Q1257" s="231"/>
      <c r="R1257" s="231"/>
      <c r="S1257" s="231"/>
      <c r="T1257" s="231"/>
      <c r="U1257" s="231"/>
      <c r="V1257" s="231"/>
      <c r="W1257" s="231"/>
      <c r="X1257" s="231"/>
      <c r="Y1257" s="231" t="s">
        <v>460</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3" t="s">
        <v>464</v>
      </c>
      <c r="K1290" s="243"/>
      <c r="L1290" s="243"/>
      <c r="M1290" s="243"/>
      <c r="N1290" s="243"/>
      <c r="O1290" s="243"/>
      <c r="P1290" s="231" t="s">
        <v>400</v>
      </c>
      <c r="Q1290" s="231"/>
      <c r="R1290" s="231"/>
      <c r="S1290" s="231"/>
      <c r="T1290" s="231"/>
      <c r="U1290" s="231"/>
      <c r="V1290" s="231"/>
      <c r="W1290" s="231"/>
      <c r="X1290" s="231"/>
      <c r="Y1290" s="231" t="s">
        <v>460</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2016-08-16T02:44:00Z</cp:lastPrinted>
  <dcterms:created xsi:type="dcterms:W3CDTF">2012-03-13T00:50:25Z</dcterms:created>
  <dcterms:modified xsi:type="dcterms:W3CDTF">2016-08-24T01:08:46Z</dcterms:modified>
</cp:coreProperties>
</file>