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115" i="3" l="1"/>
  <c r="AM115" i="3" s="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<sst xmlns="http://schemas.openxmlformats.org/spreadsheetml/2006/main" count="2871" uniqueCount="659">
  <si>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</si>
  <si>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</si>
  <si>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</si>
  <si>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</si>
  <si>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</si>
  <si>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</si>
  <si>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</si>
  <si>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</si>
  <si>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</si>
  <si>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</si>
  <si>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</si>
  <si>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</si>
  <si>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</si>
  <si>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</si>
  <si>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</si>
  <si>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</si>
  <si>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</si>
  <si>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</si>
  <si>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</si>
  <si>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</si>
  <si>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</si>
  <si>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</si>
  <si>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</si>
  <si>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</si>
  <si>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</si>
  <si>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</si>
  <si>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</si>
  <si>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</si>
  <si>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</si>
  <si>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</si>
  <si>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</si>
  <si>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</si>
  <si>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</si>
  <si>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</si>
  <si>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</si>
  <si>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</si>
  <si>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</si>
  <si>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</si>
  <si>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</si>
  <si>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</si>
  <si>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</si>
  <si>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</si>
  <si>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</si>
  <si>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</si>
  <si>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</si>
  <si>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</si>
  <si>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</si>
  <si>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</si>
  <si>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</si>
  <si>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</si>
  <si>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</si>
  <si>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</si>
  <si>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</si>
  <si>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</si>
  <si>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</si>
  <si>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</si>
  <si>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</si>
  <si>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</si>
  <si>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</si>
  <si>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</si>
  <si>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</si>
  <si>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</si>
  <si>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</si>
  <si>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</si>
  <si>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</si>
  <si>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</si>
  <si>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</si>
  <si>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</si>
  <si>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</si>
  <si>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</si>
  <si>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</si>
  <si>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</si>
  <si>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</si>
  <si>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</si>
  <si>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</si>
  <si>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</si>
  <si>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</si>
  <si>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</si>
  <si>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</si>
  <si>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</si>
  <si>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</si>
  <si>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</si>
  <si>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</si>
  <si>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</si>
  <si>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</si>
  <si>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</si>
  <si>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</si>
  <si>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</si>
  <si>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</si>
  <si>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</si>
  <si>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</si>
  <si>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</si>
  <si>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</si>
  <si>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</si>
  <si>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</si>
  <si>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</si>
  <si>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</si>
  <si>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</si>
  <si>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</si>
  <si>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</si>
  <si>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</si>
  <si>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</si>
  <si>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</si>
  <si>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</si>
  <si>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</si>
  <si>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</si>
  <si>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</si>
  <si>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</si>
  <si>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</si>
  <si>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</si>
  <si>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</si>
  <si>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</si>
  <si>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</si>
  <si>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</si>
  <si>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</si>
  <si>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</si>
  <si>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</si>
  <si>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</si>
  <si>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</si>
  <si>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</si>
  <si>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</si>
  <si>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</si>
  <si>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</si>
  <si>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</si>
  <si>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</si>
  <si>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</si>
  <si>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</si>
  <si>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</si>
  <si>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</si>
  <si>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</si>
  <si>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</si>
  <si>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</si>
  <si>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</si>
  <si>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</si>
  <si>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</si>
  <si>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</si>
  <si>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</si>
  <si>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</si>
  <si>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</si>
  <si>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</si>
  <si>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</si>
  <si>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</si>
  <si>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</si>
  <si>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</si>
  <si>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</si>
  <si>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</si>
  <si>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</si>
  <si>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</si>
  <si>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</si>
  <si>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</si>
  <si>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</si>
  <si>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</si>
  <si>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</si>
  <si>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</si>
  <si>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</si>
  <si>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</si>
  <si>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</si>
  <si>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</si>
  <si>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</si>
  <si>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</si>
  <si>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</si>
  <si>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</si>
  <si>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</si>
  <si>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</si>
  <si>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</si>
  <si>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</si>
  <si>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</si>
  <si>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</si>
  <si>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</si>
  <si>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</si>
  <si>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</si>
  <si>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</si>
  <si>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</si>
  <si>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</si>
  <si>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</si>
  <si>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</si>
  <si>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</si>
  <si>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</si>
  <si>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</si>
  <si>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</si>
  <si>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</si>
  <si>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</si>
  <si>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</si>
  <si>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</si>
  <si>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</si>
  <si>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</si>
  <si>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</si>
  <si>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</si>
  <si>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</si>
  <si>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</si>
  <si>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</si>
  <si>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</si>
  <si>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</si>
  <si>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</si>
  <si>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</si>
  <si>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</si>
  <si>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</si>
  <si>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</si>
  <si>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</si>
  <si>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</si>
  <si>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</si>
  <si>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</si>
  <si>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</si>
  <si>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</si>
  <si>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</si>
  <si>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</si>
  <si>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</si>
  <si>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</si>
  <si>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</si>
  <si>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</si>
  <si>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</si>
  <si>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</si>
  <si>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</si>
  <si>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</si>
  <si>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</si>
  <si>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</si>
  <si>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</si>
  <si>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</si>
  <si>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</si>
  <si>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</si>
  <si>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</si>
  <si>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</si>
  <si>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</si>
  <si>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</si>
  <si>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</si>
  <si>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</si>
  <si>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</si>
  <si>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</si>
  <si>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</si>
  <si>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</si>
  <si>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</si>
  <si>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</si>
  <si>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</si>
  <si>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</si>
  <si>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</si>
  <si>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</si>
  <si>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</si>
  <si>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</si>
  <si>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</si>
  <si>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</si>
  <si>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</si>
  <si>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</si>
  <si>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</si>
  <si>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</si>
  <si>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</si>
  <si>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</si>
  <si>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</si>
  <si>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</si>
  <si>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</si>
  <si>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</si>
  <si>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</si>
  <si>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</si>
  <si>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</si>
  <si>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</si>
  <si>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</si>
  <si>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</si>
  <si>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</si>
  <si>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</si>
  <si>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</si>
  <si>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</si>
  <si>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</si>
  <si>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</si>
  <si>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</si>
  <si>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</si>
  <si>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</si>
  <si>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</si>
  <si>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</si>
  <si>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</si>
  <si>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</si>
  <si>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</si>
  <si>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</si>
  <si>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</si>
  <si>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</si>
  <si>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</si>
  <si>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</si>
  <si>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</si>
  <si>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</si>
  <si>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</si>
  <si>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</si>
  <si>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</si>
  <si>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</si>
  <si>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</si>
  <si>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</si>
  <si>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</si>
  <si>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</si>
  <si>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</si>
  <si>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</si>
  <si>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</si>
  <si>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</si>
  <si>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</si>
  <si>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</si>
  <si>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</si>
  <si>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</si>
  <si>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</si>
  <si>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</si>
  <si>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</si>
  <si>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</si>
  <si>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</si>
  <si>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</si>
  <si>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</si>
  <si>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</si>
  <si>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</si>
  <si>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</si>
  <si>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</si>
  <si>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</si>
  <si>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</si>
  <si>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</si>
  <si>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</si>
  <si>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</si>
  <si>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</si>
  <si>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</si>
  <si>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</si>
  <si>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</si>
  <si>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</si>
  <si>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</si>
  <si>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</si>
  <si>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</si>
  <si>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</si>
  <si>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</si>
  <si>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</si>
  <si>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</si>
  <si>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</si>
  <si>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</si>
  <si>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</si>
  <si>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</si>
  <si>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</si>
  <si>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</si>
  <si>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</si>
  <si>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</si>
  <si>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</si>
  <si>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</si>
  <si>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</si>
  <si>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</si>
  <si>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</si>
  <si>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</si>
  <si>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</si>
  <si>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</si>
  <si>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</si>
  <si>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</si>
  <si>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</si>
  <si>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</si>
  <si>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</si>
  <si>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</si>
  <si>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</si>
  <si>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</si>
  <si>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</si>
  <si>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</si>
  <si>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</si>
  <si>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</si>
  <si>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</si>
  <si>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</si>
  <si>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</si>
  <si>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</si>
  <si>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</si>
  <si>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</si>
  <si>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</si>
  <si>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</si>
  <si>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</si>
  <si>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</si>
  <si>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</si>
  <si>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</si>
  <si>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</si>
  <si>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</si>
  <si>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</si>
  <si>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</si>
  <si>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</si>
  <si>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</si>
  <si>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</si>
  <si>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</si>
  <si>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</si>
  <si>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</si>
  <si>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</si>
  <si>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</si>
  <si>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</si>
  <si>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</si>
  <si>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</si>
  <si>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</si>
  <si>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</si>
  <si>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</si>
  <si>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</si>
  <si>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</si>
  <si>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</si>
  <si>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</si>
  <si>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</si>
  <si>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</si>
  <si>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</si>
  <si>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</si>
  <si>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</si>
  <si>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</si>
  <si>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</si>
  <si>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</si>
  <si>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</si>
  <si>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</si>
  <si>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</si>
  <si>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</si>
  <si>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</si>
  <si>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</si>
  <si>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</si>
  <si>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</si>
  <si>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</si>
  <si>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</si>
  <si>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</si>
  <si>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</si>
  <si>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</si>
  <si>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</si>
  <si>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</si>
  <si>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</si>
  <si>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</si>
  <si>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</si>
  <si>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</si>
  <si>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</si>
  <si>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</si>
  <si>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</si>
  <si>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</si>
  <si>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</si>
  <si>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</si>
  <si>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</si>
  <si>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</si>
  <si>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</si>
  <si>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</si>
  <si>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</si>
  <si>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</si>
  <si>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</si>
  <si>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</si>
  <si>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</si>
  <si>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</si>
  <si>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</si>
  <si>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</si>
  <si>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</si>
  <si>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</si>
  <si>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</si>
  <si>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</si>
  <si>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</si>
  <si>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</si>
  <si>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</si>
  <si>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</si>
  <si>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</si>
  <si>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</si>
  <si>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</si>
  <si>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</si>
  <si>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</si>
  <si>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</si>
  <si>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</si>
  <si>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</si>
  <si>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</si>
  <si>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</si>
  <si>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</si>
  <si>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</si>
  <si>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</si>
  <si>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</si>
  <si>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</si>
  <si>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</si>
  <si>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</si>
  <si>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</si>
  <si>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</si>
  <si>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</si>
  <si>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</si>
  <si>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</si>
  <si>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</si>
  <si>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</si>
  <si>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</si>
  <si>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</si>
  <si>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</si>
  <si>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</si>
  <si>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</si>
  <si>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</si>
  <si>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</si>
  <si>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</si>
  <si>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</si>
  <si>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</si>
  <si>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</si>
  <si>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</si>
  <si>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</si>
  <si>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</si>
  <si>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</si>
  <si>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</si>
  <si>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</si>
  <si>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</si>
  <si>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</si>
  <si>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</si>
  <si>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</si>
  <si>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</si>
  <si>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</si>
  <si>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</si>
  <si>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</si>
  <si>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</si>
  <si>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</si>
  <si>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</si>
  <si>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</si>
  <si>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</si>
  <si>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</si>
  <si>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</si>
  <si>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</si>
  <si>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</si>
  <si>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</si>
  <si>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</si>
  <si>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</si>
  <si>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</si>
  <si>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</si>
  <si>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</si>
  <si>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</si>
  <si>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</si>
  <si>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</si>
  <si>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</si>
  <si>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</si>
  <si>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</si>
  <si>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</si>
  <si>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</si>
  <si>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</si>
  <si>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</si>
  <si>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</si>
  <si>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</si>
  <si>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</si>
  <si>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</si>
  <si>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</si>
  <si>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</si>
  <si>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</si>
  <si>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</si>
  <si>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</si>
  <si>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</si>
  <si>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</si>
  <si>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</si>
  <si>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</si>
  <si>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風力発電等に係る地域主導型の戦略的適地抽出手法の構築事業</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phoneticPr fontId="5"/>
  </si>
  <si>
    <t>総合環境政策局</t>
    <rPh sb="0" eb="2">
      <t>ソウゴウ</t>
    </rPh>
    <rPh sb="2" eb="4">
      <t>カンキョウ</t>
    </rPh>
    <rPh sb="4" eb="6">
      <t>セイサク</t>
    </rPh>
    <rPh sb="6" eb="7">
      <t>キョク</t>
    </rPh>
    <phoneticPr fontId="5"/>
  </si>
  <si>
    <t>環境影響評価課</t>
    <rPh sb="0" eb="7">
      <t>カン</t>
    </rPh>
    <phoneticPr fontId="5"/>
  </si>
  <si>
    <t>課長　永島　徹也</t>
    <rPh sb="0" eb="2">
      <t>カチョウ</t>
    </rPh>
    <rPh sb="3" eb="5">
      <t>ナガシマ</t>
    </rPh>
    <rPh sb="6" eb="8">
      <t>テツヤ</t>
    </rPh>
    <phoneticPr fontId="5"/>
  </si>
  <si>
    <t>○</t>
  </si>
  <si>
    <t>特別会計に関する法律第85条第3項第1号ホ
特別会計に関する法律施行令第50条第7項第10号及び11号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シコウ</t>
    </rPh>
    <rPh sb="34" eb="35">
      <t>レイ</t>
    </rPh>
    <rPh sb="35" eb="36">
      <t>ダイ</t>
    </rPh>
    <rPh sb="38" eb="39">
      <t>ジョウ</t>
    </rPh>
    <rPh sb="39" eb="40">
      <t>ダイ</t>
    </rPh>
    <rPh sb="41" eb="42">
      <t>コウ</t>
    </rPh>
    <rPh sb="42" eb="43">
      <t>ダイ</t>
    </rPh>
    <rPh sb="45" eb="46">
      <t>ゴウ</t>
    </rPh>
    <rPh sb="46" eb="47">
      <t>オヨ</t>
    </rPh>
    <rPh sb="50" eb="51">
      <t>ゴウ</t>
    </rPh>
    <phoneticPr fontId="5"/>
  </si>
  <si>
    <t>事業者が単独で計画を立案して進めてきたために、構想・計画段階が長期化してしまう懸念があった風力発電等の導入について、自治体が主導して、先行利用者との調整や各種規制手続の事前調整等を図りつつ、それらと一体的に環境影響評価手続を進めることで、その後の事業者の事業計画が円滑に進むような適地抽出の手法を構築する。また、上位計画における戦略的環境アセスメントの具体化を念頭に、実際の地域における再生可能エネルギー導入促進ゾーニング計画を策定していくための知見・実績の蓄積を進め、環境面に加え、経済・社会面も統合的に評価したゾーニング計画の検討・策定を目指す。</t>
    <phoneticPr fontId="5"/>
  </si>
  <si>
    <t>-</t>
    <phoneticPr fontId="5"/>
  </si>
  <si>
    <t>-</t>
    <phoneticPr fontId="5"/>
  </si>
  <si>
    <t>ガイド策定及びゾーニング計画策定により再生可能エネルギーが導入された結果として削減される二酸化炭素量</t>
    <rPh sb="5" eb="6">
      <t>オヨ</t>
    </rPh>
    <phoneticPr fontId="5"/>
  </si>
  <si>
    <t>削減原単位を1.45t/kWとして算出</t>
    <rPh sb="17" eb="19">
      <t>サンシュツ</t>
    </rPh>
    <phoneticPr fontId="5"/>
  </si>
  <si>
    <t>ガイドの活用及びゾーニング計画策定により再生可能エネルギーが導入された結果として削減される二酸化炭素量を集計</t>
    <rPh sb="4" eb="6">
      <t>カツヨウ</t>
    </rPh>
    <rPh sb="6" eb="7">
      <t>オヨ</t>
    </rPh>
    <rPh sb="13" eb="15">
      <t>ケイカク</t>
    </rPh>
    <rPh sb="15" eb="17">
      <t>サクテイ</t>
    </rPh>
    <rPh sb="20" eb="22">
      <t>サイセイ</t>
    </rPh>
    <rPh sb="22" eb="24">
      <t>カノウ</t>
    </rPh>
    <rPh sb="30" eb="32">
      <t>ドウニュウ</t>
    </rPh>
    <rPh sb="35" eb="37">
      <t>ケッカ</t>
    </rPh>
    <rPh sb="40" eb="42">
      <t>サクゲン</t>
    </rPh>
    <rPh sb="45" eb="48">
      <t>ニサンカ</t>
    </rPh>
    <rPh sb="48" eb="50">
      <t>タンソ</t>
    </rPh>
    <rPh sb="50" eb="51">
      <t>リョウ</t>
    </rPh>
    <rPh sb="52" eb="54">
      <t>シュウケイ</t>
    </rPh>
    <phoneticPr fontId="5"/>
  </si>
  <si>
    <t>戦略的適地抽出の検討が行われた地域数</t>
    <rPh sb="0" eb="3">
      <t>センリャクテキ</t>
    </rPh>
    <rPh sb="3" eb="5">
      <t>テキチ</t>
    </rPh>
    <rPh sb="5" eb="7">
      <t>チュウシュツ</t>
    </rPh>
    <rPh sb="8" eb="10">
      <t>ケントウ</t>
    </rPh>
    <rPh sb="11" eb="12">
      <t>オコナ</t>
    </rPh>
    <rPh sb="15" eb="17">
      <t>チイキ</t>
    </rPh>
    <rPh sb="17" eb="18">
      <t>スウ</t>
    </rPh>
    <phoneticPr fontId="5"/>
  </si>
  <si>
    <t>地域</t>
    <rPh sb="0" eb="2">
      <t>チイキ</t>
    </rPh>
    <phoneticPr fontId="5"/>
  </si>
  <si>
    <t>-</t>
    <phoneticPr fontId="5"/>
  </si>
  <si>
    <t>執行額／風力発電等に係る地域主導型の戦略的適地抽出手法の構築事業により環境調査が実施された面積（㎢）</t>
    <rPh sb="0" eb="2">
      <t>シッコウ</t>
    </rPh>
    <rPh sb="2" eb="3">
      <t>ガク</t>
    </rPh>
    <rPh sb="4" eb="8">
      <t>フウリョクハツデン</t>
    </rPh>
    <rPh sb="8" eb="9">
      <t>トウ</t>
    </rPh>
    <rPh sb="10" eb="11">
      <t>カカ</t>
    </rPh>
    <rPh sb="12" eb="14">
      <t>チイキ</t>
    </rPh>
    <rPh sb="14" eb="17">
      <t>シュドウガタ</t>
    </rPh>
    <rPh sb="18" eb="21">
      <t>センリャクテキ</t>
    </rPh>
    <rPh sb="21" eb="23">
      <t>テキチ</t>
    </rPh>
    <rPh sb="23" eb="25">
      <t>チュウシュツ</t>
    </rPh>
    <rPh sb="25" eb="27">
      <t>シュホウ</t>
    </rPh>
    <rPh sb="28" eb="30">
      <t>コウチク</t>
    </rPh>
    <rPh sb="30" eb="32">
      <t>ジギョウ</t>
    </rPh>
    <rPh sb="35" eb="37">
      <t>カンキョウ</t>
    </rPh>
    <rPh sb="37" eb="39">
      <t>チョウサ</t>
    </rPh>
    <rPh sb="40" eb="42">
      <t>ジッシ</t>
    </rPh>
    <rPh sb="45" eb="47">
      <t>メンセキ</t>
    </rPh>
    <phoneticPr fontId="5"/>
  </si>
  <si>
    <t>-</t>
    <phoneticPr fontId="5"/>
  </si>
  <si>
    <t>ー</t>
    <phoneticPr fontId="5"/>
  </si>
  <si>
    <t>-</t>
    <phoneticPr fontId="5"/>
  </si>
  <si>
    <t>ー</t>
    <phoneticPr fontId="5"/>
  </si>
  <si>
    <t>百万円/㎢</t>
    <rPh sb="0" eb="2">
      <t>ヒャクマン</t>
    </rPh>
    <rPh sb="2" eb="3">
      <t>エン</t>
    </rPh>
    <phoneticPr fontId="5"/>
  </si>
  <si>
    <t>120/99</t>
    <phoneticPr fontId="5"/>
  </si>
  <si>
    <t>341/159</t>
    <phoneticPr fontId="5"/>
  </si>
  <si>
    <t>二酸化炭素排出抑制策事業等委託費</t>
    <rPh sb="0" eb="3">
      <t>ニサンカ</t>
    </rPh>
    <rPh sb="3" eb="5">
      <t>タンソ</t>
    </rPh>
    <rPh sb="5" eb="7">
      <t>ハイシュツ</t>
    </rPh>
    <rPh sb="7" eb="10">
      <t>ヨクセイサク</t>
    </rPh>
    <rPh sb="10" eb="12">
      <t>ジギョウ</t>
    </rPh>
    <rPh sb="12" eb="13">
      <t>トウ</t>
    </rPh>
    <rPh sb="13" eb="15">
      <t>イタク</t>
    </rPh>
    <rPh sb="15" eb="16">
      <t>ヒ</t>
    </rPh>
    <phoneticPr fontId="5"/>
  </si>
  <si>
    <t>－</t>
    <phoneticPr fontId="5"/>
  </si>
  <si>
    <t>低炭素社会実現等のための風力発電等の再生可能エネルギーの利用拡大が求められており、当該事業は風力発電等の事業計画が円滑に進むことに資すると考えられる。</t>
    <phoneticPr fontId="5"/>
  </si>
  <si>
    <t>戦略的適地抽出手法の構築や再生可能エネルギー導入促進ゾーニング計画策定検討は、国内において幅広く利用できるものとなる必要があるため、国が実施すべきである。</t>
    <rPh sb="0" eb="9">
      <t>センリャクテキテキチチュウシュツシュホウ</t>
    </rPh>
    <rPh sb="10" eb="12">
      <t>コウチク</t>
    </rPh>
    <rPh sb="13" eb="15">
      <t>サイセイ</t>
    </rPh>
    <rPh sb="15" eb="17">
      <t>カノウ</t>
    </rPh>
    <rPh sb="22" eb="24">
      <t>ドウニュウ</t>
    </rPh>
    <rPh sb="24" eb="26">
      <t>ソクシン</t>
    </rPh>
    <rPh sb="31" eb="33">
      <t>ケイカク</t>
    </rPh>
    <rPh sb="33" eb="35">
      <t>サクテイ</t>
    </rPh>
    <rPh sb="35" eb="37">
      <t>ケントウ</t>
    </rPh>
    <rPh sb="39" eb="41">
      <t>コクナイ</t>
    </rPh>
    <rPh sb="45" eb="47">
      <t>ハバヒロ</t>
    </rPh>
    <rPh sb="48" eb="50">
      <t>リヨウ</t>
    </rPh>
    <rPh sb="58" eb="60">
      <t>ヒツヨウ</t>
    </rPh>
    <rPh sb="66" eb="67">
      <t>クニ</t>
    </rPh>
    <rPh sb="68" eb="70">
      <t>ジッシ</t>
    </rPh>
    <phoneticPr fontId="5"/>
  </si>
  <si>
    <t>低炭素社会実現等のための風力発電等の再生可能エネルギーの利用拡大が求められているため、優先度の高い事業である。</t>
    <phoneticPr fontId="5"/>
  </si>
  <si>
    <t>有</t>
  </si>
  <si>
    <t>適切な環境配慮を図りつつ再生可能エネルギーの導入促進が図られることは広く公益であるため、国の負担は妥当であり。</t>
    <rPh sb="0" eb="2">
      <t>テキセツ</t>
    </rPh>
    <rPh sb="3" eb="5">
      <t>カンキョウ</t>
    </rPh>
    <rPh sb="5" eb="7">
      <t>ハイリョ</t>
    </rPh>
    <rPh sb="8" eb="9">
      <t>ハカ</t>
    </rPh>
    <rPh sb="12" eb="16">
      <t>サイセイカノウ</t>
    </rPh>
    <rPh sb="22" eb="24">
      <t>ドウニュウ</t>
    </rPh>
    <rPh sb="24" eb="26">
      <t>ソクシン</t>
    </rPh>
    <rPh sb="27" eb="28">
      <t>ハカ</t>
    </rPh>
    <rPh sb="34" eb="35">
      <t>ヒロ</t>
    </rPh>
    <rPh sb="36" eb="38">
      <t>コウエキ</t>
    </rPh>
    <rPh sb="44" eb="45">
      <t>クニ</t>
    </rPh>
    <rPh sb="46" eb="48">
      <t>フタン</t>
    </rPh>
    <rPh sb="49" eb="51">
      <t>ダトウ</t>
    </rPh>
    <phoneticPr fontId="5"/>
  </si>
  <si>
    <t>本事業の目的を達成する上で、妥当な単位当たりのコストである。</t>
    <rPh sb="0" eb="1">
      <t>ホン</t>
    </rPh>
    <rPh sb="1" eb="3">
      <t>ジギョウ</t>
    </rPh>
    <rPh sb="4" eb="6">
      <t>モクテキ</t>
    </rPh>
    <rPh sb="7" eb="9">
      <t>タッセイ</t>
    </rPh>
    <rPh sb="11" eb="12">
      <t>ウエ</t>
    </rPh>
    <rPh sb="14" eb="16">
      <t>ダトウ</t>
    </rPh>
    <rPh sb="17" eb="19">
      <t>タンイ</t>
    </rPh>
    <rPh sb="19" eb="20">
      <t>ア</t>
    </rPh>
    <phoneticPr fontId="5"/>
  </si>
  <si>
    <t>再委任は、環境調査等の専門的な知識や機器が必要なものであり、合理的である。</t>
    <rPh sb="0" eb="1">
      <t>サイ</t>
    </rPh>
    <rPh sb="1" eb="3">
      <t>イニン</t>
    </rPh>
    <rPh sb="5" eb="7">
      <t>カンキョウ</t>
    </rPh>
    <rPh sb="7" eb="9">
      <t>チョウサ</t>
    </rPh>
    <rPh sb="9" eb="10">
      <t>トウ</t>
    </rPh>
    <rPh sb="11" eb="14">
      <t>センモンテキ</t>
    </rPh>
    <rPh sb="15" eb="17">
      <t>チシキ</t>
    </rPh>
    <rPh sb="18" eb="20">
      <t>キキ</t>
    </rPh>
    <rPh sb="21" eb="23">
      <t>ヒツヨウ</t>
    </rPh>
    <rPh sb="30" eb="33">
      <t>ゴウリテキ</t>
    </rPh>
    <phoneticPr fontId="5"/>
  </si>
  <si>
    <t>実施地域に応じて仕様を個別に選定・確認しており、必要なものに限定している。</t>
    <rPh sb="0" eb="2">
      <t>ジッシ</t>
    </rPh>
    <rPh sb="2" eb="4">
      <t>チイキ</t>
    </rPh>
    <rPh sb="5" eb="6">
      <t>オウ</t>
    </rPh>
    <rPh sb="8" eb="10">
      <t>シヨウ</t>
    </rPh>
    <rPh sb="11" eb="13">
      <t>コベツ</t>
    </rPh>
    <rPh sb="14" eb="16">
      <t>センテイ</t>
    </rPh>
    <rPh sb="17" eb="19">
      <t>カクニン</t>
    </rPh>
    <rPh sb="24" eb="26">
      <t>ヒツヨウ</t>
    </rPh>
    <rPh sb="30" eb="32">
      <t>ゲンテイ</t>
    </rPh>
    <phoneticPr fontId="5"/>
  </si>
  <si>
    <t>‐</t>
  </si>
  <si>
    <t>現地調査等の再委任における一般競争入札等に際し、受託者が低価格で事業応札を行ったため。</t>
    <rPh sb="0" eb="2">
      <t>ゲンチ</t>
    </rPh>
    <rPh sb="2" eb="4">
      <t>チョウサ</t>
    </rPh>
    <rPh sb="4" eb="5">
      <t>トウ</t>
    </rPh>
    <rPh sb="6" eb="7">
      <t>サイ</t>
    </rPh>
    <rPh sb="7" eb="9">
      <t>イニン</t>
    </rPh>
    <rPh sb="13" eb="15">
      <t>イッパン</t>
    </rPh>
    <rPh sb="15" eb="17">
      <t>キョウソウ</t>
    </rPh>
    <rPh sb="17" eb="19">
      <t>ニュウサツ</t>
    </rPh>
    <rPh sb="19" eb="20">
      <t>トウ</t>
    </rPh>
    <rPh sb="21" eb="22">
      <t>サイ</t>
    </rPh>
    <rPh sb="24" eb="27">
      <t>ジュタクシャ</t>
    </rPh>
    <rPh sb="28" eb="31">
      <t>テイカカク</t>
    </rPh>
    <rPh sb="32" eb="34">
      <t>ジギョウ</t>
    </rPh>
    <rPh sb="34" eb="36">
      <t>オウサツ</t>
    </rPh>
    <rPh sb="37" eb="38">
      <t>オコナ</t>
    </rPh>
    <phoneticPr fontId="5"/>
  </si>
  <si>
    <t>△</t>
  </si>
  <si>
    <t>委託先が複数あるため、効率的な事業運営に努めている。</t>
    <rPh sb="0" eb="3">
      <t>イタクサキ</t>
    </rPh>
    <rPh sb="4" eb="6">
      <t>フクスウ</t>
    </rPh>
    <rPh sb="11" eb="14">
      <t>コウリツテキ</t>
    </rPh>
    <rPh sb="15" eb="17">
      <t>ジギョウ</t>
    </rPh>
    <rPh sb="17" eb="19">
      <t>ウンエイ</t>
    </rPh>
    <rPh sb="20" eb="21">
      <t>ツト</t>
    </rPh>
    <phoneticPr fontId="5"/>
  </si>
  <si>
    <t>事業実施に当たって他の手段・方法等は考えられない。</t>
    <rPh sb="0" eb="2">
      <t>ジギョウ</t>
    </rPh>
    <rPh sb="2" eb="4">
      <t>ジッシ</t>
    </rPh>
    <rPh sb="5" eb="6">
      <t>ア</t>
    </rPh>
    <rPh sb="9" eb="10">
      <t>ホカ</t>
    </rPh>
    <rPh sb="11" eb="13">
      <t>シュダン</t>
    </rPh>
    <rPh sb="14" eb="16">
      <t>ホウホウ</t>
    </rPh>
    <rPh sb="16" eb="17">
      <t>トウ</t>
    </rPh>
    <rPh sb="18" eb="19">
      <t>カンガ</t>
    </rPh>
    <phoneticPr fontId="5"/>
  </si>
  <si>
    <t>見込み通りに実施できている。</t>
    <rPh sb="0" eb="2">
      <t>ミコ</t>
    </rPh>
    <rPh sb="3" eb="4">
      <t>ドオ</t>
    </rPh>
    <rPh sb="6" eb="8">
      <t>ジッシ</t>
    </rPh>
    <phoneticPr fontId="5"/>
  </si>
  <si>
    <t>事業の目的が手法の構築等であるため、事業期間中の成果実績は定量化できないが、目標達成に向けて進捗している。</t>
    <rPh sb="0" eb="2">
      <t>ジギョウ</t>
    </rPh>
    <rPh sb="3" eb="5">
      <t>モクテキ</t>
    </rPh>
    <rPh sb="6" eb="8">
      <t>シュホウ</t>
    </rPh>
    <rPh sb="9" eb="11">
      <t>コウチク</t>
    </rPh>
    <rPh sb="11" eb="12">
      <t>トウ</t>
    </rPh>
    <rPh sb="18" eb="20">
      <t>ジギョウ</t>
    </rPh>
    <rPh sb="20" eb="22">
      <t>キカン</t>
    </rPh>
    <rPh sb="22" eb="23">
      <t>チュウ</t>
    </rPh>
    <rPh sb="24" eb="26">
      <t>セイカ</t>
    </rPh>
    <rPh sb="26" eb="28">
      <t>ジッセキ</t>
    </rPh>
    <rPh sb="29" eb="32">
      <t>テイリョウカ</t>
    </rPh>
    <rPh sb="38" eb="40">
      <t>モクヒョウ</t>
    </rPh>
    <rPh sb="40" eb="42">
      <t>タッセイ</t>
    </rPh>
    <rPh sb="43" eb="44">
      <t>ム</t>
    </rPh>
    <rPh sb="46" eb="48">
      <t>シンチョク</t>
    </rPh>
    <phoneticPr fontId="5"/>
  </si>
  <si>
    <t>具体的に事業を進めている地域において、本事業の成果により、風力発電等の再生可能エネルギー導入の機運の高まりや合意形成が進んでいる。</t>
    <rPh sb="0" eb="3">
      <t>グタイテキ</t>
    </rPh>
    <rPh sb="4" eb="6">
      <t>ジギョウ</t>
    </rPh>
    <rPh sb="7" eb="8">
      <t>スス</t>
    </rPh>
    <rPh sb="12" eb="14">
      <t>チイキ</t>
    </rPh>
    <rPh sb="19" eb="20">
      <t>ホン</t>
    </rPh>
    <rPh sb="20" eb="22">
      <t>ジギョウ</t>
    </rPh>
    <rPh sb="23" eb="25">
      <t>セイカ</t>
    </rPh>
    <rPh sb="29" eb="31">
      <t>フウリョク</t>
    </rPh>
    <rPh sb="31" eb="33">
      <t>ハツデン</t>
    </rPh>
    <rPh sb="33" eb="34">
      <t>トウ</t>
    </rPh>
    <rPh sb="35" eb="37">
      <t>サイセイ</t>
    </rPh>
    <rPh sb="37" eb="39">
      <t>カノウ</t>
    </rPh>
    <rPh sb="44" eb="46">
      <t>ドウニュウ</t>
    </rPh>
    <rPh sb="47" eb="49">
      <t>キウン</t>
    </rPh>
    <rPh sb="50" eb="51">
      <t>タカ</t>
    </rPh>
    <rPh sb="54" eb="56">
      <t>ゴウイ</t>
    </rPh>
    <rPh sb="56" eb="58">
      <t>ケイセイ</t>
    </rPh>
    <rPh sb="59" eb="60">
      <t>スス</t>
    </rPh>
    <phoneticPr fontId="5"/>
  </si>
  <si>
    <t>環境省総合環境政策局</t>
    <rPh sb="0" eb="3">
      <t>カンキョウショウ</t>
    </rPh>
    <rPh sb="3" eb="5">
      <t>ソウゴウ</t>
    </rPh>
    <rPh sb="5" eb="7">
      <t>カンキョウ</t>
    </rPh>
    <rPh sb="7" eb="9">
      <t>セイサク</t>
    </rPh>
    <rPh sb="9" eb="10">
      <t>キョク</t>
    </rPh>
    <phoneticPr fontId="5"/>
  </si>
  <si>
    <t>A.日本工営株式会社</t>
    <rPh sb="2" eb="4">
      <t>ニホン</t>
    </rPh>
    <rPh sb="4" eb="6">
      <t>コウエイ</t>
    </rPh>
    <rPh sb="6" eb="10">
      <t>カブ</t>
    </rPh>
    <phoneticPr fontId="5"/>
  </si>
  <si>
    <t>人件費</t>
    <rPh sb="0" eb="3">
      <t>ジンケンヒ</t>
    </rPh>
    <phoneticPr fontId="5"/>
  </si>
  <si>
    <t>事業者単独ではなく、自治体が主導して、先行利用者との調整や各種規制手続一体的に環境影響評価手続を進めるための適地抽出の手法を構築することで、環境に配慮しつつ円滑かつ迅速な事業実施に資する。</t>
    <phoneticPr fontId="5"/>
  </si>
  <si>
    <t>環境影響評価法に係る環境大臣意見の提出累積回数</t>
    <phoneticPr fontId="5"/>
  </si>
  <si>
    <t>回</t>
    <rPh sb="0" eb="1">
      <t>カイ</t>
    </rPh>
    <phoneticPr fontId="5"/>
  </si>
  <si>
    <t>本事業は、環境影響評価手続や各種規制手続に係る負担を軽減させ、構想段階から着工までにかかっていた所要期間を短縮させることにより、環境配慮と両立した再生可能エネルギーの導入を加速化するものであり、重要な事業となっている。戦略的適地抽出の検討を行うモデル地域の選定に当たっては、有識者による審査委員会を開催し、地域特性等を考慮して選定している。</t>
    <rPh sb="0" eb="1">
      <t>ホン</t>
    </rPh>
    <rPh sb="1" eb="3">
      <t>ジギョウ</t>
    </rPh>
    <rPh sb="51" eb="52">
      <t>カン</t>
    </rPh>
    <rPh sb="53" eb="55">
      <t>タンシュク</t>
    </rPh>
    <rPh sb="109" eb="112">
      <t>センリャクテキ</t>
    </rPh>
    <rPh sb="112" eb="114">
      <t>テキチ</t>
    </rPh>
    <rPh sb="120" eb="121">
      <t>オコナ</t>
    </rPh>
    <rPh sb="125" eb="127">
      <t>チイキ</t>
    </rPh>
    <rPh sb="143" eb="145">
      <t>シンサ</t>
    </rPh>
    <rPh sb="153" eb="155">
      <t>チイキ</t>
    </rPh>
    <rPh sb="155" eb="157">
      <t>トクセイ</t>
    </rPh>
    <rPh sb="159" eb="161">
      <t>コウリョ</t>
    </rPh>
    <phoneticPr fontId="5"/>
  </si>
  <si>
    <t>（１）戦略的適地抽出の手法構築
風力発電所等の適地抽出における事業特性・地域特性ごとの制約、ステークホルダー・地域住民との調整手法、各種規制手続の事前調整・環境影響評価手続の進め方等について優良事例等を踏まえて整理し、手続の合理化・期間短縮に資する地域主導による適地抽出の手法に関するガイドを取りまとめる（取りまとめは平成28年度を予定）。また、平成27年度に選定した４地域において、適地抽出を実践し、得られた知見を手法構築の検討に反映する。さらに地熱発電等に係る地域を新たに選定し、２カ年の事業実施で得られた知見によりガイドの地熱編を平成29年度に取りまとめ、ガイドの汎用性を高める。
（２）再生可能エネルギー導入促進ゾーニング計画作成検討
都道府県レベルを想定した地域における環境にも配慮した再生可能エネルギー導入の検討を行い、具体的な地域（３地域程度）において、地域の自然的・社会的条件を踏まえた計画の導入のために、促進エリアや避けるべきエリアの設定等、環境面に加え、経済・社会面を統合的に評価したゾーニング計画策定の検討を行う。</t>
    <phoneticPr fontId="5"/>
  </si>
  <si>
    <t>戦略的適地抽出の検討・再生可能エネルギー導入促進ゾーニング計画作成検討を行うモデル地域の選定に当たっては、有識者による審査委員会を開催し、地域特性等を考慮して選定する。</t>
    <phoneticPr fontId="5"/>
  </si>
  <si>
    <r>
      <t>新2</t>
    </r>
    <r>
      <rPr>
        <sz val="11"/>
        <rFont val="ＭＳ Ｐゴシック"/>
        <family val="3"/>
        <charset val="128"/>
      </rPr>
      <t>7-002</t>
    </r>
    <rPh sb="0" eb="1">
      <t>シン</t>
    </rPh>
    <phoneticPr fontId="5"/>
  </si>
  <si>
    <t>-</t>
    <phoneticPr fontId="5"/>
  </si>
  <si>
    <t>-</t>
    <phoneticPr fontId="5"/>
  </si>
  <si>
    <t>-</t>
    <phoneticPr fontId="5"/>
  </si>
  <si>
    <t>-</t>
    <phoneticPr fontId="5"/>
  </si>
  <si>
    <t>C.岩手県</t>
    <rPh sb="2" eb="5">
      <t>イワテケン</t>
    </rPh>
    <phoneticPr fontId="5"/>
  </si>
  <si>
    <t>D.海洋エンジニアリング(株)</t>
    <rPh sb="2" eb="4">
      <t>カイヨウ</t>
    </rPh>
    <rPh sb="12" eb="15">
      <t>カブ</t>
    </rPh>
    <phoneticPr fontId="5"/>
  </si>
  <si>
    <t>日本工営株式会社</t>
    <rPh sb="0" eb="2">
      <t>ニホン</t>
    </rPh>
    <rPh sb="2" eb="4">
      <t>コウエイ</t>
    </rPh>
    <rPh sb="4" eb="8">
      <t>カブ</t>
    </rPh>
    <phoneticPr fontId="5"/>
  </si>
  <si>
    <t>岩手県</t>
    <rPh sb="0" eb="3">
      <t>イワテケン</t>
    </rPh>
    <phoneticPr fontId="5"/>
  </si>
  <si>
    <t>北九州市</t>
    <rPh sb="0" eb="4">
      <t>キタキュウシュウシ</t>
    </rPh>
    <phoneticPr fontId="5"/>
  </si>
  <si>
    <t>五島市</t>
    <rPh sb="0" eb="3">
      <t>ゴトウシ</t>
    </rPh>
    <phoneticPr fontId="5"/>
  </si>
  <si>
    <t>鳥取県</t>
    <rPh sb="0" eb="3">
      <t>トットリケン</t>
    </rPh>
    <phoneticPr fontId="5"/>
  </si>
  <si>
    <t>海洋エンジニアリング(株)</t>
    <rPh sb="0" eb="2">
      <t>カイヨウ</t>
    </rPh>
    <rPh sb="10" eb="13">
      <t>カブ</t>
    </rPh>
    <phoneticPr fontId="5"/>
  </si>
  <si>
    <t>日本工営(株)鳥取営業所</t>
    <rPh sb="0" eb="2">
      <t>ニホン</t>
    </rPh>
    <rPh sb="2" eb="4">
      <t>コウエイ</t>
    </rPh>
    <rPh sb="4" eb="7">
      <t>カブ</t>
    </rPh>
    <rPh sb="7" eb="9">
      <t>トットリ</t>
    </rPh>
    <rPh sb="9" eb="11">
      <t>エイギョウ</t>
    </rPh>
    <rPh sb="11" eb="12">
      <t>ショ</t>
    </rPh>
    <phoneticPr fontId="5"/>
  </si>
  <si>
    <t>(株)ニュージェック長崎事務所</t>
    <rPh sb="0" eb="3">
      <t>カブ</t>
    </rPh>
    <rPh sb="10" eb="12">
      <t>ナガサキ</t>
    </rPh>
    <rPh sb="12" eb="14">
      <t>ジム</t>
    </rPh>
    <rPh sb="14" eb="15">
      <t>ショ</t>
    </rPh>
    <phoneticPr fontId="5"/>
  </si>
  <si>
    <t>（一財）日本気象協会九州支社</t>
    <rPh sb="1" eb="2">
      <t>イチ</t>
    </rPh>
    <rPh sb="2" eb="3">
      <t>ザイ</t>
    </rPh>
    <rPh sb="4" eb="6">
      <t>ニホン</t>
    </rPh>
    <rPh sb="6" eb="8">
      <t>キショウ</t>
    </rPh>
    <rPh sb="8" eb="10">
      <t>キョウカイ</t>
    </rPh>
    <rPh sb="10" eb="12">
      <t>キュウシュウ</t>
    </rPh>
    <rPh sb="12" eb="14">
      <t>シシャ</t>
    </rPh>
    <phoneticPr fontId="5"/>
  </si>
  <si>
    <t>（株）エコー九州事務所</t>
    <rPh sb="0" eb="3">
      <t>カブ</t>
    </rPh>
    <rPh sb="6" eb="8">
      <t>キュウシュウ</t>
    </rPh>
    <rPh sb="8" eb="10">
      <t>ジム</t>
    </rPh>
    <rPh sb="10" eb="11">
      <t>ショ</t>
    </rPh>
    <phoneticPr fontId="5"/>
  </si>
  <si>
    <t>業務費</t>
    <rPh sb="0" eb="2">
      <t>ギョウム</t>
    </rPh>
    <rPh sb="2" eb="3">
      <t>ヒ</t>
    </rPh>
    <phoneticPr fontId="5"/>
  </si>
  <si>
    <t>諸謝金、旅費等</t>
    <rPh sb="0" eb="3">
      <t>ショシャキン</t>
    </rPh>
    <rPh sb="4" eb="6">
      <t>リョヒ</t>
    </rPh>
    <rPh sb="6" eb="7">
      <t>トウ</t>
    </rPh>
    <phoneticPr fontId="5"/>
  </si>
  <si>
    <t>一般管理費</t>
    <rPh sb="0" eb="2">
      <t>イッパン</t>
    </rPh>
    <rPh sb="2" eb="5">
      <t>カンリヒ</t>
    </rPh>
    <phoneticPr fontId="5"/>
  </si>
  <si>
    <t>消費税</t>
    <rPh sb="0" eb="3">
      <t>ショウヒゼイ</t>
    </rPh>
    <phoneticPr fontId="5"/>
  </si>
  <si>
    <t xml:space="preserve">検討会の運営補助業務及び選定委員会等運営補助業務
</t>
    <phoneticPr fontId="5"/>
  </si>
  <si>
    <t>地域主導型の戦略的適地抽出の実践（モデル地域）</t>
    <phoneticPr fontId="5"/>
  </si>
  <si>
    <t>地域主導型の戦略的適地抽出の実践（モデル地域）</t>
    <phoneticPr fontId="5"/>
  </si>
  <si>
    <t>地域主導型の戦略的適地抽出の実践（モデル地域）</t>
    <phoneticPr fontId="5"/>
  </si>
  <si>
    <t>地域主導型の戦略的適地抽出の実践（モデル地域）（岩手県）</t>
    <rPh sb="24" eb="27">
      <t>イワテケン</t>
    </rPh>
    <phoneticPr fontId="5"/>
  </si>
  <si>
    <t>地域主導型の戦略的適地抽出の実践（モデル地域）（鳥取県）</t>
    <rPh sb="24" eb="26">
      <t>トットリ</t>
    </rPh>
    <rPh sb="26" eb="27">
      <t>ケン</t>
    </rPh>
    <phoneticPr fontId="5"/>
  </si>
  <si>
    <t>地域主導型の戦略的適地抽出の実践（モデル地域）（五島市）</t>
    <rPh sb="24" eb="26">
      <t>ゴトウ</t>
    </rPh>
    <rPh sb="26" eb="27">
      <t>シ</t>
    </rPh>
    <phoneticPr fontId="5"/>
  </si>
  <si>
    <t>地域主導型の戦略的適地抽出の実践（モデル地域）（北九州市）</t>
    <rPh sb="24" eb="28">
      <t>キタキュウシュウシ</t>
    </rPh>
    <phoneticPr fontId="5"/>
  </si>
  <si>
    <t>随意契約
（公募）</t>
  </si>
  <si>
    <t>一般競争入札</t>
  </si>
  <si>
    <t>随意契約
（その他）</t>
  </si>
  <si>
    <t>万t/年</t>
    <rPh sb="0" eb="1">
      <t>マン</t>
    </rPh>
    <phoneticPr fontId="5"/>
  </si>
  <si>
    <t>-</t>
    <phoneticPr fontId="5"/>
  </si>
  <si>
    <t>地球温暖化対策計画（平成28年5月13日閣議決定）
エネルギー基本計画（平成26年4月11日閣議決定）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1" eb="33">
      <t>キホン</t>
    </rPh>
    <rPh sb="33" eb="35">
      <t>ケイカク</t>
    </rPh>
    <rPh sb="36" eb="38">
      <t>ヘイセイ</t>
    </rPh>
    <rPh sb="40" eb="41">
      <t>ネン</t>
    </rPh>
    <rPh sb="42" eb="43">
      <t>ガツ</t>
    </rPh>
    <rPh sb="45" eb="46">
      <t>ニチ</t>
    </rPh>
    <rPh sb="46" eb="48">
      <t>カクギ</t>
    </rPh>
    <rPh sb="48" eb="50">
      <t>ケッテイ</t>
    </rPh>
    <phoneticPr fontId="5"/>
  </si>
  <si>
    <t>ガイド策定及びゾーニング計画策定により再生可能エネルギーが導入された結果として削減される二酸化炭素量</t>
    <phoneticPr fontId="5"/>
  </si>
  <si>
    <t xml:space="preserve">二酸化炭素削減量（t/年）
</t>
    <phoneticPr fontId="5"/>
  </si>
  <si>
    <t>二酸化炭素削減量（t/年）</t>
    <phoneticPr fontId="5"/>
  </si>
  <si>
    <t>事務局業務、検討会運営、手法構築支援業務</t>
    <rPh sb="0" eb="3">
      <t>ジムキョク</t>
    </rPh>
    <rPh sb="3" eb="5">
      <t>ギョウム</t>
    </rPh>
    <rPh sb="6" eb="9">
      <t>ケントウカイ</t>
    </rPh>
    <rPh sb="9" eb="11">
      <t>ウンエイ</t>
    </rPh>
    <rPh sb="12" eb="14">
      <t>シュホウ</t>
    </rPh>
    <rPh sb="14" eb="16">
      <t>コウチク</t>
    </rPh>
    <rPh sb="16" eb="18">
      <t>シエン</t>
    </rPh>
    <rPh sb="18" eb="20">
      <t>ギョウム</t>
    </rPh>
    <phoneticPr fontId="5"/>
  </si>
  <si>
    <t>風力発電等導入に係る環境アセスメント基礎情報整備モデル事業（経済産業省連携事業）</t>
    <rPh sb="0" eb="2">
      <t>フウリョク</t>
    </rPh>
    <rPh sb="2" eb="4">
      <t>ハツデン</t>
    </rPh>
    <rPh sb="4" eb="5">
      <t>トウ</t>
    </rPh>
    <rPh sb="5" eb="7">
      <t>ドウニュウ</t>
    </rPh>
    <rPh sb="8" eb="9">
      <t>カカ</t>
    </rPh>
    <rPh sb="10" eb="12">
      <t>カンキョウ</t>
    </rPh>
    <rPh sb="18" eb="20">
      <t>キソ</t>
    </rPh>
    <rPh sb="20" eb="22">
      <t>ジョウホウ</t>
    </rPh>
    <rPh sb="22" eb="24">
      <t>セイビ</t>
    </rPh>
    <rPh sb="27" eb="29">
      <t>ジギョウ</t>
    </rPh>
    <rPh sb="30" eb="32">
      <t>ケイザイ</t>
    </rPh>
    <rPh sb="32" eb="35">
      <t>サンギョウショウ</t>
    </rPh>
    <rPh sb="35" eb="37">
      <t>レンケイ</t>
    </rPh>
    <rPh sb="37" eb="39">
      <t>ジギョウ</t>
    </rPh>
    <phoneticPr fontId="5"/>
  </si>
  <si>
    <t>-</t>
    <phoneticPr fontId="5"/>
  </si>
  <si>
    <t>-</t>
    <phoneticPr fontId="5"/>
  </si>
  <si>
    <t>-</t>
    <phoneticPr fontId="5"/>
  </si>
  <si>
    <t>-</t>
    <phoneticPr fontId="5"/>
  </si>
  <si>
    <t>-</t>
    <phoneticPr fontId="5"/>
  </si>
  <si>
    <t>-</t>
    <phoneticPr fontId="5"/>
  </si>
  <si>
    <t>-</t>
    <phoneticPr fontId="5"/>
  </si>
  <si>
    <t>-</t>
    <phoneticPr fontId="5"/>
  </si>
  <si>
    <t>再委託費</t>
    <phoneticPr fontId="5"/>
  </si>
  <si>
    <t>業務費</t>
    <phoneticPr fontId="5"/>
  </si>
  <si>
    <t>旅費、雑役務費など</t>
    <phoneticPr fontId="5"/>
  </si>
  <si>
    <t>消費税</t>
    <phoneticPr fontId="5"/>
  </si>
  <si>
    <t>自社負担</t>
    <phoneticPr fontId="5"/>
  </si>
  <si>
    <t>業務費</t>
    <phoneticPr fontId="5"/>
  </si>
  <si>
    <t>諸謝金、旅費等</t>
    <phoneticPr fontId="5"/>
  </si>
  <si>
    <t>外注費</t>
    <phoneticPr fontId="5"/>
  </si>
  <si>
    <t>雑役務費</t>
    <phoneticPr fontId="5"/>
  </si>
  <si>
    <t>一般管理費</t>
    <phoneticPr fontId="5"/>
  </si>
  <si>
    <t>旅費、諸謝金など</t>
    <phoneticPr fontId="5"/>
  </si>
  <si>
    <t>消費税</t>
    <phoneticPr fontId="5"/>
  </si>
  <si>
    <t>人件費</t>
    <phoneticPr fontId="5"/>
  </si>
  <si>
    <t>環境調査等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</si>
  <si>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</si>
  <si>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</si>
  <si>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</si>
  <si>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</si>
  <si>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</si>
  <si>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</si>
  <si>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</si>
  <si>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</si>
  <si>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</si>
  <si>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風力発電等導入に係る環境アセスメント基礎情報整備モデル事業（経済産業省連携事業）は、環境省が、全国的な環境基礎情報を整備するとともに、情報整備モデル地区の環境情報を整備し、あらかじめ、事業の検討や環境影響評価に活用できる環境基礎情報を整備（データベース化）している。
本事業は、風力発電事業等を促進したい自治体が主導し、事業計画の早期検討段階から関係機関等との調整と一体的に環境配慮の検討を行うことで、事業計画が円滑に進むような適地の抽出手法を構築するものである。従って、事業主体、実施内容がいずれも異なり、事業内容の重複はない。</t>
    <rPh sb="42" eb="45">
      <t>カンキョウショウ</t>
    </rPh>
    <rPh sb="126" eb="127">
      <t>カ</t>
    </rPh>
    <rPh sb="232" eb="233">
      <t>シタガ</t>
    </rPh>
    <phoneticPr fontId="5"/>
  </si>
  <si>
    <t>原則的に支出先の選定は、随意契約（公募）や一般競争入札（総合評価入札）等を行っているため、競争性は確保されている。
総合評価入札を行った結果として一者応札となった案件について、公募期間のさらなる延長を検討する。
一部、専門の機器や技術、ネットワークを有する必要のある業務についてのみ、随意契約（その他）により対応している。</t>
    <rPh sb="0" eb="3">
      <t>ゲンソクテキ</t>
    </rPh>
    <rPh sb="12" eb="14">
      <t>ズイイ</t>
    </rPh>
    <rPh sb="14" eb="16">
      <t>ケイヤク</t>
    </rPh>
    <rPh sb="17" eb="19">
      <t>コウボ</t>
    </rPh>
    <rPh sb="35" eb="36">
      <t>トウ</t>
    </rPh>
    <rPh sb="45" eb="48">
      <t>キョウソウセイ</t>
    </rPh>
    <rPh sb="49" eb="51">
      <t>カクホ</t>
    </rPh>
    <rPh sb="58" eb="62">
      <t>ソウゴウヒョウカ</t>
    </rPh>
    <rPh sb="62" eb="64">
      <t>ニュウサツ</t>
    </rPh>
    <rPh sb="65" eb="66">
      <t>オコナ</t>
    </rPh>
    <rPh sb="68" eb="70">
      <t>ケッカ</t>
    </rPh>
    <rPh sb="73" eb="75">
      <t>イッシャ</t>
    </rPh>
    <rPh sb="75" eb="77">
      <t>オウサツ</t>
    </rPh>
    <rPh sb="81" eb="83">
      <t>アンケン</t>
    </rPh>
    <rPh sb="88" eb="90">
      <t>コウボ</t>
    </rPh>
    <rPh sb="90" eb="92">
      <t>キカン</t>
    </rPh>
    <rPh sb="97" eb="99">
      <t>エンチョウ</t>
    </rPh>
    <rPh sb="100" eb="102">
      <t>ケントウ</t>
    </rPh>
    <rPh sb="106" eb="108">
      <t>イチブ</t>
    </rPh>
    <rPh sb="109" eb="111">
      <t>センモン</t>
    </rPh>
    <rPh sb="112" eb="114">
      <t>キキ</t>
    </rPh>
    <rPh sb="115" eb="117">
      <t>ギジュツ</t>
    </rPh>
    <rPh sb="125" eb="126">
      <t>ユウ</t>
    </rPh>
    <rPh sb="128" eb="130">
      <t>ヒツヨウ</t>
    </rPh>
    <rPh sb="133" eb="135">
      <t>ギョウム</t>
    </rPh>
    <rPh sb="142" eb="144">
      <t>ズイイ</t>
    </rPh>
    <rPh sb="144" eb="146">
      <t>ケイヤク</t>
    </rPh>
    <rPh sb="149" eb="150">
      <t>タ</t>
    </rPh>
    <rPh sb="154" eb="156">
      <t>タイオウ</t>
    </rPh>
    <phoneticPr fontId="5"/>
  </si>
  <si>
    <t>1．地球温暖化対策の推進　９．環境政策の基盤整備</t>
    <rPh sb="2" eb="4">
      <t>チキュウ</t>
    </rPh>
    <rPh sb="4" eb="7">
      <t>オンダンカ</t>
    </rPh>
    <rPh sb="7" eb="9">
      <t>タイサク</t>
    </rPh>
    <rPh sb="10" eb="12">
      <t>スイシン</t>
    </rPh>
    <rPh sb="15" eb="17">
      <t>カンキョウ</t>
    </rPh>
    <rPh sb="17" eb="19">
      <t>セイサク</t>
    </rPh>
    <rPh sb="20" eb="22">
      <t>キバン</t>
    </rPh>
    <rPh sb="22" eb="24">
      <t>セイビ</t>
    </rPh>
    <phoneticPr fontId="5"/>
  </si>
  <si>
    <t>人件費</t>
    <phoneticPr fontId="5"/>
  </si>
  <si>
    <t>執行等改善</t>
  </si>
  <si>
    <t>外部有識者からの所見を踏まえ、目標最終年度の目標値の算出方法を説明するとともに、成果目標の見直しを検討すること。また、成果目標達成に係るビジョン及びロードマップを明らかにすること。
また、一者応札・一者応募となった契約について、原因を検証し、調達方法の改善を図ること。</t>
    <phoneticPr fontId="5"/>
  </si>
  <si>
    <t>目標最終年度（42年度）の目標値が90万t／年となっているが、どのように当該数値が導き出されたのか、その根拠が不明である。
最終的には再生可能エネルギーの導入によるCO₂の削減が目指されるにしても、本事業の目的は①適地抽出手法の構築（ガイド策定）と②ゾーニング計画の検討・策定を通して、環境影響評価手続きの迅速化・効率化に資するということであれば、それに見合った成果指標が示されるべきではないか。加えて、いつまでにどの程度①と②を実現するのかといったビジョンとロードマップを明らかにする必要がある。
一者応札・一者応募や随契が複数存在するにもかかわらず、そのようになった理由及び改善策に関する記載が一切ない。</t>
    <phoneticPr fontId="5"/>
  </si>
  <si>
    <t>目標最終年度（42年度）の目標値の算出方法については、①本事業によりモデル地域において32年度までに導入が予想される風力発電量は約22万kWに加え、②ガイド策定後（28年度）、ガイドの利用により合意形成等が円滑に進み、風力発電施設の設置までの期間が短縮されることにより年間20基程度（4万kW/年（2000kW/基として算出））が前倒しで導入されることで、32年度から42年度までに累計40万kW導入されると想定。①と②により42年度において約62万kWの導入となり、二酸化炭素削減原単位（1.45 tCO2/kW）を用いて約90万t／年と算定した。
本事業の今後について、適地抽出に係るガイドについては平成28年度末を目途に策定予定であり、平成29年度においては適地抽出のガイドの汎用性向上と活用普及向上を実施することとしている。ゾーニング事業については平成28年度からモデル地域においてゾーニングを実践し、現時点においては平成29年度末を目途にゾーニングの手法のマニュアルを策定することとしている。
一者応札・一者応募となった要因としては、本事業における環境調査の内容は、専門性、特殊性が高く、地域において対応可能な環境調査会社はある程度限られていることが挙げられる。一部、専門の機器や技術、ネットワークを必要とする業務については、随意契約（その他）により対応している。入札を行った結果として一者応札となった案件について、公告期間のさらなる延長を検討する。</t>
    <rPh sb="0" eb="2">
      <t>モクヒョウ</t>
    </rPh>
    <rPh sb="2" eb="4">
      <t>サイシュウ</t>
    </rPh>
    <rPh sb="4" eb="6">
      <t>ネンド</t>
    </rPh>
    <rPh sb="9" eb="11">
      <t>ネンド</t>
    </rPh>
    <rPh sb="13" eb="15">
      <t>モクヒョウ</t>
    </rPh>
    <rPh sb="15" eb="16">
      <t>チ</t>
    </rPh>
    <rPh sb="17" eb="19">
      <t>サンシュツ</t>
    </rPh>
    <rPh sb="19" eb="21">
      <t>ホウホウ</t>
    </rPh>
    <rPh sb="28" eb="29">
      <t>ホン</t>
    </rPh>
    <rPh sb="37" eb="39">
      <t>チイキ</t>
    </rPh>
    <rPh sb="46" eb="47">
      <t>ド</t>
    </rPh>
    <rPh sb="71" eb="72">
      <t>クワ</t>
    </rPh>
    <rPh sb="78" eb="80">
      <t>サクテイ</t>
    </rPh>
    <rPh sb="80" eb="81">
      <t>ゴ</t>
    </rPh>
    <rPh sb="84" eb="86">
      <t>ネンド</t>
    </rPh>
    <rPh sb="92" eb="94">
      <t>リヨウ</t>
    </rPh>
    <rPh sb="97" eb="99">
      <t>ゴウイ</t>
    </rPh>
    <rPh sb="99" eb="101">
      <t>ケイセイ</t>
    </rPh>
    <rPh sb="101" eb="102">
      <t>トウ</t>
    </rPh>
    <rPh sb="103" eb="105">
      <t>エンカツ</t>
    </rPh>
    <rPh sb="106" eb="107">
      <t>スス</t>
    </rPh>
    <rPh sb="109" eb="111">
      <t>フウリョク</t>
    </rPh>
    <rPh sb="111" eb="113">
      <t>ハツデン</t>
    </rPh>
    <rPh sb="113" eb="115">
      <t>シセツ</t>
    </rPh>
    <rPh sb="116" eb="118">
      <t>セッチ</t>
    </rPh>
    <rPh sb="121" eb="123">
      <t>キカン</t>
    </rPh>
    <rPh sb="124" eb="126">
      <t>タンシュク</t>
    </rPh>
    <rPh sb="134" eb="136">
      <t>ネンカン</t>
    </rPh>
    <rPh sb="138" eb="139">
      <t>キ</t>
    </rPh>
    <rPh sb="139" eb="141">
      <t>テイド</t>
    </rPh>
    <rPh sb="165" eb="167">
      <t>マエダオ</t>
    </rPh>
    <rPh sb="169" eb="171">
      <t>ドウニュウ</t>
    </rPh>
    <rPh sb="180" eb="182">
      <t>ネンド</t>
    </rPh>
    <rPh sb="186" eb="188">
      <t>ネンド</t>
    </rPh>
    <rPh sb="191" eb="193">
      <t>ルイケイ</t>
    </rPh>
    <rPh sb="195" eb="196">
      <t>マン</t>
    </rPh>
    <rPh sb="198" eb="200">
      <t>ドウニュウ</t>
    </rPh>
    <rPh sb="215" eb="217">
      <t>ネンド</t>
    </rPh>
    <rPh sb="221" eb="222">
      <t>ヤク</t>
    </rPh>
    <rPh sb="224" eb="225">
      <t>マン</t>
    </rPh>
    <rPh sb="228" eb="230">
      <t>ドウニュウ</t>
    </rPh>
    <rPh sb="259" eb="260">
      <t>モチ</t>
    </rPh>
    <rPh sb="262" eb="263">
      <t>ヤク</t>
    </rPh>
    <rPh sb="270" eb="272">
      <t>サンテイ</t>
    </rPh>
    <rPh sb="276" eb="277">
      <t>ホン</t>
    </rPh>
    <rPh sb="277" eb="279">
      <t>ジギョウ</t>
    </rPh>
    <rPh sb="280" eb="282">
      <t>コンゴ</t>
    </rPh>
    <rPh sb="341" eb="344">
      <t>ハンヨウセイ</t>
    </rPh>
    <rPh sb="344" eb="346">
      <t>コウジョウ</t>
    </rPh>
    <rPh sb="354" eb="356">
      <t>ジッシ</t>
    </rPh>
    <rPh sb="371" eb="373">
      <t>ジギョウ</t>
    </rPh>
    <rPh sb="378" eb="380">
      <t>ヘイセイ</t>
    </rPh>
    <rPh sb="382" eb="384">
      <t>ネンド</t>
    </rPh>
    <rPh sb="389" eb="391">
      <t>チイキ</t>
    </rPh>
    <rPh sb="401" eb="403">
      <t>ジッセン</t>
    </rPh>
    <rPh sb="405" eb="408">
      <t>ゲンジテン</t>
    </rPh>
    <rPh sb="439" eb="441">
      <t>サクテイ</t>
    </rPh>
    <rPh sb="452" eb="454">
      <t>イッシャ</t>
    </rPh>
    <rPh sb="454" eb="456">
      <t>オウサツ</t>
    </rPh>
    <rPh sb="457" eb="459">
      <t>イッシャ</t>
    </rPh>
    <rPh sb="459" eb="461">
      <t>オウボ</t>
    </rPh>
    <rPh sb="465" eb="467">
      <t>ヨウイン</t>
    </rPh>
    <rPh sb="472" eb="473">
      <t>ホン</t>
    </rPh>
    <rPh sb="473" eb="475">
      <t>ジギョウ</t>
    </rPh>
    <rPh sb="479" eb="481">
      <t>カンキョウ</t>
    </rPh>
    <rPh sb="481" eb="483">
      <t>チョウサ</t>
    </rPh>
    <rPh sb="484" eb="486">
      <t>ナイヨウ</t>
    </rPh>
    <rPh sb="488" eb="491">
      <t>センモンセイ</t>
    </rPh>
    <rPh sb="492" eb="495">
      <t>トクシュセイ</t>
    </rPh>
    <rPh sb="496" eb="497">
      <t>タカ</t>
    </rPh>
    <rPh sb="499" eb="501">
      <t>チイキ</t>
    </rPh>
    <rPh sb="505" eb="507">
      <t>タイオウ</t>
    </rPh>
    <rPh sb="507" eb="509">
      <t>カノウ</t>
    </rPh>
    <rPh sb="510" eb="512">
      <t>カンキョウ</t>
    </rPh>
    <rPh sb="512" eb="514">
      <t>チョウサ</t>
    </rPh>
    <rPh sb="514" eb="516">
      <t>ガイシャ</t>
    </rPh>
    <rPh sb="519" eb="521">
      <t>テイド</t>
    </rPh>
    <rPh sb="521" eb="522">
      <t>カギ</t>
    </rPh>
    <rPh sb="530" eb="531">
      <t>ア</t>
    </rPh>
    <rPh sb="555" eb="557">
      <t>ヒツヨウ</t>
    </rPh>
    <rPh sb="613" eb="615">
      <t>コウコク</t>
    </rPh>
    <phoneticPr fontId="5"/>
  </si>
  <si>
    <t>適地抽出を実践するモデル地域について、平成28年度末でモデル事業が終了する地域があることによる減。</t>
    <phoneticPr fontId="5"/>
  </si>
  <si>
    <t>検討会運営補助、現地調査補助</t>
    <phoneticPr fontId="5"/>
  </si>
  <si>
    <t>手法構築事業をより質の高い事業とするための、モデル地域の管理事務局業務、検討会運営業務及び手法構築支援業務</t>
    <phoneticPr fontId="5"/>
  </si>
  <si>
    <t>B.一般社団法人日本アセスメント協会</t>
    <rPh sb="2" eb="4">
      <t>イッパン</t>
    </rPh>
    <rPh sb="4" eb="6">
      <t>シャダン</t>
    </rPh>
    <rPh sb="6" eb="8">
      <t>ホウジン</t>
    </rPh>
    <rPh sb="8" eb="10">
      <t>ニホン</t>
    </rPh>
    <rPh sb="16" eb="18">
      <t>キョウカイ</t>
    </rPh>
    <phoneticPr fontId="5"/>
  </si>
  <si>
    <t>一般社団法人日本アセスメント協会</t>
    <rPh sb="2" eb="4">
      <t>シャダン</t>
    </rPh>
    <phoneticPr fontId="5"/>
  </si>
  <si>
    <t>（一社）日本環境アセスメント協会</t>
    <rPh sb="1" eb="2">
      <t>イチ</t>
    </rPh>
    <rPh sb="2" eb="3">
      <t>シャ</t>
    </rPh>
    <rPh sb="4" eb="8">
      <t>ニホンカンキョウ</t>
    </rPh>
    <rPh sb="14" eb="16">
      <t>キョウカイ</t>
    </rPh>
    <phoneticPr fontId="5"/>
  </si>
  <si>
    <t>（公社）西部海難防止協会</t>
    <rPh sb="1" eb="2">
      <t>コウ</t>
    </rPh>
    <rPh sb="2" eb="3">
      <t>シャ</t>
    </rPh>
    <rPh sb="4" eb="6">
      <t>セイブ</t>
    </rPh>
    <rPh sb="6" eb="8">
      <t>カイナン</t>
    </rPh>
    <rPh sb="8" eb="10">
      <t>ボウシ</t>
    </rPh>
    <rPh sb="10" eb="12">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</si>
</sst>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104775</xdr:rowOff>
        </xdr:from>
        <xdr:to>
          <xdr:col>48</xdr:col>
          <xdr:colOff>152400</xdr:colOff>
          <xdr:row>72</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47625</xdr:rowOff>
        </xdr:from>
        <xdr:to>
          <xdr:col>44</xdr:col>
          <xdr:colOff>190500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919</xdr:row>
          <xdr:rowOff>476250</xdr:rowOff>
        </xdr:from>
        <xdr:to>
          <xdr:col>44</xdr:col>
          <xdr:colOff>190500</xdr:colOff>
          <xdr:row>1076</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44824</xdr:colOff>
      <xdr:row>720</xdr:row>
      <xdr:rowOff>11206</xdr:rowOff>
    </xdr:from>
    <xdr:to>
      <xdr:col>49</xdr:col>
      <xdr:colOff>163286</xdr:colOff>
      <xdr:row>735</xdr:row>
      <xdr:rowOff>27214</xdr:rowOff>
    </xdr:to>
    <xdr:grpSp>
      <xdr:nvGrpSpPr>
        <xdr:cNvPr id="2" name="グループ化 1"/>
        <xdr:cNvGrpSpPr/>
      </xdr:nvGrpSpPr>
      <xdr:grpSpPr>
        <a:xfrm>
          <a:off x="1873624" y="44232606"/>
          <a:ext cx="8246462" cy="5350008"/>
          <a:chOff x="1881788" y="43581277"/>
          <a:chExt cx="8051426" cy="5322794"/>
        </a:xfrm>
      </xdr:grpSpPr>
      <xdr:grpSp>
        <xdr:nvGrpSpPr>
          <xdr:cNvPr id="5" name="グループ化 4"/>
          <xdr:cNvGrpSpPr/>
        </xdr:nvGrpSpPr>
        <xdr:grpSpPr>
          <a:xfrm>
            <a:off x="1881788" y="43581277"/>
            <a:ext cx="8051426" cy="5322794"/>
            <a:chOff x="260648" y="971600"/>
            <a:chExt cx="6264696" cy="4464496"/>
          </a:xfrm>
        </xdr:grpSpPr>
        <xdr:sp macro="" textlink="">
          <xdr:nvSpPr>
            <xdr:cNvPr id="6" name="テキスト ボックス 30"/>
            <xdr:cNvSpPr txBox="1"/>
          </xdr:nvSpPr>
          <xdr:spPr>
            <a:xfrm>
              <a:off x="849608" y="2032884"/>
              <a:ext cx="5315698" cy="15481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日本工営（株）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20.0</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a:t>
              </a:r>
              <a:endParaRPr kumimoji="1" lang="ja-JP" altLang="en-US" sz="110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7" name="直線コネクタ 6"/>
            <xdr:cNvCxnSpPr/>
          </xdr:nvCxnSpPr>
          <xdr:spPr>
            <a:xfrm>
              <a:off x="455699" y="2113001"/>
              <a:ext cx="393867"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8" name="大かっこ 7"/>
            <xdr:cNvSpPr/>
          </xdr:nvSpPr>
          <xdr:spPr>
            <a:xfrm>
              <a:off x="1108407" y="2255383"/>
              <a:ext cx="5416937" cy="25293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lang="ja-JP" altLang="en-US" sz="1050" kern="0">
                  <a:solidFill>
                    <a:sysClr val="windowText" lastClr="000000"/>
                  </a:solidFill>
                  <a:latin typeface="Calibri"/>
                  <a:ea typeface="ＭＳ Ｐゴシック"/>
                </a:rPr>
                <a:t>手法構築</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事業をより質の高い事業とするための、モデル地域の管理事務局業務、検討会運営業務及び手法構築支援業務</a:t>
              </a:r>
            </a:p>
          </xdr:txBody>
        </xdr:sp>
        <xdr:sp macro="" textlink="">
          <xdr:nvSpPr>
            <xdr:cNvPr id="9" name="テキスト ボックス 37"/>
            <xdr:cNvSpPr txBox="1"/>
          </xdr:nvSpPr>
          <xdr:spPr>
            <a:xfrm>
              <a:off x="260648" y="971600"/>
              <a:ext cx="1600200" cy="400050"/>
            </a:xfrm>
            <a:prstGeom prst="rect">
              <a:avLst/>
            </a:prstGeom>
            <a:solidFill>
              <a:sysClr val="window" lastClr="FFFFFF"/>
            </a:solidFill>
            <a:ln w="9525" cmpd="sng">
              <a:solidFill>
                <a:sysClr val="windowText" lastClr="000000"/>
              </a:solidFill>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120.2</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10" name="直線コネクタ 9"/>
            <xdr:cNvCxnSpPr/>
          </xdr:nvCxnSpPr>
          <xdr:spPr>
            <a:xfrm flipH="1">
              <a:off x="427293" y="1371650"/>
              <a:ext cx="26054" cy="2906668"/>
            </a:xfrm>
            <a:prstGeom prst="line">
              <a:avLst/>
            </a:prstGeom>
            <a:noFill/>
            <a:ln w="9525" cap="flat" cmpd="sng" algn="ctr">
              <a:solidFill>
                <a:sysClr val="windowText" lastClr="000000"/>
              </a:solidFill>
              <a:prstDash val="solid"/>
            </a:ln>
            <a:effectLst/>
          </xdr:spPr>
        </xdr:cxnSp>
        <xdr:cxnSp macro="">
          <xdr:nvCxnSpPr>
            <xdr:cNvPr id="11" name="直線コネクタ 10"/>
            <xdr:cNvCxnSpPr/>
          </xdr:nvCxnSpPr>
          <xdr:spPr>
            <a:xfrm>
              <a:off x="1006527" y="2187704"/>
              <a:ext cx="0" cy="648544"/>
            </a:xfrm>
            <a:prstGeom prst="line">
              <a:avLst/>
            </a:prstGeom>
            <a:noFill/>
            <a:ln w="9525" cap="flat" cmpd="sng" algn="ctr">
              <a:solidFill>
                <a:sysClr val="windowText" lastClr="000000"/>
              </a:solidFill>
              <a:prstDash val="solid"/>
            </a:ln>
            <a:effectLst/>
          </xdr:spPr>
        </xdr:cxnSp>
        <xdr:sp macro="" textlink="">
          <xdr:nvSpPr>
            <xdr:cNvPr id="12" name="テキスト ボックス 25"/>
            <xdr:cNvSpPr txBox="1"/>
          </xdr:nvSpPr>
          <xdr:spPr>
            <a:xfrm>
              <a:off x="859067" y="2836248"/>
              <a:ext cx="5306238" cy="15157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一般社団法人日本アセスメント協会</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4.5</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　</a:t>
              </a:r>
            </a:p>
          </xdr:txBody>
        </xdr:sp>
        <xdr:sp macro="" textlink="">
          <xdr:nvSpPr>
            <xdr:cNvPr id="13" name="テキスト ボックス 19"/>
            <xdr:cNvSpPr txBox="1"/>
          </xdr:nvSpPr>
          <xdr:spPr>
            <a:xfrm>
              <a:off x="822962" y="4196455"/>
              <a:ext cx="5342344" cy="151489"/>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kern="0">
                  <a:solidFill>
                    <a:sysClr val="windowText" lastClr="000000"/>
                  </a:solidFill>
                  <a:latin typeface="Calibri"/>
                  <a:ea typeface="ＭＳ Ｐゴシック"/>
                </a:rPr>
                <a:t>C</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地方公共団体（計</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地域）</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100.2</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a:t>
              </a:r>
            </a:p>
          </xdr:txBody>
        </xdr:sp>
        <xdr:cxnSp macro="">
          <xdr:nvCxnSpPr>
            <xdr:cNvPr id="14" name="直線コネクタ 13"/>
            <xdr:cNvCxnSpPr/>
          </xdr:nvCxnSpPr>
          <xdr:spPr>
            <a:xfrm>
              <a:off x="427293" y="4278318"/>
              <a:ext cx="398873"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16" name="テキスト ボックス 29"/>
            <xdr:cNvSpPr txBox="1"/>
          </xdr:nvSpPr>
          <xdr:spPr>
            <a:xfrm>
              <a:off x="1052590" y="2627784"/>
              <a:ext cx="3141611" cy="17169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再委任・随意契約（その他）</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p>
          </xdr:txBody>
        </xdr:sp>
        <xdr:sp macro="" textlink="">
          <xdr:nvSpPr>
            <xdr:cNvPr id="17" name="大かっこ 16"/>
            <xdr:cNvSpPr/>
          </xdr:nvSpPr>
          <xdr:spPr>
            <a:xfrm>
              <a:off x="1108408" y="3022921"/>
              <a:ext cx="2708468" cy="25293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lang="ja-JP" altLang="en-US" sz="1050" kern="0">
                  <a:solidFill>
                    <a:sysClr val="windowText" lastClr="000000"/>
                  </a:solidFill>
                  <a:latin typeface="Calibri"/>
                  <a:ea typeface="ＭＳ Ｐゴシック"/>
                </a:rPr>
                <a:t>検討会の運営補助業務及び選定委員会等運営補助業務</a:t>
              </a:r>
              <a:endParaRPr kumimoji="1" lang="ja-JP" altLang="en-US" sz="1050" b="0" i="0" u="none" strike="noStrike" kern="0" cap="none" spc="0" normalizeH="0" baseline="0">
                <a:ln>
                  <a:noFill/>
                </a:ln>
                <a:solidFill>
                  <a:sysClr val="windowText" lastClr="000000"/>
                </a:solidFill>
                <a:effectLst/>
                <a:uLnTx/>
                <a:uFillTx/>
                <a:latin typeface="Calibri"/>
                <a:ea typeface="ＭＳ Ｐゴシック"/>
              </a:endParaRPr>
            </a:p>
          </xdr:txBody>
        </xdr:sp>
        <xdr:sp macro="" textlink="">
          <xdr:nvSpPr>
            <xdr:cNvPr id="18" name="大かっこ 17"/>
            <xdr:cNvSpPr/>
          </xdr:nvSpPr>
          <xdr:spPr>
            <a:xfrm>
              <a:off x="1108407" y="4415623"/>
              <a:ext cx="2403779" cy="25293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lang="ja-JP" altLang="en-US" sz="1050" kern="0">
                  <a:solidFill>
                    <a:sysClr val="windowText" lastClr="000000"/>
                  </a:solidFill>
                  <a:latin typeface="Calibri"/>
                  <a:ea typeface="ＭＳ Ｐゴシック"/>
                </a:rPr>
                <a:t>地域主導型の戦略的適地抽出の実践（モデル地域）</a:t>
              </a:r>
              <a:endParaRPr kumimoji="1" lang="ja-JP" altLang="en-US" sz="1050" b="0" i="0" u="none" strike="noStrike" kern="0" cap="none" spc="0" normalizeH="0" baseline="0">
                <a:ln>
                  <a:noFill/>
                </a:ln>
                <a:solidFill>
                  <a:sysClr val="windowText" lastClr="000000"/>
                </a:solidFill>
                <a:effectLst/>
                <a:uLnTx/>
                <a:uFillTx/>
                <a:latin typeface="Calibri"/>
                <a:ea typeface="ＭＳ Ｐゴシック"/>
              </a:endParaRPr>
            </a:p>
          </xdr:txBody>
        </xdr:sp>
        <xdr:cxnSp macro="">
          <xdr:nvCxnSpPr>
            <xdr:cNvPr id="19" name="直線コネクタ 18"/>
            <xdr:cNvCxnSpPr/>
          </xdr:nvCxnSpPr>
          <xdr:spPr>
            <a:xfrm>
              <a:off x="1006527" y="4347944"/>
              <a:ext cx="0" cy="648544"/>
            </a:xfrm>
            <a:prstGeom prst="line">
              <a:avLst/>
            </a:prstGeom>
            <a:noFill/>
            <a:ln w="9525" cap="flat" cmpd="sng" algn="ctr">
              <a:solidFill>
                <a:sysClr val="windowText" lastClr="000000"/>
              </a:solidFill>
              <a:prstDash val="solid"/>
            </a:ln>
            <a:effectLst/>
          </xdr:spPr>
        </xdr:cxnSp>
        <xdr:sp macro="" textlink="">
          <xdr:nvSpPr>
            <xdr:cNvPr id="20" name="テキスト ボックス 25"/>
            <xdr:cNvSpPr txBox="1"/>
          </xdr:nvSpPr>
          <xdr:spPr>
            <a:xfrm>
              <a:off x="859067" y="4996488"/>
              <a:ext cx="5306238" cy="151576"/>
            </a:xfrm>
            <a:prstGeom prst="rect">
              <a:avLst/>
            </a:prstGeom>
            <a:solidFill>
              <a:sysClr val="window" lastClr="FFFFFF"/>
            </a:solidFill>
            <a:ln w="9525" cmpd="sng">
              <a:solidFill>
                <a:sysClr val="windowText" lastClr="000000"/>
              </a:solidFill>
            </a:ln>
            <a:effectLst/>
          </xdr:spPr>
          <xdr:txBody>
            <a:bodyPr wrap="square" lIns="36000" tIns="36000" rIns="36000" b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環境調査会社（計</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者）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	80.6</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百万円　</a:t>
              </a:r>
            </a:p>
          </xdr:txBody>
        </xdr:sp>
        <xdr:sp macro="" textlink="">
          <xdr:nvSpPr>
            <xdr:cNvPr id="21" name="大かっこ 20"/>
            <xdr:cNvSpPr/>
          </xdr:nvSpPr>
          <xdr:spPr>
            <a:xfrm>
              <a:off x="1108407" y="5183161"/>
              <a:ext cx="2032561" cy="252935"/>
            </a:xfrm>
            <a:prstGeom prst="bracketPair">
              <a:avLst/>
            </a:prstGeom>
            <a:noFill/>
            <a:ln w="9525" cap="flat" cmpd="sng" algn="ctr">
              <a:solidFill>
                <a:sysClr val="windowText" lastClr="000000"/>
              </a:solidFill>
              <a:prstDash val="solid"/>
            </a:ln>
            <a:effectLst/>
          </xdr:spPr>
          <xdr:txBody>
            <a:bodyPr wrap="square" lIns="0" tIns="0" rIns="0" b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モデル地域における環境調査等の実施等</a:t>
              </a:r>
            </a:p>
          </xdr:txBody>
        </xdr:sp>
        <xdr:sp macro="" textlink="">
          <xdr:nvSpPr>
            <xdr:cNvPr id="22" name="テキスト ボックス 29"/>
            <xdr:cNvSpPr txBox="1"/>
          </xdr:nvSpPr>
          <xdr:spPr>
            <a:xfrm>
              <a:off x="1052736" y="4814801"/>
              <a:ext cx="3141611" cy="17169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再委任・一般競争、随意契約（その他）</a:t>
              </a:r>
              <a:r>
                <a:rPr kumimoji="1" lang="en-US" altLang="ja-JP" sz="110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a:ln>
                    <a:noFill/>
                  </a:ln>
                  <a:solidFill>
                    <a:sysClr val="windowText" lastClr="000000"/>
                  </a:solidFill>
                  <a:effectLst/>
                  <a:uLnTx/>
                  <a:uFillTx/>
                  <a:latin typeface="Calibri"/>
                  <a:ea typeface="ＭＳ Ｐゴシック"/>
                </a:rPr>
                <a:t>　</a:t>
              </a:r>
            </a:p>
          </xdr:txBody>
        </xdr:sp>
      </xdr:grpSp>
      <xdr:sp macro="" textlink="">
        <xdr:nvSpPr>
          <xdr:cNvPr id="23" name="テキスト ボックス 29"/>
          <xdr:cNvSpPr txBox="1"/>
        </xdr:nvSpPr>
        <xdr:spPr>
          <a:xfrm>
            <a:off x="2901523" y="44523372"/>
            <a:ext cx="3180031" cy="171690"/>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委託・総合評価入札</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sp macro="" textlink="">
        <xdr:nvSpPr>
          <xdr:cNvPr id="24" name="テキスト ボックス 29"/>
          <xdr:cNvSpPr txBox="1"/>
        </xdr:nvSpPr>
        <xdr:spPr>
          <a:xfrm>
            <a:off x="2891439" y="47112252"/>
            <a:ext cx="3180031" cy="178094"/>
          </a:xfrm>
          <a:prstGeom prst="rect">
            <a:avLst/>
          </a:prstGeom>
          <a:noFill/>
          <a:ln w="9525" cmpd="sng">
            <a:noFill/>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委託・随契（公募）</a:t>
            </a:r>
            <a:r>
              <a:rPr kumimoji="1" lang="en-US" altLang="ja-JP" sz="1050" b="0" i="0" u="none" strike="noStrike" kern="0" cap="none" spc="0" normalizeH="0" baseline="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a:ln>
                  <a:noFill/>
                </a:ln>
                <a:solidFill>
                  <a:sysClr val="windowText" lastClr="000000"/>
                </a:solidFill>
                <a:effectLst/>
                <a:uLnTx/>
                <a:uFillTx/>
                <a:latin typeface="Calibri"/>
                <a:ea typeface="ＭＳ Ｐゴシック"/>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C919" sqref="C919:I9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56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515</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523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82</v>
      </c>
      <c r="H5" s="521"/>
      <c r="I5" s="521"/>
      <c r="J5" s="521"/>
      <c r="K5" s="521"/>
      <c r="L5" s="521"/>
      <c r="M5" s="522" t="s">
        <v>75</v>
      </c>
      <c r="N5" s="523"/>
      <c r="O5" s="523"/>
      <c r="P5" s="523"/>
      <c r="Q5" s="523"/>
      <c r="R5" s="524"/>
      <c r="S5" s="525" t="s">
        <v>86</v>
      </c>
      <c r="T5" s="521"/>
      <c r="U5" s="521"/>
      <c r="V5" s="521"/>
      <c r="W5" s="521"/>
      <c r="X5" s="526"/>
      <c r="Y5" s="690" t="s">
        <v>3</v>
      </c>
      <c r="Z5" s="691"/>
      <c r="AA5" s="691"/>
      <c r="AB5" s="691"/>
      <c r="AC5" s="691"/>
      <c r="AD5" s="692"/>
      <c r="AE5" s="693" t="s">
        <v>525</v>
      </c>
      <c r="AF5" s="693"/>
      <c r="AG5" s="693"/>
      <c r="AH5" s="693"/>
      <c r="AI5" s="693"/>
      <c r="AJ5" s="693"/>
      <c r="AK5" s="693"/>
      <c r="AL5" s="693"/>
      <c r="AM5" s="693"/>
      <c r="AN5" s="693"/>
      <c r="AO5" s="693"/>
      <c r="AP5" s="694"/>
      <c r="AQ5" s="695" t="s">
        <v>526</v>
      </c>
      <c r="AR5" s="696"/>
      <c r="AS5" s="696"/>
      <c r="AT5" s="696"/>
      <c r="AU5" s="696"/>
      <c r="AV5" s="696"/>
      <c r="AW5" s="696"/>
      <c r="AX5" s="697"/>
    </row>
    <row r="6" spans="1:50" ht="39" customHeight="1" x14ac:dyDescent="0.15">
      <c r="A6" s="700" t="s">
        <v>4</v>
      </c>
      <c r="B6" s="701"/>
      <c r="C6" s="701"/>
      <c r="D6" s="701"/>
      <c r="E6" s="701"/>
      <c r="F6" s="701"/>
      <c r="G6" s="830" t="str">
        <f>入力規則等!F39</f>
        <v>エネルギー対策特別会計エネルギー需給勘定</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528</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607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地球温暖化対策</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エネルギー対策</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0" t="s">
        <v>25</v>
      </c>
      <c r="B9" s="531"/>
      <c r="C9" s="531"/>
      <c r="D9" s="531"/>
      <c r="E9" s="531"/>
      <c r="F9" s="531"/>
      <c r="G9" s="532" t="s">
        <v>529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17" customHeight="1" x14ac:dyDescent="0.15">
      <c r="A10" s="663" t="s">
        <v>34</v>
      </c>
      <c r="B10" s="664"/>
      <c r="C10" s="664"/>
      <c r="D10" s="664"/>
      <c r="E10" s="664"/>
      <c r="F10" s="664"/>
      <c r="G10" s="665" t="s">
        <v>571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613</v>
      </c>
      <c r="Q13" s="220"/>
      <c r="R13" s="220"/>
      <c r="S13" s="220"/>
      <c r="T13" s="220"/>
      <c r="U13" s="220"/>
      <c r="V13" s="221"/>
      <c r="W13" s="219" t="s">
        <v>618</v>
      </c>
      <c r="X13" s="220"/>
      <c r="Y13" s="220"/>
      <c r="Z13" s="220"/>
      <c r="AA13" s="220"/>
      <c r="AB13" s="220"/>
      <c r="AC13" s="221"/>
      <c r="AD13" s="219">
        <v>158</v>
      </c>
      <c r="AE13" s="220"/>
      <c r="AF13" s="220"/>
      <c r="AG13" s="220"/>
      <c r="AH13" s="220"/>
      <c r="AI13" s="220"/>
      <c r="AJ13" s="221"/>
      <c r="AK13" s="219">
        <v>341</v>
      </c>
      <c r="AL13" s="220"/>
      <c r="AM13" s="220"/>
      <c r="AN13" s="220"/>
      <c r="AO13" s="220"/>
      <c r="AP13" s="220"/>
      <c r="AQ13" s="221"/>
      <c r="AR13" s="358">
        <v>290</v>
      </c>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614</v>
      </c>
      <c r="Q14" s="220"/>
      <c r="R14" s="220"/>
      <c r="S14" s="220"/>
      <c r="T14" s="220"/>
      <c r="U14" s="220"/>
      <c r="V14" s="221"/>
      <c r="W14" s="219" t="s">
        <v>616</v>
      </c>
      <c r="X14" s="220"/>
      <c r="Y14" s="220"/>
      <c r="Z14" s="220"/>
      <c r="AA14" s="220"/>
      <c r="AB14" s="220"/>
      <c r="AC14" s="221"/>
      <c r="AD14" s="219" t="s">
        <v>620</v>
      </c>
      <c r="AE14" s="220"/>
      <c r="AF14" s="220"/>
      <c r="AG14" s="220"/>
      <c r="AH14" s="220"/>
      <c r="AI14" s="220"/>
      <c r="AJ14" s="221"/>
      <c r="AK14" s="219" t="s">
        <v>619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615</v>
      </c>
      <c r="Q15" s="220"/>
      <c r="R15" s="220"/>
      <c r="S15" s="220"/>
      <c r="T15" s="220"/>
      <c r="U15" s="220"/>
      <c r="V15" s="221"/>
      <c r="W15" s="219" t="s">
        <v>616</v>
      </c>
      <c r="X15" s="220"/>
      <c r="Y15" s="220"/>
      <c r="Z15" s="220"/>
      <c r="AA15" s="220"/>
      <c r="AB15" s="220"/>
      <c r="AC15" s="221"/>
      <c r="AD15" s="219" t="s">
        <v>619</v>
      </c>
      <c r="AE15" s="220"/>
      <c r="AF15" s="220"/>
      <c r="AG15" s="220"/>
      <c r="AH15" s="220"/>
      <c r="AI15" s="220"/>
      <c r="AJ15" s="221"/>
      <c r="AK15" s="219" t="s">
        <v>619</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t="s">
        <v>616</v>
      </c>
      <c r="Q16" s="220"/>
      <c r="R16" s="220"/>
      <c r="S16" s="220"/>
      <c r="T16" s="220"/>
      <c r="U16" s="220"/>
      <c r="V16" s="221"/>
      <c r="W16" s="219" t="s">
        <v>616</v>
      </c>
      <c r="X16" s="220"/>
      <c r="Y16" s="220"/>
      <c r="Z16" s="220"/>
      <c r="AA16" s="220"/>
      <c r="AB16" s="220"/>
      <c r="AC16" s="221"/>
      <c r="AD16" s="219" t="s">
        <v>619</v>
      </c>
      <c r="AE16" s="220"/>
      <c r="AF16" s="220"/>
      <c r="AG16" s="220"/>
      <c r="AH16" s="220"/>
      <c r="AI16" s="220"/>
      <c r="AJ16" s="221"/>
      <c r="AK16" s="219" t="s">
        <v>619</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5" t="s">
        <v>57</v>
      </c>
      <c r="J17" s="577"/>
      <c r="K17" s="577"/>
      <c r="L17" s="577"/>
      <c r="M17" s="577"/>
      <c r="N17" s="577"/>
      <c r="O17" s="578"/>
      <c r="P17" s="219" t="s">
        <v>617</v>
      </c>
      <c r="Q17" s="220"/>
      <c r="R17" s="220"/>
      <c r="S17" s="220"/>
      <c r="T17" s="220"/>
      <c r="U17" s="220"/>
      <c r="V17" s="221"/>
      <c r="W17" s="219" t="s">
        <v>619</v>
      </c>
      <c r="X17" s="220"/>
      <c r="Y17" s="220"/>
      <c r="Z17" s="220"/>
      <c r="AA17" s="220"/>
      <c r="AB17" s="220"/>
      <c r="AC17" s="221"/>
      <c r="AD17" s="219" t="s">
        <v>618</v>
      </c>
      <c r="AE17" s="220"/>
      <c r="AF17" s="220"/>
      <c r="AG17" s="220"/>
      <c r="AH17" s="220"/>
      <c r="AI17" s="220"/>
      <c r="AJ17" s="221"/>
      <c r="AK17" s="219" t="s">
        <v>619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4">
        <f>SUM(P13:V17)</f>
        <v>0</v>
      </c>
      <c r="Q18" s="515"/>
      <c r="R18" s="515"/>
      <c r="S18" s="515"/>
      <c r="T18" s="515"/>
      <c r="U18" s="515"/>
      <c r="V18" s="516"/>
      <c r="W18" s="514">
        <f>SUM(W13:AC17)</f>
        <v>0</v>
      </c>
      <c r="X18" s="515"/>
      <c r="Y18" s="515"/>
      <c r="Z18" s="515"/>
      <c r="AA18" s="515"/>
      <c r="AB18" s="515"/>
      <c r="AC18" s="516"/>
      <c r="AD18" s="514">
        <f>SUM(AD13:AJ17)</f>
        <v>158</v>
      </c>
      <c r="AE18" s="515"/>
      <c r="AF18" s="515"/>
      <c r="AG18" s="515"/>
      <c r="AH18" s="515"/>
      <c r="AI18" s="515"/>
      <c r="AJ18" s="516"/>
      <c r="AK18" s="514">
        <f>SUM(AK13:AQ17)</f>
        <v>341</v>
      </c>
      <c r="AL18" s="515"/>
      <c r="AM18" s="515"/>
      <c r="AN18" s="515"/>
      <c r="AO18" s="515"/>
      <c r="AP18" s="515"/>
      <c r="AQ18" s="516"/>
      <c r="AR18" s="514">
        <f>SUM(AR13:AX17)</f>
        <v>290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635</v>
      </c>
      <c r="Q19" s="220"/>
      <c r="R19" s="220"/>
      <c r="S19" s="220"/>
      <c r="T19" s="220"/>
      <c r="U19" s="220"/>
      <c r="V19" s="221"/>
      <c r="W19" s="219" t="s">
        <v>635</v>
      </c>
      <c r="X19" s="220"/>
      <c r="Y19" s="220"/>
      <c r="Z19" s="220"/>
      <c r="AA19" s="220"/>
      <c r="AB19" s="220"/>
      <c r="AC19" s="221"/>
      <c r="AD19" s="219">
        <v>120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0.759493670886076</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v>42</v>
      </c>
      <c r="AV22" s="336"/>
      <c r="AW22" s="365" t="s">
        <v>313</v>
      </c>
      <c r="AX22" s="366"/>
    </row>
    <row r="23" spans="1:50" ht="22.5" customHeight="1" x14ac:dyDescent="0.15">
      <c r="A23" s="490"/>
      <c r="B23" s="488"/>
      <c r="C23" s="488"/>
      <c r="D23" s="488"/>
      <c r="E23" s="488"/>
      <c r="F23" s="489"/>
      <c r="G23" s="463" t="s">
        <v>608</v>
      </c>
      <c r="H23" s="464"/>
      <c r="I23" s="464"/>
      <c r="J23" s="464"/>
      <c r="K23" s="464"/>
      <c r="L23" s="464"/>
      <c r="M23" s="464"/>
      <c r="N23" s="464"/>
      <c r="O23" s="465"/>
      <c r="P23" s="102" t="s">
        <v>610</v>
      </c>
      <c r="Q23" s="102"/>
      <c r="R23" s="102"/>
      <c r="S23" s="102"/>
      <c r="T23" s="102"/>
      <c r="U23" s="102"/>
      <c r="V23" s="102"/>
      <c r="W23" s="102"/>
      <c r="X23" s="131"/>
      <c r="Y23" s="213" t="s">
        <v>14</v>
      </c>
      <c r="Z23" s="472"/>
      <c r="AA23" s="473"/>
      <c r="AB23" s="140" t="s">
        <v>605</v>
      </c>
      <c r="AC23" s="140"/>
      <c r="AD23" s="140"/>
      <c r="AE23" s="91" t="s">
        <v>467</v>
      </c>
      <c r="AF23" s="92"/>
      <c r="AG23" s="92"/>
      <c r="AH23" s="92"/>
      <c r="AI23" s="91" t="s">
        <v>467</v>
      </c>
      <c r="AJ23" s="92"/>
      <c r="AK23" s="92"/>
      <c r="AL23" s="92"/>
      <c r="AM23" s="91">
        <v>0</v>
      </c>
      <c r="AN23" s="92"/>
      <c r="AO23" s="92"/>
      <c r="AP23" s="92"/>
      <c r="AQ23" s="91" t="s">
        <v>636</v>
      </c>
      <c r="AR23" s="92"/>
      <c r="AS23" s="92"/>
      <c r="AT23" s="93"/>
      <c r="AU23" s="317" t="s">
        <v>639</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90" t="s">
        <v>605</v>
      </c>
      <c r="AC24" s="90"/>
      <c r="AD24" s="90"/>
      <c r="AE24" s="91" t="s">
        <v>467</v>
      </c>
      <c r="AF24" s="92"/>
      <c r="AG24" s="92"/>
      <c r="AH24" s="92"/>
      <c r="AI24" s="91" t="s">
        <v>467</v>
      </c>
      <c r="AJ24" s="92"/>
      <c r="AK24" s="92"/>
      <c r="AL24" s="92"/>
      <c r="AM24" s="91">
        <v>0</v>
      </c>
      <c r="AN24" s="92"/>
      <c r="AO24" s="92"/>
      <c r="AP24" s="92"/>
      <c r="AQ24" s="91">
        <v>0</v>
      </c>
      <c r="AR24" s="92"/>
      <c r="AS24" s="92"/>
      <c r="AT24" s="93"/>
      <c r="AU24" s="317">
        <v>90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48" t="s">
        <v>467</v>
      </c>
      <c r="AF25" s="349"/>
      <c r="AG25" s="349"/>
      <c r="AH25" s="349"/>
      <c r="AI25" s="348" t="s">
        <v>467</v>
      </c>
      <c r="AJ25" s="349"/>
      <c r="AK25" s="349"/>
      <c r="AL25" s="349"/>
      <c r="AM25" s="348">
        <v>0</v>
      </c>
      <c r="AN25" s="349"/>
      <c r="AO25" s="349"/>
      <c r="AP25" s="349"/>
      <c r="AQ25" s="91" t="s">
        <v>637</v>
      </c>
      <c r="AR25" s="92"/>
      <c r="AS25" s="92"/>
      <c r="AT25" s="93"/>
      <c r="AU25" s="317" t="s">
        <v>639</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5" t="s">
        <v>488</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v>30</v>
      </c>
      <c r="AR47" s="127"/>
      <c r="AS47" s="113" t="s">
        <v>371</v>
      </c>
      <c r="AT47" s="114"/>
      <c r="AU47" s="127">
        <v>42</v>
      </c>
      <c r="AV47" s="127"/>
      <c r="AW47" s="113" t="s">
        <v>313</v>
      </c>
      <c r="AX47" s="129"/>
    </row>
    <row r="48" spans="1:50" ht="22.5" customHeight="1" x14ac:dyDescent="0.15">
      <c r="A48" s="818"/>
      <c r="B48" s="819"/>
      <c r="C48" s="819"/>
      <c r="D48" s="819"/>
      <c r="E48" s="819"/>
      <c r="F48" s="820"/>
      <c r="G48" s="773" t="s">
        <v>386</v>
      </c>
      <c r="H48" s="102" t="s">
        <v>532</v>
      </c>
      <c r="I48" s="102"/>
      <c r="J48" s="102"/>
      <c r="K48" s="102"/>
      <c r="L48" s="102"/>
      <c r="M48" s="102"/>
      <c r="N48" s="102"/>
      <c r="O48" s="131"/>
      <c r="P48" s="102" t="s">
        <v>609</v>
      </c>
      <c r="Q48" s="102"/>
      <c r="R48" s="102"/>
      <c r="S48" s="102"/>
      <c r="T48" s="102"/>
      <c r="U48" s="102"/>
      <c r="V48" s="102"/>
      <c r="W48" s="102"/>
      <c r="X48" s="131"/>
      <c r="Y48" s="137" t="s">
        <v>14</v>
      </c>
      <c r="Z48" s="138"/>
      <c r="AA48" s="139"/>
      <c r="AB48" s="140" t="s">
        <v>605</v>
      </c>
      <c r="AC48" s="140"/>
      <c r="AD48" s="140"/>
      <c r="AE48" s="91" t="s">
        <v>530</v>
      </c>
      <c r="AF48" s="92"/>
      <c r="AG48" s="92"/>
      <c r="AH48" s="92"/>
      <c r="AI48" s="91" t="s">
        <v>531</v>
      </c>
      <c r="AJ48" s="92"/>
      <c r="AK48" s="92"/>
      <c r="AL48" s="92"/>
      <c r="AM48" s="91">
        <v>0</v>
      </c>
      <c r="AN48" s="92"/>
      <c r="AO48" s="92"/>
      <c r="AP48" s="92"/>
      <c r="AQ48" s="91" t="s">
        <v>637</v>
      </c>
      <c r="AR48" s="92"/>
      <c r="AS48" s="92"/>
      <c r="AT48" s="93"/>
      <c r="AU48" s="317" t="s">
        <v>639</v>
      </c>
      <c r="AV48" s="317"/>
      <c r="AW48" s="317"/>
      <c r="AX48" s="319"/>
    </row>
    <row r="49" spans="1:50" ht="22.5"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t="s">
        <v>605</v>
      </c>
      <c r="AC49" s="90"/>
      <c r="AD49" s="90"/>
      <c r="AE49" s="91" t="s">
        <v>530</v>
      </c>
      <c r="AF49" s="92"/>
      <c r="AG49" s="92"/>
      <c r="AH49" s="92"/>
      <c r="AI49" s="91" t="s">
        <v>530</v>
      </c>
      <c r="AJ49" s="92"/>
      <c r="AK49" s="92"/>
      <c r="AL49" s="92"/>
      <c r="AM49" s="91">
        <v>0</v>
      </c>
      <c r="AN49" s="92"/>
      <c r="AO49" s="92"/>
      <c r="AP49" s="92"/>
      <c r="AQ49" s="91">
        <v>0</v>
      </c>
      <c r="AR49" s="92"/>
      <c r="AS49" s="92"/>
      <c r="AT49" s="93"/>
      <c r="AU49" s="317">
        <v>90</v>
      </c>
      <c r="AV49" s="317"/>
      <c r="AW49" s="317"/>
      <c r="AX49" s="319"/>
    </row>
    <row r="50" spans="1:50" ht="27"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531</v>
      </c>
      <c r="AF50" s="349"/>
      <c r="AG50" s="349"/>
      <c r="AH50" s="349"/>
      <c r="AI50" s="348" t="s">
        <v>531</v>
      </c>
      <c r="AJ50" s="349"/>
      <c r="AK50" s="349"/>
      <c r="AL50" s="349"/>
      <c r="AM50" s="348">
        <v>0</v>
      </c>
      <c r="AN50" s="349"/>
      <c r="AO50" s="349"/>
      <c r="AP50" s="349"/>
      <c r="AQ50" s="91" t="s">
        <v>638</v>
      </c>
      <c r="AR50" s="92"/>
      <c r="AS50" s="92"/>
      <c r="AT50" s="93"/>
      <c r="AU50" s="317" t="s">
        <v>638</v>
      </c>
      <c r="AV50" s="317"/>
      <c r="AW50" s="317"/>
      <c r="AX50" s="319"/>
    </row>
    <row r="51" spans="1:50" ht="84.75" customHeight="1" x14ac:dyDescent="0.15">
      <c r="A51" s="871" t="s">
        <v>516</v>
      </c>
      <c r="B51" s="872"/>
      <c r="C51" s="872"/>
      <c r="D51" s="872"/>
      <c r="E51" s="869" t="s">
        <v>507</v>
      </c>
      <c r="F51" s="870"/>
      <c r="G51" s="59" t="s">
        <v>387</v>
      </c>
      <c r="H51" s="799" t="s">
        <v>534</v>
      </c>
      <c r="I51" s="398"/>
      <c r="J51" s="398"/>
      <c r="K51" s="398"/>
      <c r="L51" s="398"/>
      <c r="M51" s="398"/>
      <c r="N51" s="398"/>
      <c r="O51" s="800"/>
      <c r="P51" s="201" t="s">
        <v>533</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3" t="s">
        <v>69</v>
      </c>
      <c r="Z60" s="724"/>
      <c r="AA60" s="725"/>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5"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3" t="s">
        <v>69</v>
      </c>
      <c r="Z65" s="724"/>
      <c r="AA65" s="725"/>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5"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5"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535</v>
      </c>
      <c r="H74" s="102"/>
      <c r="I74" s="102"/>
      <c r="J74" s="102"/>
      <c r="K74" s="102"/>
      <c r="L74" s="102"/>
      <c r="M74" s="102"/>
      <c r="N74" s="102"/>
      <c r="O74" s="102"/>
      <c r="P74" s="102"/>
      <c r="Q74" s="102"/>
      <c r="R74" s="102"/>
      <c r="S74" s="102"/>
      <c r="T74" s="102"/>
      <c r="U74" s="102"/>
      <c r="V74" s="102"/>
      <c r="W74" s="102"/>
      <c r="X74" s="131"/>
      <c r="Y74" s="825" t="s">
        <v>62</v>
      </c>
      <c r="Z74" s="691"/>
      <c r="AA74" s="692"/>
      <c r="AB74" s="484" t="s">
        <v>536</v>
      </c>
      <c r="AC74" s="484"/>
      <c r="AD74" s="484"/>
      <c r="AE74" s="298" t="s">
        <v>537</v>
      </c>
      <c r="AF74" s="298"/>
      <c r="AG74" s="298"/>
      <c r="AH74" s="298"/>
      <c r="AI74" s="298" t="s">
        <v>537</v>
      </c>
      <c r="AJ74" s="298"/>
      <c r="AK74" s="298"/>
      <c r="AL74" s="298"/>
      <c r="AM74" s="298">
        <v>4</v>
      </c>
      <c r="AN74" s="298"/>
      <c r="AO74" s="298"/>
      <c r="AP74" s="298"/>
      <c r="AQ74" s="298" t="s">
        <v>643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536</v>
      </c>
      <c r="AC75" s="484"/>
      <c r="AD75" s="484"/>
      <c r="AE75" s="298" t="s">
        <v>537</v>
      </c>
      <c r="AF75" s="298"/>
      <c r="AG75" s="298"/>
      <c r="AH75" s="298"/>
      <c r="AI75" s="298" t="s">
        <v>537</v>
      </c>
      <c r="AJ75" s="298"/>
      <c r="AK75" s="298"/>
      <c r="AL75" s="298"/>
      <c r="AM75" s="298">
        <v>4</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543</v>
      </c>
      <c r="AC89" s="250"/>
      <c r="AD89" s="251"/>
      <c r="AE89" s="298" t="s">
        <v>539</v>
      </c>
      <c r="AF89" s="298"/>
      <c r="AG89" s="298"/>
      <c r="AH89" s="298"/>
      <c r="AI89" s="298" t="s">
        <v>541</v>
      </c>
      <c r="AJ89" s="298"/>
      <c r="AK89" s="298"/>
      <c r="AL89" s="298"/>
      <c r="AM89" s="298">
        <v>1.2</v>
      </c>
      <c r="AN89" s="298"/>
      <c r="AO89" s="298"/>
      <c r="AP89" s="298"/>
      <c r="AQ89" s="316">
        <v>2.1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543</v>
      </c>
      <c r="AC90" s="217"/>
      <c r="AD90" s="218"/>
      <c r="AE90" s="255" t="s">
        <v>540</v>
      </c>
      <c r="AF90" s="255"/>
      <c r="AG90" s="255"/>
      <c r="AH90" s="255"/>
      <c r="AI90" s="255" t="s">
        <v>542</v>
      </c>
      <c r="AJ90" s="255"/>
      <c r="AK90" s="255"/>
      <c r="AL90" s="255"/>
      <c r="AM90" s="255" t="s">
        <v>544</v>
      </c>
      <c r="AN90" s="255"/>
      <c r="AO90" s="255"/>
      <c r="AP90" s="255"/>
      <c r="AQ90" s="255" t="s">
        <v>545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02"/>
      <c r="B104" s="403"/>
      <c r="C104" s="232" t="s">
        <v>546</v>
      </c>
      <c r="D104" s="233"/>
      <c r="E104" s="233"/>
      <c r="F104" s="233"/>
      <c r="G104" s="233"/>
      <c r="H104" s="233"/>
      <c r="I104" s="233"/>
      <c r="J104" s="233"/>
      <c r="K104" s="234"/>
      <c r="L104" s="219">
        <v>341</v>
      </c>
      <c r="M104" s="220"/>
      <c r="N104" s="220"/>
      <c r="O104" s="220"/>
      <c r="P104" s="220"/>
      <c r="Q104" s="221"/>
      <c r="R104" s="219">
        <v>290</v>
      </c>
      <c r="S104" s="220"/>
      <c r="T104" s="220"/>
      <c r="U104" s="220"/>
      <c r="V104" s="220"/>
      <c r="W104" s="221"/>
      <c r="X104" s="778" t="s">
        <v>652</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341</v>
      </c>
      <c r="M110" s="811"/>
      <c r="N110" s="811"/>
      <c r="O110" s="811"/>
      <c r="P110" s="811"/>
      <c r="Q110" s="812"/>
      <c r="R110" s="810">
        <f>SUM(R104:W109)</f>
        <v>290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569</v>
      </c>
      <c r="AC115" s="90"/>
      <c r="AD115" s="90"/>
      <c r="AE115" s="191">
        <v>174</v>
      </c>
      <c r="AF115" s="92"/>
      <c r="AG115" s="92"/>
      <c r="AH115" s="92"/>
      <c r="AI115" s="191">
        <f>AE115+50</f>
        <v>224</v>
      </c>
      <c r="AJ115" s="92"/>
      <c r="AK115" s="92"/>
      <c r="AL115" s="92"/>
      <c r="AM115" s="191">
        <f>AI115+59</f>
        <v>283</v>
      </c>
      <c r="AN115" s="92"/>
      <c r="AO115" s="92"/>
      <c r="AP115" s="92"/>
      <c r="AQ115" s="191" t="s">
        <v>640</v>
      </c>
      <c r="AR115" s="92"/>
      <c r="AS115" s="92"/>
      <c r="AT115" s="92"/>
      <c r="AU115" s="191" t="s">
        <v>641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t="s">
        <v>467</v>
      </c>
      <c r="AF116" s="92"/>
      <c r="AG116" s="92"/>
      <c r="AH116" s="92"/>
      <c r="AI116" s="191" t="s">
        <v>467</v>
      </c>
      <c r="AJ116" s="92"/>
      <c r="AK116" s="92"/>
      <c r="AL116" s="92"/>
      <c r="AM116" s="191" t="s">
        <v>467</v>
      </c>
      <c r="AN116" s="92"/>
      <c r="AO116" s="92"/>
      <c r="AP116" s="92"/>
      <c r="AQ116" s="191" t="s">
        <v>640</v>
      </c>
      <c r="AR116" s="92"/>
      <c r="AS116" s="92"/>
      <c r="AT116" s="92"/>
      <c r="AU116" s="191" t="s">
        <v>642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519</v>
      </c>
      <c r="AF413" s="127"/>
      <c r="AG413" s="113" t="s">
        <v>371</v>
      </c>
      <c r="AH413" s="114"/>
      <c r="AI413" s="124"/>
      <c r="AJ413" s="124"/>
      <c r="AK413" s="124"/>
      <c r="AL413" s="119"/>
      <c r="AM413" s="124"/>
      <c r="AN413" s="124"/>
      <c r="AO413" s="124"/>
      <c r="AP413" s="119"/>
      <c r="AQ413" s="128" t="s">
        <v>522</v>
      </c>
      <c r="AR413" s="127"/>
      <c r="AS413" s="113" t="s">
        <v>371</v>
      </c>
      <c r="AT413" s="114"/>
      <c r="AU413" s="127" t="s">
        <v>522</v>
      </c>
      <c r="AV413" s="127"/>
      <c r="AW413" s="113" t="s">
        <v>313</v>
      </c>
      <c r="AX413" s="129"/>
    </row>
    <row r="414" spans="1:50" ht="22.5" customHeight="1" x14ac:dyDescent="0.15">
      <c r="A414" s="174"/>
      <c r="B414" s="164"/>
      <c r="C414" s="163"/>
      <c r="D414" s="164"/>
      <c r="E414" s="107"/>
      <c r="F414" s="108"/>
      <c r="G414" s="130" t="s">
        <v>518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519</v>
      </c>
      <c r="AC414" s="140"/>
      <c r="AD414" s="140"/>
      <c r="AE414" s="91" t="s">
        <v>522</v>
      </c>
      <c r="AF414" s="92"/>
      <c r="AG414" s="92"/>
      <c r="AH414" s="92"/>
      <c r="AI414" s="91" t="s">
        <v>522</v>
      </c>
      <c r="AJ414" s="92"/>
      <c r="AK414" s="92"/>
      <c r="AL414" s="92"/>
      <c r="AM414" s="91" t="s">
        <v>519</v>
      </c>
      <c r="AN414" s="92"/>
      <c r="AO414" s="92"/>
      <c r="AP414" s="93"/>
      <c r="AQ414" s="91" t="s">
        <v>519</v>
      </c>
      <c r="AR414" s="92"/>
      <c r="AS414" s="92"/>
      <c r="AT414" s="93"/>
      <c r="AU414" s="92" t="s">
        <v>521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521</v>
      </c>
      <c r="AC415" s="90"/>
      <c r="AD415" s="90"/>
      <c r="AE415" s="91" t="s">
        <v>519</v>
      </c>
      <c r="AF415" s="92"/>
      <c r="AG415" s="92"/>
      <c r="AH415" s="93"/>
      <c r="AI415" s="91" t="s">
        <v>519</v>
      </c>
      <c r="AJ415" s="92"/>
      <c r="AK415" s="92"/>
      <c r="AL415" s="92"/>
      <c r="AM415" s="91" t="s">
        <v>519</v>
      </c>
      <c r="AN415" s="92"/>
      <c r="AO415" s="92"/>
      <c r="AP415" s="93"/>
      <c r="AQ415" s="91" t="s">
        <v>519</v>
      </c>
      <c r="AR415" s="92"/>
      <c r="AS415" s="92"/>
      <c r="AT415" s="93"/>
      <c r="AU415" s="92" t="s">
        <v>519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519</v>
      </c>
      <c r="AF416" s="92"/>
      <c r="AG416" s="92"/>
      <c r="AH416" s="93"/>
      <c r="AI416" s="91" t="s">
        <v>521</v>
      </c>
      <c r="AJ416" s="92"/>
      <c r="AK416" s="92"/>
      <c r="AL416" s="92"/>
      <c r="AM416" s="91" t="s">
        <v>522</v>
      </c>
      <c r="AN416" s="92"/>
      <c r="AO416" s="92"/>
      <c r="AP416" s="93"/>
      <c r="AQ416" s="91" t="s">
        <v>522</v>
      </c>
      <c r="AR416" s="92"/>
      <c r="AS416" s="92"/>
      <c r="AT416" s="93"/>
      <c r="AU416" s="92" t="s">
        <v>519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519</v>
      </c>
      <c r="AF438" s="127"/>
      <c r="AG438" s="113" t="s">
        <v>371</v>
      </c>
      <c r="AH438" s="114"/>
      <c r="AI438" s="124"/>
      <c r="AJ438" s="124"/>
      <c r="AK438" s="124"/>
      <c r="AL438" s="119"/>
      <c r="AM438" s="124"/>
      <c r="AN438" s="124"/>
      <c r="AO438" s="124"/>
      <c r="AP438" s="119"/>
      <c r="AQ438" s="128" t="s">
        <v>519</v>
      </c>
      <c r="AR438" s="127"/>
      <c r="AS438" s="113" t="s">
        <v>371</v>
      </c>
      <c r="AT438" s="114"/>
      <c r="AU438" s="127" t="s">
        <v>519</v>
      </c>
      <c r="AV438" s="127"/>
      <c r="AW438" s="113" t="s">
        <v>313</v>
      </c>
      <c r="AX438" s="129"/>
    </row>
    <row r="439" spans="1:50" ht="22.5" customHeight="1" x14ac:dyDescent="0.15">
      <c r="A439" s="174"/>
      <c r="B439" s="164"/>
      <c r="C439" s="163"/>
      <c r="D439" s="164"/>
      <c r="E439" s="107"/>
      <c r="F439" s="108"/>
      <c r="G439" s="130" t="s">
        <v>519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519</v>
      </c>
      <c r="AC439" s="140"/>
      <c r="AD439" s="140"/>
      <c r="AE439" s="91" t="s">
        <v>519</v>
      </c>
      <c r="AF439" s="92"/>
      <c r="AG439" s="92"/>
      <c r="AH439" s="92"/>
      <c r="AI439" s="91" t="s">
        <v>519</v>
      </c>
      <c r="AJ439" s="92"/>
      <c r="AK439" s="92"/>
      <c r="AL439" s="92"/>
      <c r="AM439" s="91" t="s">
        <v>519</v>
      </c>
      <c r="AN439" s="92"/>
      <c r="AO439" s="92"/>
      <c r="AP439" s="93"/>
      <c r="AQ439" s="91" t="s">
        <v>519</v>
      </c>
      <c r="AR439" s="92"/>
      <c r="AS439" s="92"/>
      <c r="AT439" s="93"/>
      <c r="AU439" s="92" t="s">
        <v>519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521</v>
      </c>
      <c r="AC440" s="90"/>
      <c r="AD440" s="90"/>
      <c r="AE440" s="91" t="s">
        <v>521</v>
      </c>
      <c r="AF440" s="92"/>
      <c r="AG440" s="92"/>
      <c r="AH440" s="93"/>
      <c r="AI440" s="91" t="s">
        <v>522</v>
      </c>
      <c r="AJ440" s="92"/>
      <c r="AK440" s="92"/>
      <c r="AL440" s="92"/>
      <c r="AM440" s="91" t="s">
        <v>519</v>
      </c>
      <c r="AN440" s="92"/>
      <c r="AO440" s="92"/>
      <c r="AP440" s="93"/>
      <c r="AQ440" s="91" t="s">
        <v>521</v>
      </c>
      <c r="AR440" s="92"/>
      <c r="AS440" s="92"/>
      <c r="AT440" s="93"/>
      <c r="AU440" s="92" t="s">
        <v>521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519</v>
      </c>
      <c r="AF441" s="92"/>
      <c r="AG441" s="92"/>
      <c r="AH441" s="93"/>
      <c r="AI441" s="91" t="s">
        <v>519</v>
      </c>
      <c r="AJ441" s="92"/>
      <c r="AK441" s="92"/>
      <c r="AL441" s="92"/>
      <c r="AM441" s="91" t="s">
        <v>519</v>
      </c>
      <c r="AN441" s="92"/>
      <c r="AO441" s="92"/>
      <c r="AP441" s="93"/>
      <c r="AQ441" s="91" t="s">
        <v>519</v>
      </c>
      <c r="AR441" s="92"/>
      <c r="AS441" s="92"/>
      <c r="AT441" s="93"/>
      <c r="AU441" s="92" t="s">
        <v>519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8"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527</v>
      </c>
      <c r="AE683" s="843"/>
      <c r="AF683" s="843"/>
      <c r="AG683" s="839" t="s">
        <v>548</v>
      </c>
      <c r="AH683" s="840"/>
      <c r="AI683" s="840"/>
      <c r="AJ683" s="840"/>
      <c r="AK683" s="840"/>
      <c r="AL683" s="840"/>
      <c r="AM683" s="840"/>
      <c r="AN683" s="840"/>
      <c r="AO683" s="840"/>
      <c r="AP683" s="840"/>
      <c r="AQ683" s="840"/>
      <c r="AR683" s="840"/>
      <c r="AS683" s="840"/>
      <c r="AT683" s="840"/>
      <c r="AU683" s="840"/>
      <c r="AV683" s="840"/>
      <c r="AW683" s="840"/>
      <c r="AX683" s="841"/>
    </row>
    <row r="684" spans="1:50" ht="44.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527</v>
      </c>
      <c r="AE684" s="580"/>
      <c r="AF684" s="580"/>
      <c r="AG684" s="581" t="s">
        <v>549</v>
      </c>
      <c r="AH684" s="582"/>
      <c r="AI684" s="582"/>
      <c r="AJ684" s="582"/>
      <c r="AK684" s="582"/>
      <c r="AL684" s="582"/>
      <c r="AM684" s="582"/>
      <c r="AN684" s="582"/>
      <c r="AO684" s="582"/>
      <c r="AP684" s="582"/>
      <c r="AQ684" s="582"/>
      <c r="AR684" s="582"/>
      <c r="AS684" s="582"/>
      <c r="AT684" s="582"/>
      <c r="AU684" s="582"/>
      <c r="AV684" s="582"/>
      <c r="AW684" s="582"/>
      <c r="AX684" s="583"/>
    </row>
    <row r="685" spans="1:50" ht="46.5"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527</v>
      </c>
      <c r="AE685" s="590"/>
      <c r="AF685" s="590"/>
      <c r="AG685" s="658" t="s">
        <v>550</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2"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527</v>
      </c>
      <c r="AE686" s="788"/>
      <c r="AF686" s="788"/>
      <c r="AG686" s="101" t="s">
        <v>645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551</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551</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37.5"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527</v>
      </c>
      <c r="AE689" s="585"/>
      <c r="AF689" s="585"/>
      <c r="AG689" s="502" t="s">
        <v>552</v>
      </c>
      <c r="AH689" s="503"/>
      <c r="AI689" s="503"/>
      <c r="AJ689" s="503"/>
      <c r="AK689" s="503"/>
      <c r="AL689" s="503"/>
      <c r="AM689" s="503"/>
      <c r="AN689" s="503"/>
      <c r="AO689" s="503"/>
      <c r="AP689" s="503"/>
      <c r="AQ689" s="503"/>
      <c r="AR689" s="503"/>
      <c r="AS689" s="503"/>
      <c r="AT689" s="503"/>
      <c r="AU689" s="503"/>
      <c r="AV689" s="503"/>
      <c r="AW689" s="503"/>
      <c r="AX689" s="504"/>
    </row>
    <row r="690" spans="1:64" ht="36"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527</v>
      </c>
      <c r="AE690" s="580"/>
      <c r="AF690" s="580"/>
      <c r="AG690" s="581" t="s">
        <v>553</v>
      </c>
      <c r="AH690" s="582"/>
      <c r="AI690" s="582"/>
      <c r="AJ690" s="582"/>
      <c r="AK690" s="582"/>
      <c r="AL690" s="582"/>
      <c r="AM690" s="582"/>
      <c r="AN690" s="582"/>
      <c r="AO690" s="582"/>
      <c r="AP690" s="582"/>
      <c r="AQ690" s="582"/>
      <c r="AR690" s="582"/>
      <c r="AS690" s="582"/>
      <c r="AT690" s="582"/>
      <c r="AU690" s="582"/>
      <c r="AV690" s="582"/>
      <c r="AW690" s="582"/>
      <c r="AX690" s="583"/>
    </row>
    <row r="691" spans="1:64" ht="37.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527</v>
      </c>
      <c r="AE691" s="580"/>
      <c r="AF691" s="580"/>
      <c r="AG691" s="581" t="s">
        <v>554</v>
      </c>
      <c r="AH691" s="582"/>
      <c r="AI691" s="582"/>
      <c r="AJ691" s="582"/>
      <c r="AK691" s="582"/>
      <c r="AL691" s="582"/>
      <c r="AM691" s="582"/>
      <c r="AN691" s="582"/>
      <c r="AO691" s="582"/>
      <c r="AP691" s="582"/>
      <c r="AQ691" s="582"/>
      <c r="AR691" s="582"/>
      <c r="AS691" s="582"/>
      <c r="AT691" s="582"/>
      <c r="AU691" s="582"/>
      <c r="AV691" s="582"/>
      <c r="AW691" s="582"/>
      <c r="AX691" s="583"/>
    </row>
    <row r="692" spans="1:64" ht="37.5"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527</v>
      </c>
      <c r="AE692" s="580"/>
      <c r="AF692" s="580"/>
      <c r="AG692" s="581" t="s">
        <v>555</v>
      </c>
      <c r="AH692" s="582"/>
      <c r="AI692" s="582"/>
      <c r="AJ692" s="582"/>
      <c r="AK692" s="582"/>
      <c r="AL692" s="582"/>
      <c r="AM692" s="582"/>
      <c r="AN692" s="582"/>
      <c r="AO692" s="582"/>
      <c r="AP692" s="582"/>
      <c r="AQ692" s="582"/>
      <c r="AR692" s="582"/>
      <c r="AS692" s="582"/>
      <c r="AT692" s="582"/>
      <c r="AU692" s="582"/>
      <c r="AV692" s="582"/>
      <c r="AW692" s="582"/>
      <c r="AX692" s="583"/>
    </row>
    <row r="693" spans="1:64" ht="39"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527</v>
      </c>
      <c r="AE693" s="590"/>
      <c r="AF693" s="590"/>
      <c r="AG693" s="550" t="s">
        <v>557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5"/>
      <c r="B694" s="626"/>
      <c r="C694" s="741" t="s">
        <v>501</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558</v>
      </c>
      <c r="AE694" s="548"/>
      <c r="AF694" s="549"/>
      <c r="AG694" s="568" t="s">
        <v>559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 customHeight="1" x14ac:dyDescent="0.15">
      <c r="A695" s="562"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556</v>
      </c>
      <c r="AE695" s="585"/>
      <c r="AF695" s="586"/>
      <c r="AG695" s="502" t="s">
        <v>562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527</v>
      </c>
      <c r="AE696" s="729"/>
      <c r="AF696" s="729"/>
      <c r="AG696" s="581" t="s">
        <v>560</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527</v>
      </c>
      <c r="AE697" s="580"/>
      <c r="AF697" s="580"/>
      <c r="AG697" s="581" t="s">
        <v>561</v>
      </c>
      <c r="AH697" s="582"/>
      <c r="AI697" s="582"/>
      <c r="AJ697" s="582"/>
      <c r="AK697" s="582"/>
      <c r="AL697" s="582"/>
      <c r="AM697" s="582"/>
      <c r="AN697" s="582"/>
      <c r="AO697" s="582"/>
      <c r="AP697" s="582"/>
      <c r="AQ697" s="582"/>
      <c r="AR697" s="582"/>
      <c r="AS697" s="582"/>
      <c r="AT697" s="582"/>
      <c r="AU697" s="582"/>
      <c r="AV697" s="582"/>
      <c r="AW697" s="582"/>
      <c r="AX697" s="583"/>
    </row>
    <row r="698" spans="1:64" ht="41.25"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527</v>
      </c>
      <c r="AE698" s="580"/>
      <c r="AF698" s="580"/>
      <c r="AG698" s="104" t="s">
        <v>563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t="s">
        <v>527</v>
      </c>
      <c r="AE699" s="585"/>
      <c r="AF699" s="585"/>
      <c r="AG699" s="101" t="s">
        <v>644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45.75" customHeight="1" x14ac:dyDescent="0.15">
      <c r="A701" s="616"/>
      <c r="B701" s="617"/>
      <c r="C701" s="747" t="s">
        <v>564</v>
      </c>
      <c r="D701" s="748"/>
      <c r="E701" s="748"/>
      <c r="F701" s="748"/>
      <c r="G701" s="748"/>
      <c r="H701" s="748"/>
      <c r="I701" s="748"/>
      <c r="J701" s="748"/>
      <c r="K701" s="748"/>
      <c r="L701" s="748"/>
      <c r="M701" s="748"/>
      <c r="N701" s="748"/>
      <c r="O701" s="749"/>
      <c r="P701" s="571">
        <v>13</v>
      </c>
      <c r="Q701" s="571"/>
      <c r="R701" s="571"/>
      <c r="S701" s="572"/>
      <c r="T701" s="620" t="s">
        <v>612</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c r="D702" s="748"/>
      <c r="E702" s="748"/>
      <c r="F702" s="748"/>
      <c r="G702" s="748"/>
      <c r="H702" s="748"/>
      <c r="I702" s="748"/>
      <c r="J702" s="748"/>
      <c r="K702" s="748"/>
      <c r="L702" s="748"/>
      <c r="M702" s="748"/>
      <c r="N702" s="748"/>
      <c r="O702" s="749"/>
      <c r="P702" s="571"/>
      <c r="Q702" s="571"/>
      <c r="R702" s="571"/>
      <c r="S702" s="572"/>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c r="D703" s="748"/>
      <c r="E703" s="748"/>
      <c r="F703" s="748"/>
      <c r="G703" s="748"/>
      <c r="H703" s="748"/>
      <c r="I703" s="748"/>
      <c r="J703" s="748"/>
      <c r="K703" s="748"/>
      <c r="L703" s="748"/>
      <c r="M703" s="748"/>
      <c r="N703" s="748"/>
      <c r="O703" s="749"/>
      <c r="P703" s="571"/>
      <c r="Q703" s="571"/>
      <c r="R703" s="571"/>
      <c r="S703" s="572"/>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6"/>
      <c r="B704" s="617"/>
      <c r="C704" s="747"/>
      <c r="D704" s="748"/>
      <c r="E704" s="748"/>
      <c r="F704" s="748"/>
      <c r="G704" s="748"/>
      <c r="H704" s="748"/>
      <c r="I704" s="748"/>
      <c r="J704" s="748"/>
      <c r="K704" s="748"/>
      <c r="L704" s="748"/>
      <c r="M704" s="748"/>
      <c r="N704" s="748"/>
      <c r="O704" s="749"/>
      <c r="P704" s="571"/>
      <c r="Q704" s="571"/>
      <c r="R704" s="571"/>
      <c r="S704" s="572"/>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69"/>
      <c r="V705" s="569"/>
      <c r="W705" s="569"/>
      <c r="X705" s="569"/>
      <c r="Y705" s="569"/>
      <c r="Z705" s="569"/>
      <c r="AA705" s="569"/>
      <c r="AB705" s="569"/>
      <c r="AC705" s="569"/>
      <c r="AD705" s="569"/>
      <c r="AE705" s="569"/>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0"/>
      <c r="E706" s="750"/>
      <c r="F706" s="751"/>
      <c r="G706" s="765" t="s">
        <v>570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4"/>
      <c r="B707" s="565"/>
      <c r="C707" s="760" t="s">
        <v>64</v>
      </c>
      <c r="D707" s="761"/>
      <c r="E707" s="761"/>
      <c r="F707" s="762"/>
      <c r="G707" s="763" t="s">
        <v>572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72" customHeight="1" thickBot="1" x14ac:dyDescent="0.2">
      <c r="A709" s="735" t="s">
        <v>650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2.25" customHeight="1" thickBot="1" x14ac:dyDescent="0.2">
      <c r="A711" s="559" t="s">
        <v>265</v>
      </c>
      <c r="B711" s="560"/>
      <c r="C711" s="560"/>
      <c r="D711" s="560"/>
      <c r="E711" s="561"/>
      <c r="F711" s="603" t="s">
        <v>649</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44.75" customHeight="1" thickBot="1" x14ac:dyDescent="0.2">
      <c r="A713" s="715" t="s">
        <v>648</v>
      </c>
      <c r="B713" s="716"/>
      <c r="C713" s="716"/>
      <c r="D713" s="716"/>
      <c r="E713" s="717"/>
      <c r="F713" s="736" t="s">
        <v>651</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71.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8" t="s">
        <v>574</v>
      </c>
      <c r="H717" s="719"/>
      <c r="I717" s="719"/>
      <c r="J717" s="719"/>
      <c r="K717" s="719"/>
      <c r="L717" s="719"/>
      <c r="M717" s="719"/>
      <c r="N717" s="719"/>
      <c r="O717" s="719"/>
      <c r="P717" s="719"/>
      <c r="Q717" s="300" t="s">
        <v>376</v>
      </c>
      <c r="R717" s="300"/>
      <c r="S717" s="300"/>
      <c r="T717" s="300"/>
      <c r="U717" s="300"/>
      <c r="V717" s="300"/>
      <c r="W717" s="718" t="s">
        <v>576</v>
      </c>
      <c r="X717" s="719"/>
      <c r="Y717" s="719"/>
      <c r="Z717" s="719"/>
      <c r="AA717" s="719"/>
      <c r="AB717" s="719"/>
      <c r="AC717" s="719"/>
      <c r="AD717" s="719"/>
      <c r="AE717" s="719"/>
      <c r="AF717" s="719"/>
      <c r="AG717" s="300" t="s">
        <v>377</v>
      </c>
      <c r="AH717" s="300"/>
      <c r="AI717" s="300"/>
      <c r="AJ717" s="300"/>
      <c r="AK717" s="300"/>
      <c r="AL717" s="300"/>
      <c r="AM717" s="718" t="s">
        <v>577</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t="s">
        <v>574</v>
      </c>
      <c r="H718" s="777"/>
      <c r="I718" s="777"/>
      <c r="J718" s="777"/>
      <c r="K718" s="777"/>
      <c r="L718" s="777"/>
      <c r="M718" s="777"/>
      <c r="N718" s="777"/>
      <c r="O718" s="777"/>
      <c r="P718" s="777"/>
      <c r="Q718" s="657" t="s">
        <v>379</v>
      </c>
      <c r="R718" s="657"/>
      <c r="S718" s="657"/>
      <c r="T718" s="657"/>
      <c r="U718" s="657"/>
      <c r="V718" s="657"/>
      <c r="W718" s="655" t="s">
        <v>575</v>
      </c>
      <c r="X718" s="656"/>
      <c r="Y718" s="656"/>
      <c r="Z718" s="656"/>
      <c r="AA718" s="656"/>
      <c r="AB718" s="656"/>
      <c r="AC718" s="656"/>
      <c r="AD718" s="656"/>
      <c r="AE718" s="656"/>
      <c r="AF718" s="656"/>
      <c r="AG718" s="657" t="s">
        <v>380</v>
      </c>
      <c r="AH718" s="657"/>
      <c r="AI718" s="657"/>
      <c r="AJ718" s="657"/>
      <c r="AK718" s="657"/>
      <c r="AL718" s="657"/>
      <c r="AM718" s="752" t="s">
        <v>573</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565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655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33"/>
      <c r="C760" s="733"/>
      <c r="D760" s="733"/>
      <c r="E760" s="733"/>
      <c r="F760" s="734"/>
      <c r="G760" s="290" t="s">
        <v>566</v>
      </c>
      <c r="H760" s="291"/>
      <c r="I760" s="291"/>
      <c r="J760" s="291"/>
      <c r="K760" s="292"/>
      <c r="L760" s="293" t="s">
        <v>611</v>
      </c>
      <c r="M760" s="294"/>
      <c r="N760" s="294"/>
      <c r="O760" s="294"/>
      <c r="P760" s="294"/>
      <c r="Q760" s="294"/>
      <c r="R760" s="294"/>
      <c r="S760" s="294"/>
      <c r="T760" s="294"/>
      <c r="U760" s="294"/>
      <c r="V760" s="294"/>
      <c r="W760" s="294"/>
      <c r="X760" s="295"/>
      <c r="Y760" s="455">
        <v>13.8</v>
      </c>
      <c r="Z760" s="456"/>
      <c r="AA760" s="456"/>
      <c r="AB760" s="538"/>
      <c r="AC760" s="290" t="s">
        <v>590</v>
      </c>
      <c r="AD760" s="291"/>
      <c r="AE760" s="291"/>
      <c r="AF760" s="291"/>
      <c r="AG760" s="292"/>
      <c r="AH760" s="293" t="s">
        <v>591</v>
      </c>
      <c r="AI760" s="294"/>
      <c r="AJ760" s="294"/>
      <c r="AK760" s="294"/>
      <c r="AL760" s="294"/>
      <c r="AM760" s="294"/>
      <c r="AN760" s="294"/>
      <c r="AO760" s="294"/>
      <c r="AP760" s="294"/>
      <c r="AQ760" s="294"/>
      <c r="AR760" s="294"/>
      <c r="AS760" s="294"/>
      <c r="AT760" s="295"/>
      <c r="AU760" s="455">
        <v>2</v>
      </c>
      <c r="AV760" s="456"/>
      <c r="AW760" s="456"/>
      <c r="AX760" s="457"/>
    </row>
    <row r="761" spans="1:50" ht="24.75" customHeight="1" x14ac:dyDescent="0.15">
      <c r="A761" s="567"/>
      <c r="B761" s="733"/>
      <c r="C761" s="733"/>
      <c r="D761" s="733"/>
      <c r="E761" s="733"/>
      <c r="F761" s="734"/>
      <c r="G761" s="270" t="s">
        <v>621</v>
      </c>
      <c r="H761" s="271"/>
      <c r="I761" s="271"/>
      <c r="J761" s="271"/>
      <c r="K761" s="272"/>
      <c r="L761" s="371" t="s">
        <v>656</v>
      </c>
      <c r="M761" s="372"/>
      <c r="N761" s="372"/>
      <c r="O761" s="372"/>
      <c r="P761" s="372"/>
      <c r="Q761" s="372"/>
      <c r="R761" s="372"/>
      <c r="S761" s="372"/>
      <c r="T761" s="372"/>
      <c r="U761" s="372"/>
      <c r="V761" s="372"/>
      <c r="W761" s="372"/>
      <c r="X761" s="373"/>
      <c r="Y761" s="368">
        <v>4.2</v>
      </c>
      <c r="Z761" s="369"/>
      <c r="AA761" s="369"/>
      <c r="AB761" s="375"/>
      <c r="AC761" s="270" t="s">
        <v>647</v>
      </c>
      <c r="AD761" s="271"/>
      <c r="AE761" s="271"/>
      <c r="AF761" s="271"/>
      <c r="AG761" s="272"/>
      <c r="AH761" s="371" t="s">
        <v>653</v>
      </c>
      <c r="AI761" s="372"/>
      <c r="AJ761" s="372"/>
      <c r="AK761" s="372"/>
      <c r="AL761" s="372"/>
      <c r="AM761" s="372"/>
      <c r="AN761" s="372"/>
      <c r="AO761" s="372"/>
      <c r="AP761" s="372"/>
      <c r="AQ761" s="372"/>
      <c r="AR761" s="372"/>
      <c r="AS761" s="372"/>
      <c r="AT761" s="373"/>
      <c r="AU761" s="368">
        <v>1.5</v>
      </c>
      <c r="AV761" s="369"/>
      <c r="AW761" s="369"/>
      <c r="AX761" s="370"/>
    </row>
    <row r="762" spans="1:50" ht="24.75" customHeight="1" x14ac:dyDescent="0.15">
      <c r="A762" s="567"/>
      <c r="B762" s="733"/>
      <c r="C762" s="733"/>
      <c r="D762" s="733"/>
      <c r="E762" s="733"/>
      <c r="F762" s="734"/>
      <c r="G762" s="270" t="s">
        <v>622</v>
      </c>
      <c r="H762" s="271"/>
      <c r="I762" s="271"/>
      <c r="J762" s="271"/>
      <c r="K762" s="272"/>
      <c r="L762" s="371" t="s">
        <v>623</v>
      </c>
      <c r="M762" s="372"/>
      <c r="N762" s="372"/>
      <c r="O762" s="372"/>
      <c r="P762" s="372"/>
      <c r="Q762" s="372"/>
      <c r="R762" s="372"/>
      <c r="S762" s="372"/>
      <c r="T762" s="372"/>
      <c r="U762" s="372"/>
      <c r="V762" s="372"/>
      <c r="W762" s="372"/>
      <c r="X762" s="373"/>
      <c r="Y762" s="368">
        <v>1.7</v>
      </c>
      <c r="Z762" s="369"/>
      <c r="AA762" s="369"/>
      <c r="AB762" s="375"/>
      <c r="AC762" s="270" t="s">
        <v>592</v>
      </c>
      <c r="AD762" s="271"/>
      <c r="AE762" s="271"/>
      <c r="AF762" s="271"/>
      <c r="AG762" s="272"/>
      <c r="AH762" s="371"/>
      <c r="AI762" s="372"/>
      <c r="AJ762" s="372"/>
      <c r="AK762" s="372"/>
      <c r="AL762" s="372"/>
      <c r="AM762" s="372"/>
      <c r="AN762" s="372"/>
      <c r="AO762" s="372"/>
      <c r="AP762" s="372"/>
      <c r="AQ762" s="372"/>
      <c r="AR762" s="372"/>
      <c r="AS762" s="372"/>
      <c r="AT762" s="373"/>
      <c r="AU762" s="368">
        <v>0.7</v>
      </c>
      <c r="AV762" s="369"/>
      <c r="AW762" s="369"/>
      <c r="AX762" s="370"/>
    </row>
    <row r="763" spans="1:50" ht="24.75" customHeight="1" x14ac:dyDescent="0.15">
      <c r="A763" s="567"/>
      <c r="B763" s="733"/>
      <c r="C763" s="733"/>
      <c r="D763" s="733"/>
      <c r="E763" s="733"/>
      <c r="F763" s="734"/>
      <c r="G763" s="270" t="s">
        <v>624</v>
      </c>
      <c r="H763" s="271"/>
      <c r="I763" s="271"/>
      <c r="J763" s="271"/>
      <c r="K763" s="272"/>
      <c r="L763" s="371"/>
      <c r="M763" s="372"/>
      <c r="N763" s="372"/>
      <c r="O763" s="372"/>
      <c r="P763" s="372"/>
      <c r="Q763" s="372"/>
      <c r="R763" s="372"/>
      <c r="S763" s="372"/>
      <c r="T763" s="372"/>
      <c r="U763" s="372"/>
      <c r="V763" s="372"/>
      <c r="W763" s="372"/>
      <c r="X763" s="373"/>
      <c r="Y763" s="368">
        <v>1.5</v>
      </c>
      <c r="Z763" s="369"/>
      <c r="AA763" s="369"/>
      <c r="AB763" s="375"/>
      <c r="AC763" s="270" t="s">
        <v>593</v>
      </c>
      <c r="AD763" s="271"/>
      <c r="AE763" s="271"/>
      <c r="AF763" s="271"/>
      <c r="AG763" s="272"/>
      <c r="AH763" s="371"/>
      <c r="AI763" s="372"/>
      <c r="AJ763" s="372"/>
      <c r="AK763" s="372"/>
      <c r="AL763" s="372"/>
      <c r="AM763" s="372"/>
      <c r="AN763" s="372"/>
      <c r="AO763" s="372"/>
      <c r="AP763" s="372"/>
      <c r="AQ763" s="372"/>
      <c r="AR763" s="372"/>
      <c r="AS763" s="372"/>
      <c r="AT763" s="373"/>
      <c r="AU763" s="368">
        <v>0.3</v>
      </c>
      <c r="AV763" s="369"/>
      <c r="AW763" s="369"/>
      <c r="AX763" s="370"/>
    </row>
    <row r="764" spans="1:50" ht="24.75" customHeight="1" x14ac:dyDescent="0.15">
      <c r="A764" s="567"/>
      <c r="B764" s="733"/>
      <c r="C764" s="733"/>
      <c r="D764" s="733"/>
      <c r="E764" s="733"/>
      <c r="F764" s="734"/>
      <c r="G764" s="270" t="s">
        <v>625</v>
      </c>
      <c r="H764" s="271"/>
      <c r="I764" s="271"/>
      <c r="J764" s="271"/>
      <c r="K764" s="272"/>
      <c r="L764" s="371"/>
      <c r="M764" s="372"/>
      <c r="N764" s="372"/>
      <c r="O764" s="372"/>
      <c r="P764" s="372"/>
      <c r="Q764" s="372"/>
      <c r="R764" s="372"/>
      <c r="S764" s="372"/>
      <c r="T764" s="372"/>
      <c r="U764" s="372"/>
      <c r="V764" s="372"/>
      <c r="W764" s="372"/>
      <c r="X764" s="373"/>
      <c r="Y764" s="368">
        <v>-1.2</v>
      </c>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4.5</v>
      </c>
      <c r="AV770" s="382"/>
      <c r="AW770" s="382"/>
      <c r="AX770" s="384"/>
    </row>
    <row r="771" spans="1:50" ht="30" customHeight="1" x14ac:dyDescent="0.15">
      <c r="A771" s="567"/>
      <c r="B771" s="733"/>
      <c r="C771" s="733"/>
      <c r="D771" s="733"/>
      <c r="E771" s="733"/>
      <c r="F771" s="734"/>
      <c r="G771" s="392" t="s">
        <v>578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7"/>
      <c r="B773" s="733"/>
      <c r="C773" s="733"/>
      <c r="D773" s="733"/>
      <c r="E773" s="733"/>
      <c r="F773" s="734"/>
      <c r="G773" s="290" t="s">
        <v>628</v>
      </c>
      <c r="H773" s="291"/>
      <c r="I773" s="291"/>
      <c r="J773" s="291"/>
      <c r="K773" s="292"/>
      <c r="L773" s="293"/>
      <c r="M773" s="294"/>
      <c r="N773" s="294"/>
      <c r="O773" s="294"/>
      <c r="P773" s="294"/>
      <c r="Q773" s="294"/>
      <c r="R773" s="294"/>
      <c r="S773" s="294"/>
      <c r="T773" s="294"/>
      <c r="U773" s="294"/>
      <c r="V773" s="294"/>
      <c r="W773" s="294"/>
      <c r="X773" s="295"/>
      <c r="Y773" s="455">
        <v>28</v>
      </c>
      <c r="Z773" s="456"/>
      <c r="AA773" s="456"/>
      <c r="AB773" s="538"/>
      <c r="AC773" s="290" t="s">
        <v>626</v>
      </c>
      <c r="AD773" s="291"/>
      <c r="AE773" s="291"/>
      <c r="AF773" s="291"/>
      <c r="AG773" s="292"/>
      <c r="AH773" s="293" t="s">
        <v>631</v>
      </c>
      <c r="AI773" s="294"/>
      <c r="AJ773" s="294"/>
      <c r="AK773" s="294"/>
      <c r="AL773" s="294"/>
      <c r="AM773" s="294"/>
      <c r="AN773" s="294"/>
      <c r="AO773" s="294"/>
      <c r="AP773" s="294"/>
      <c r="AQ773" s="294"/>
      <c r="AR773" s="294"/>
      <c r="AS773" s="294"/>
      <c r="AT773" s="295"/>
      <c r="AU773" s="455">
        <v>18.3</v>
      </c>
      <c r="AV773" s="456"/>
      <c r="AW773" s="456"/>
      <c r="AX773" s="457"/>
    </row>
    <row r="774" spans="1:50" ht="24.75" customHeight="1" x14ac:dyDescent="0.15">
      <c r="A774" s="567"/>
      <c r="B774" s="733"/>
      <c r="C774" s="733"/>
      <c r="D774" s="733"/>
      <c r="E774" s="733"/>
      <c r="F774" s="734"/>
      <c r="G774" s="270" t="s">
        <v>626</v>
      </c>
      <c r="H774" s="271"/>
      <c r="I774" s="271"/>
      <c r="J774" s="271"/>
      <c r="K774" s="272"/>
      <c r="L774" s="371" t="s">
        <v>627</v>
      </c>
      <c r="M774" s="372"/>
      <c r="N774" s="372"/>
      <c r="O774" s="372"/>
      <c r="P774" s="372"/>
      <c r="Q774" s="372"/>
      <c r="R774" s="372"/>
      <c r="S774" s="372"/>
      <c r="T774" s="372"/>
      <c r="U774" s="372"/>
      <c r="V774" s="372"/>
      <c r="W774" s="372"/>
      <c r="X774" s="373"/>
      <c r="Y774" s="368">
        <v>8.4</v>
      </c>
      <c r="Z774" s="369"/>
      <c r="AA774" s="369"/>
      <c r="AB774" s="375"/>
      <c r="AC774" s="270" t="s">
        <v>632</v>
      </c>
      <c r="AD774" s="271"/>
      <c r="AE774" s="271"/>
      <c r="AF774" s="271"/>
      <c r="AG774" s="272"/>
      <c r="AH774" s="371"/>
      <c r="AI774" s="372"/>
      <c r="AJ774" s="372"/>
      <c r="AK774" s="372"/>
      <c r="AL774" s="372"/>
      <c r="AM774" s="372"/>
      <c r="AN774" s="372"/>
      <c r="AO774" s="372"/>
      <c r="AP774" s="372"/>
      <c r="AQ774" s="372"/>
      <c r="AR774" s="372"/>
      <c r="AS774" s="372"/>
      <c r="AT774" s="373"/>
      <c r="AU774" s="368">
        <v>2.1</v>
      </c>
      <c r="AV774" s="369"/>
      <c r="AW774" s="369"/>
      <c r="AX774" s="370"/>
    </row>
    <row r="775" spans="1:50" ht="24.75" customHeight="1" x14ac:dyDescent="0.15">
      <c r="A775" s="567"/>
      <c r="B775" s="733"/>
      <c r="C775" s="733"/>
      <c r="D775" s="733"/>
      <c r="E775" s="733"/>
      <c r="F775" s="734"/>
      <c r="G775" s="270" t="s">
        <v>629</v>
      </c>
      <c r="H775" s="271"/>
      <c r="I775" s="271"/>
      <c r="J775" s="271"/>
      <c r="K775" s="272"/>
      <c r="L775" s="371"/>
      <c r="M775" s="372"/>
      <c r="N775" s="372"/>
      <c r="O775" s="372"/>
      <c r="P775" s="372"/>
      <c r="Q775" s="372"/>
      <c r="R775" s="372"/>
      <c r="S775" s="372"/>
      <c r="T775" s="372"/>
      <c r="U775" s="372"/>
      <c r="V775" s="372"/>
      <c r="W775" s="372"/>
      <c r="X775" s="373"/>
      <c r="Y775" s="368">
        <v>4</v>
      </c>
      <c r="Z775" s="369"/>
      <c r="AA775" s="369"/>
      <c r="AB775" s="375"/>
      <c r="AC775" s="270" t="s">
        <v>633</v>
      </c>
      <c r="AD775" s="271"/>
      <c r="AE775" s="271"/>
      <c r="AF775" s="271"/>
      <c r="AG775" s="272"/>
      <c r="AH775" s="371" t="s">
        <v>634</v>
      </c>
      <c r="AI775" s="372"/>
      <c r="AJ775" s="372"/>
      <c r="AK775" s="372"/>
      <c r="AL775" s="372"/>
      <c r="AM775" s="372"/>
      <c r="AN775" s="372"/>
      <c r="AO775" s="372"/>
      <c r="AP775" s="372"/>
      <c r="AQ775" s="372"/>
      <c r="AR775" s="372"/>
      <c r="AS775" s="372"/>
      <c r="AT775" s="373"/>
      <c r="AU775" s="368">
        <v>7</v>
      </c>
      <c r="AV775" s="369"/>
      <c r="AW775" s="369"/>
      <c r="AX775" s="370"/>
    </row>
    <row r="776" spans="1:50" ht="24.75"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t="s">
        <v>630</v>
      </c>
      <c r="AD776" s="271"/>
      <c r="AE776" s="271"/>
      <c r="AF776" s="271"/>
      <c r="AG776" s="272"/>
      <c r="AH776" s="371"/>
      <c r="AI776" s="372"/>
      <c r="AJ776" s="372"/>
      <c r="AK776" s="372"/>
      <c r="AL776" s="372"/>
      <c r="AM776" s="372"/>
      <c r="AN776" s="372"/>
      <c r="AO776" s="372"/>
      <c r="AP776" s="372"/>
      <c r="AQ776" s="372"/>
      <c r="AR776" s="372"/>
      <c r="AS776" s="372"/>
      <c r="AT776" s="373"/>
      <c r="AU776" s="368">
        <v>0.7</v>
      </c>
      <c r="AV776" s="369"/>
      <c r="AW776" s="369"/>
      <c r="AX776" s="370"/>
    </row>
    <row r="777" spans="1:50" ht="24.75"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40.4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28.1</v>
      </c>
      <c r="AV783" s="382"/>
      <c r="AW783" s="382"/>
      <c r="AX783" s="384"/>
    </row>
    <row r="784" spans="1:50" ht="30" hidden="1" customHeight="1" x14ac:dyDescent="0.15">
      <c r="A784" s="567"/>
      <c r="B784" s="733"/>
      <c r="C784" s="733"/>
      <c r="D784" s="733"/>
      <c r="E784" s="733"/>
      <c r="F784" s="73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3.5" customHeight="1" x14ac:dyDescent="0.15">
      <c r="A816" s="374">
        <v>1</v>
      </c>
      <c r="B816" s="374">
        <v>1</v>
      </c>
      <c r="C816" s="388" t="s">
        <v>580</v>
      </c>
      <c r="D816" s="385"/>
      <c r="E816" s="385"/>
      <c r="F816" s="385"/>
      <c r="G816" s="385"/>
      <c r="H816" s="385"/>
      <c r="I816" s="385"/>
      <c r="J816" s="167">
        <v>2010001016851</v>
      </c>
      <c r="K816" s="168"/>
      <c r="L816" s="168"/>
      <c r="M816" s="168"/>
      <c r="N816" s="168"/>
      <c r="O816" s="168"/>
      <c r="P816" s="156" t="s">
        <v>654</v>
      </c>
      <c r="Q816" s="157"/>
      <c r="R816" s="157"/>
      <c r="S816" s="157"/>
      <c r="T816" s="157"/>
      <c r="U816" s="157"/>
      <c r="V816" s="157"/>
      <c r="W816" s="157"/>
      <c r="X816" s="157"/>
      <c r="Y816" s="158">
        <v>20</v>
      </c>
      <c r="Z816" s="159"/>
      <c r="AA816" s="159"/>
      <c r="AB816" s="160"/>
      <c r="AC816" s="273" t="s">
        <v>422</v>
      </c>
      <c r="AD816" s="273"/>
      <c r="AE816" s="273"/>
      <c r="AF816" s="273"/>
      <c r="AG816" s="273"/>
      <c r="AH816" s="274">
        <v>1</v>
      </c>
      <c r="AI816" s="275"/>
      <c r="AJ816" s="275"/>
      <c r="AK816" s="275"/>
      <c r="AL816" s="276">
        <v>78.06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51.75"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57" customHeight="1" x14ac:dyDescent="0.15">
      <c r="A849" s="374">
        <v>1</v>
      </c>
      <c r="B849" s="374">
        <v>1</v>
      </c>
      <c r="C849" s="388" t="s">
        <v>657</v>
      </c>
      <c r="D849" s="385"/>
      <c r="E849" s="385"/>
      <c r="F849" s="385"/>
      <c r="G849" s="385"/>
      <c r="H849" s="385"/>
      <c r="I849" s="385"/>
      <c r="J849" s="167">
        <v>2010005018753</v>
      </c>
      <c r="K849" s="168"/>
      <c r="L849" s="168"/>
      <c r="M849" s="168"/>
      <c r="N849" s="168"/>
      <c r="O849" s="168"/>
      <c r="P849" s="156" t="s">
        <v>594</v>
      </c>
      <c r="Q849" s="157"/>
      <c r="R849" s="157"/>
      <c r="S849" s="157"/>
      <c r="T849" s="157"/>
      <c r="U849" s="157"/>
      <c r="V849" s="157"/>
      <c r="W849" s="157"/>
      <c r="X849" s="157"/>
      <c r="Y849" s="158">
        <v>4.5</v>
      </c>
      <c r="Z849" s="159"/>
      <c r="AA849" s="159"/>
      <c r="AB849" s="160"/>
      <c r="AC849" s="273" t="s">
        <v>604</v>
      </c>
      <c r="AD849" s="273"/>
      <c r="AE849" s="273"/>
      <c r="AF849" s="273"/>
      <c r="AG849" s="273"/>
      <c r="AH849" s="274">
        <v>1</v>
      </c>
      <c r="AI849" s="275"/>
      <c r="AJ849" s="275"/>
      <c r="AK849" s="275"/>
      <c r="AL849" s="276" t="s">
        <v>606</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581</v>
      </c>
      <c r="D882" s="385"/>
      <c r="E882" s="385"/>
      <c r="F882" s="385"/>
      <c r="G882" s="385"/>
      <c r="H882" s="385"/>
      <c r="I882" s="385"/>
      <c r="J882" s="167">
        <v>4000020030007</v>
      </c>
      <c r="K882" s="168"/>
      <c r="L882" s="168"/>
      <c r="M882" s="168"/>
      <c r="N882" s="168"/>
      <c r="O882" s="168"/>
      <c r="P882" s="156" t="s">
        <v>595</v>
      </c>
      <c r="Q882" s="157"/>
      <c r="R882" s="157"/>
      <c r="S882" s="157"/>
      <c r="T882" s="157"/>
      <c r="U882" s="157"/>
      <c r="V882" s="157"/>
      <c r="W882" s="157"/>
      <c r="X882" s="157"/>
      <c r="Y882" s="158">
        <v>40</v>
      </c>
      <c r="Z882" s="159"/>
      <c r="AA882" s="159"/>
      <c r="AB882" s="160"/>
      <c r="AC882" s="273" t="s">
        <v>602</v>
      </c>
      <c r="AD882" s="273"/>
      <c r="AE882" s="273"/>
      <c r="AF882" s="273"/>
      <c r="AG882" s="273"/>
      <c r="AH882" s="274">
        <v>6</v>
      </c>
      <c r="AI882" s="275"/>
      <c r="AJ882" s="275"/>
      <c r="AK882" s="275"/>
      <c r="AL882" s="276">
        <v>97.68</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582</v>
      </c>
      <c r="D883" s="385"/>
      <c r="E883" s="385"/>
      <c r="F883" s="385"/>
      <c r="G883" s="385"/>
      <c r="H883" s="385"/>
      <c r="I883" s="385"/>
      <c r="J883" s="167">
        <v>8000020401005</v>
      </c>
      <c r="K883" s="168"/>
      <c r="L883" s="168"/>
      <c r="M883" s="168"/>
      <c r="N883" s="168"/>
      <c r="O883" s="168"/>
      <c r="P883" s="156" t="s">
        <v>596</v>
      </c>
      <c r="Q883" s="157"/>
      <c r="R883" s="157"/>
      <c r="S883" s="157"/>
      <c r="T883" s="157"/>
      <c r="U883" s="157"/>
      <c r="V883" s="157"/>
      <c r="W883" s="157"/>
      <c r="X883" s="157"/>
      <c r="Y883" s="158">
        <v>24</v>
      </c>
      <c r="Z883" s="159"/>
      <c r="AA883" s="159"/>
      <c r="AB883" s="160"/>
      <c r="AC883" s="273" t="s">
        <v>602</v>
      </c>
      <c r="AD883" s="273"/>
      <c r="AE883" s="273"/>
      <c r="AF883" s="273"/>
      <c r="AG883" s="273"/>
      <c r="AH883" s="274">
        <v>6</v>
      </c>
      <c r="AI883" s="275"/>
      <c r="AJ883" s="275"/>
      <c r="AK883" s="275"/>
      <c r="AL883" s="276">
        <v>97.68</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583</v>
      </c>
      <c r="D884" s="385"/>
      <c r="E884" s="385"/>
      <c r="F884" s="385"/>
      <c r="G884" s="385"/>
      <c r="H884" s="385"/>
      <c r="I884" s="385"/>
      <c r="J884" s="167">
        <v>7000020422118</v>
      </c>
      <c r="K884" s="168"/>
      <c r="L884" s="168"/>
      <c r="M884" s="168"/>
      <c r="N884" s="168"/>
      <c r="O884" s="168"/>
      <c r="P884" s="156" t="s">
        <v>597</v>
      </c>
      <c r="Q884" s="157"/>
      <c r="R884" s="157"/>
      <c r="S884" s="157"/>
      <c r="T884" s="157"/>
      <c r="U884" s="157"/>
      <c r="V884" s="157"/>
      <c r="W884" s="157"/>
      <c r="X884" s="157"/>
      <c r="Y884" s="158">
        <v>20</v>
      </c>
      <c r="Z884" s="159"/>
      <c r="AA884" s="159"/>
      <c r="AB884" s="160"/>
      <c r="AC884" s="273" t="s">
        <v>602</v>
      </c>
      <c r="AD884" s="273"/>
      <c r="AE884" s="273"/>
      <c r="AF884" s="273"/>
      <c r="AG884" s="273"/>
      <c r="AH884" s="274">
        <v>6</v>
      </c>
      <c r="AI884" s="275"/>
      <c r="AJ884" s="275"/>
      <c r="AK884" s="275"/>
      <c r="AL884" s="276">
        <v>97.2</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584</v>
      </c>
      <c r="D885" s="385"/>
      <c r="E885" s="385"/>
      <c r="F885" s="385"/>
      <c r="G885" s="385"/>
      <c r="H885" s="385"/>
      <c r="I885" s="385"/>
      <c r="J885" s="167">
        <v>7000020310000</v>
      </c>
      <c r="K885" s="168"/>
      <c r="L885" s="168"/>
      <c r="M885" s="168"/>
      <c r="N885" s="168"/>
      <c r="O885" s="168"/>
      <c r="P885" s="156" t="s">
        <v>595</v>
      </c>
      <c r="Q885" s="157"/>
      <c r="R885" s="157"/>
      <c r="S885" s="157"/>
      <c r="T885" s="157"/>
      <c r="U885" s="157"/>
      <c r="V885" s="157"/>
      <c r="W885" s="157"/>
      <c r="X885" s="157"/>
      <c r="Y885" s="158">
        <v>16</v>
      </c>
      <c r="Z885" s="159"/>
      <c r="AA885" s="159"/>
      <c r="AB885" s="160"/>
      <c r="AC885" s="273" t="s">
        <v>602</v>
      </c>
      <c r="AD885" s="273"/>
      <c r="AE885" s="273"/>
      <c r="AF885" s="273"/>
      <c r="AG885" s="273"/>
      <c r="AH885" s="274">
        <v>6</v>
      </c>
      <c r="AI885" s="275"/>
      <c r="AJ885" s="275"/>
      <c r="AK885" s="275"/>
      <c r="AL885" s="276">
        <v>81.69</v>
      </c>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42.75" customHeight="1" x14ac:dyDescent="0.15">
      <c r="A915" s="374">
        <v>1</v>
      </c>
      <c r="B915" s="374">
        <v>1</v>
      </c>
      <c r="C915" s="388" t="s">
        <v>585</v>
      </c>
      <c r="D915" s="385"/>
      <c r="E915" s="385"/>
      <c r="F915" s="385"/>
      <c r="G915" s="385"/>
      <c r="H915" s="385"/>
      <c r="I915" s="385"/>
      <c r="J915" s="167">
        <v>1010501011824</v>
      </c>
      <c r="K915" s="168"/>
      <c r="L915" s="168"/>
      <c r="M915" s="168"/>
      <c r="N915" s="168"/>
      <c r="O915" s="168"/>
      <c r="P915" s="156" t="s">
        <v>598</v>
      </c>
      <c r="Q915" s="157"/>
      <c r="R915" s="157"/>
      <c r="S915" s="157"/>
      <c r="T915" s="157"/>
      <c r="U915" s="157"/>
      <c r="V915" s="157"/>
      <c r="W915" s="157"/>
      <c r="X915" s="157"/>
      <c r="Y915" s="158">
        <v>28</v>
      </c>
      <c r="Z915" s="159"/>
      <c r="AA915" s="159"/>
      <c r="AB915" s="160"/>
      <c r="AC915" s="273" t="s">
        <v>602</v>
      </c>
      <c r="AD915" s="273"/>
      <c r="AE915" s="273"/>
      <c r="AF915" s="273"/>
      <c r="AG915" s="273"/>
      <c r="AH915" s="274">
        <v>1</v>
      </c>
      <c r="AI915" s="275"/>
      <c r="AJ915" s="275"/>
      <c r="AK915" s="275"/>
      <c r="AL915" s="276">
        <v>99.9</v>
      </c>
      <c r="AM915" s="277"/>
      <c r="AN915" s="277"/>
      <c r="AO915" s="278"/>
      <c r="AP915" s="267"/>
      <c r="AQ915" s="267"/>
      <c r="AR915" s="267"/>
      <c r="AS915" s="267"/>
      <c r="AT915" s="267"/>
      <c r="AU915" s="267"/>
      <c r="AV915" s="267"/>
      <c r="AW915" s="267"/>
      <c r="AX915" s="267"/>
    </row>
    <row r="916" spans="1:50" ht="42.75" customHeight="1" x14ac:dyDescent="0.15">
      <c r="A916" s="374">
        <v>2</v>
      </c>
      <c r="B916" s="374">
        <v>1</v>
      </c>
      <c r="C916" s="388" t="s">
        <v>586</v>
      </c>
      <c r="D916" s="385"/>
      <c r="E916" s="385"/>
      <c r="F916" s="385"/>
      <c r="G916" s="385"/>
      <c r="H916" s="385"/>
      <c r="I916" s="385"/>
      <c r="J916" s="167">
        <v>2010001016851</v>
      </c>
      <c r="K916" s="168"/>
      <c r="L916" s="168"/>
      <c r="M916" s="168"/>
      <c r="N916" s="168"/>
      <c r="O916" s="168"/>
      <c r="P916" s="156" t="s">
        <v>599</v>
      </c>
      <c r="Q916" s="157"/>
      <c r="R916" s="157"/>
      <c r="S916" s="157"/>
      <c r="T916" s="157"/>
      <c r="U916" s="157"/>
      <c r="V916" s="157"/>
      <c r="W916" s="157"/>
      <c r="X916" s="157"/>
      <c r="Y916" s="158">
        <v>15.7</v>
      </c>
      <c r="Z916" s="159"/>
      <c r="AA916" s="159"/>
      <c r="AB916" s="160"/>
      <c r="AC916" s="273" t="s">
        <v>603</v>
      </c>
      <c r="AD916" s="273"/>
      <c r="AE916" s="273"/>
      <c r="AF916" s="273"/>
      <c r="AG916" s="273"/>
      <c r="AH916" s="274">
        <v>1</v>
      </c>
      <c r="AI916" s="275"/>
      <c r="AJ916" s="275"/>
      <c r="AK916" s="275"/>
      <c r="AL916" s="276">
        <v>92.1</v>
      </c>
      <c r="AM916" s="277"/>
      <c r="AN916" s="277"/>
      <c r="AO916" s="278"/>
      <c r="AP916" s="267"/>
      <c r="AQ916" s="267"/>
      <c r="AR916" s="267"/>
      <c r="AS916" s="267"/>
      <c r="AT916" s="267"/>
      <c r="AU916" s="267"/>
      <c r="AV916" s="267"/>
      <c r="AW916" s="267"/>
      <c r="AX916" s="267"/>
    </row>
    <row r="917" spans="1:50" ht="42.75" customHeight="1" x14ac:dyDescent="0.15">
      <c r="A917" s="374">
        <v>3</v>
      </c>
      <c r="B917" s="374">
        <v>1</v>
      </c>
      <c r="C917" s="388" t="s">
        <v>587</v>
      </c>
      <c r="D917" s="385"/>
      <c r="E917" s="385"/>
      <c r="F917" s="385"/>
      <c r="G917" s="385"/>
      <c r="H917" s="385"/>
      <c r="I917" s="385"/>
      <c r="J917" s="167">
        <v>2120001086883</v>
      </c>
      <c r="K917" s="168"/>
      <c r="L917" s="168"/>
      <c r="M917" s="168"/>
      <c r="N917" s="168"/>
      <c r="O917" s="168"/>
      <c r="P917" s="156" t="s">
        <v>600</v>
      </c>
      <c r="Q917" s="157"/>
      <c r="R917" s="157"/>
      <c r="S917" s="157"/>
      <c r="T917" s="157"/>
      <c r="U917" s="157"/>
      <c r="V917" s="157"/>
      <c r="W917" s="157"/>
      <c r="X917" s="157"/>
      <c r="Y917" s="158">
        <v>15.3</v>
      </c>
      <c r="Z917" s="159"/>
      <c r="AA917" s="159"/>
      <c r="AB917" s="160"/>
      <c r="AC917" s="273" t="s">
        <v>603</v>
      </c>
      <c r="AD917" s="273"/>
      <c r="AE917" s="273"/>
      <c r="AF917" s="273"/>
      <c r="AG917" s="273"/>
      <c r="AH917" s="274">
        <v>6</v>
      </c>
      <c r="AI917" s="275"/>
      <c r="AJ917" s="275"/>
      <c r="AK917" s="275"/>
      <c r="AL917" s="276">
        <v>86.48</v>
      </c>
      <c r="AM917" s="277"/>
      <c r="AN917" s="277"/>
      <c r="AO917" s="278"/>
      <c r="AP917" s="267"/>
      <c r="AQ917" s="267"/>
      <c r="AR917" s="267"/>
      <c r="AS917" s="267"/>
      <c r="AT917" s="267"/>
      <c r="AU917" s="267"/>
      <c r="AV917" s="267"/>
      <c r="AW917" s="267"/>
      <c r="AX917" s="267"/>
    </row>
    <row r="918" spans="1:50" ht="42.75" customHeight="1" x14ac:dyDescent="0.15">
      <c r="A918" s="374">
        <v>4</v>
      </c>
      <c r="B918" s="374">
        <v>1</v>
      </c>
      <c r="C918" s="388" t="s">
        <v>588</v>
      </c>
      <c r="D918" s="385"/>
      <c r="E918" s="385"/>
      <c r="F918" s="385"/>
      <c r="G918" s="385"/>
      <c r="H918" s="385"/>
      <c r="I918" s="385"/>
      <c r="J918" s="167">
        <v>4013305001526</v>
      </c>
      <c r="K918" s="168"/>
      <c r="L918" s="168"/>
      <c r="M918" s="168"/>
      <c r="N918" s="168"/>
      <c r="O918" s="168"/>
      <c r="P918" s="156" t="s">
        <v>601</v>
      </c>
      <c r="Q918" s="157"/>
      <c r="R918" s="157"/>
      <c r="S918" s="157"/>
      <c r="T918" s="157"/>
      <c r="U918" s="157"/>
      <c r="V918" s="157"/>
      <c r="W918" s="157"/>
      <c r="X918" s="157"/>
      <c r="Y918" s="158">
        <v>13.7</v>
      </c>
      <c r="Z918" s="159"/>
      <c r="AA918" s="159"/>
      <c r="AB918" s="160"/>
      <c r="AC918" s="273" t="s">
        <v>603</v>
      </c>
      <c r="AD918" s="273"/>
      <c r="AE918" s="273"/>
      <c r="AF918" s="273"/>
      <c r="AG918" s="273"/>
      <c r="AH918" s="274">
        <v>1</v>
      </c>
      <c r="AI918" s="275"/>
      <c r="AJ918" s="275"/>
      <c r="AK918" s="275"/>
      <c r="AL918" s="276">
        <v>93.96</v>
      </c>
      <c r="AM918" s="277"/>
      <c r="AN918" s="277"/>
      <c r="AO918" s="278"/>
      <c r="AP918" s="267"/>
      <c r="AQ918" s="267"/>
      <c r="AR918" s="267"/>
      <c r="AS918" s="267"/>
      <c r="AT918" s="267"/>
      <c r="AU918" s="267"/>
      <c r="AV918" s="267"/>
      <c r="AW918" s="267"/>
      <c r="AX918" s="267"/>
    </row>
    <row r="919" spans="1:50" ht="42.75" customHeight="1" x14ac:dyDescent="0.15">
      <c r="A919" s="374">
        <v>5</v>
      </c>
      <c r="B919" s="374">
        <v>1</v>
      </c>
      <c r="C919" s="388" t="s">
        <v>658</v>
      </c>
      <c r="D919" s="385"/>
      <c r="E919" s="385"/>
      <c r="F919" s="385"/>
      <c r="G919" s="385"/>
      <c r="H919" s="385"/>
      <c r="I919" s="385"/>
      <c r="J919" s="167">
        <v>5290805003008</v>
      </c>
      <c r="K919" s="168"/>
      <c r="L919" s="168"/>
      <c r="M919" s="168"/>
      <c r="N919" s="168"/>
      <c r="O919" s="168"/>
      <c r="P919" s="156" t="s">
        <v>601</v>
      </c>
      <c r="Q919" s="157"/>
      <c r="R919" s="157"/>
      <c r="S919" s="157"/>
      <c r="T919" s="157"/>
      <c r="U919" s="157"/>
      <c r="V919" s="157"/>
      <c r="W919" s="157"/>
      <c r="X919" s="157"/>
      <c r="Y919" s="158">
        <v>6.1</v>
      </c>
      <c r="Z919" s="159"/>
      <c r="AA919" s="159"/>
      <c r="AB919" s="160"/>
      <c r="AC919" s="273" t="s">
        <v>604</v>
      </c>
      <c r="AD919" s="273"/>
      <c r="AE919" s="273"/>
      <c r="AF919" s="273"/>
      <c r="AG919" s="273"/>
      <c r="AH919" s="274">
        <v>1</v>
      </c>
      <c r="AI919" s="275"/>
      <c r="AJ919" s="275"/>
      <c r="AK919" s="275"/>
      <c r="AL919" s="276">
        <v>99.09</v>
      </c>
      <c r="AM919" s="277"/>
      <c r="AN919" s="277"/>
      <c r="AO919" s="278"/>
      <c r="AP919" s="267"/>
      <c r="AQ919" s="267"/>
      <c r="AR919" s="267"/>
      <c r="AS919" s="267"/>
      <c r="AT919" s="267"/>
      <c r="AU919" s="267"/>
      <c r="AV919" s="267"/>
      <c r="AW919" s="267"/>
      <c r="AX919" s="267"/>
    </row>
    <row r="920" spans="1:50" ht="42.75" customHeight="1" x14ac:dyDescent="0.15">
      <c r="A920" s="374">
        <v>6</v>
      </c>
      <c r="B920" s="374">
        <v>1</v>
      </c>
      <c r="C920" s="388" t="s">
        <v>589</v>
      </c>
      <c r="D920" s="385"/>
      <c r="E920" s="385"/>
      <c r="F920" s="385"/>
      <c r="G920" s="385"/>
      <c r="H920" s="385"/>
      <c r="I920" s="385"/>
      <c r="J920" s="167">
        <v>2010501016723</v>
      </c>
      <c r="K920" s="168"/>
      <c r="L920" s="168"/>
      <c r="M920" s="168"/>
      <c r="N920" s="168"/>
      <c r="O920" s="168"/>
      <c r="P920" s="156" t="s">
        <v>601</v>
      </c>
      <c r="Q920" s="157"/>
      <c r="R920" s="157"/>
      <c r="S920" s="157"/>
      <c r="T920" s="157"/>
      <c r="U920" s="157"/>
      <c r="V920" s="157"/>
      <c r="W920" s="157"/>
      <c r="X920" s="157"/>
      <c r="Y920" s="158">
        <v>1.7</v>
      </c>
      <c r="Z920" s="159"/>
      <c r="AA920" s="159"/>
      <c r="AB920" s="160"/>
      <c r="AC920" s="273" t="s">
        <v>604</v>
      </c>
      <c r="AD920" s="273"/>
      <c r="AE920" s="273"/>
      <c r="AF920" s="273"/>
      <c r="AG920" s="273"/>
      <c r="AH920" s="274">
        <v>1</v>
      </c>
      <c r="AI920" s="275"/>
      <c r="AJ920" s="275"/>
      <c r="AK920" s="275"/>
      <c r="AL920" s="276">
        <v>92</v>
      </c>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0.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510</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512</v>
      </c>
      <c r="AQ1080" s="387"/>
      <c r="AR1080" s="387"/>
      <c r="AS1080" s="387"/>
      <c r="AT1080" s="387"/>
      <c r="AU1080" s="387"/>
      <c r="AV1080" s="387"/>
      <c r="AW1080" s="387"/>
      <c r="AX1080" s="387"/>
    </row>
    <row r="1081" spans="1:50" ht="30.75" hidden="1"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241">
      <formula>IF(RIGHT(TEXT(P14,"0.#"),1)=".",FALSE,TRUE)</formula>
    </cfRule>
    <cfRule type="expression" dxfId="2712" priority="11242">
      <formula>IF(RIGHT(TEXT(P14,"0.#"),1)=".",TRUE,FALSE)</formula>
    </cfRule>
  </conditionalFormatting>
  <conditionalFormatting sqref="L105">
    <cfRule type="expression" dxfId="2711" priority="11123">
      <formula>IF(RIGHT(TEXT(L105,"0.#"),1)=".",FALSE,TRUE)</formula>
    </cfRule>
    <cfRule type="expression" dxfId="2710" priority="11124">
      <formula>IF(RIGHT(TEXT(L105,"0.#"),1)=".",TRUE,FALSE)</formula>
    </cfRule>
  </conditionalFormatting>
  <conditionalFormatting sqref="L110">
    <cfRule type="expression" dxfId="2709" priority="11121">
      <formula>IF(RIGHT(TEXT(L110,"0.#"),1)=".",FALSE,TRUE)</formula>
    </cfRule>
    <cfRule type="expression" dxfId="2708" priority="11122">
      <formula>IF(RIGHT(TEXT(L110,"0.#"),1)=".",TRUE,FALSE)</formula>
    </cfRule>
  </conditionalFormatting>
  <conditionalFormatting sqref="R110">
    <cfRule type="expression" dxfId="2707" priority="11119">
      <formula>IF(RIGHT(TEXT(R110,"0.#"),1)=".",FALSE,TRUE)</formula>
    </cfRule>
    <cfRule type="expression" dxfId="2706" priority="11120">
      <formula>IF(RIGHT(TEXT(R110,"0.#"),1)=".",TRUE,FALSE)</formula>
    </cfRule>
  </conditionalFormatting>
  <conditionalFormatting sqref="P18:AX18">
    <cfRule type="expression" dxfId="2705" priority="11117">
      <formula>IF(RIGHT(TEXT(P18,"0.#"),1)=".",FALSE,TRUE)</formula>
    </cfRule>
    <cfRule type="expression" dxfId="2704" priority="11118">
      <formula>IF(RIGHT(TEXT(P18,"0.#"),1)=".",TRUE,FALSE)</formula>
    </cfRule>
  </conditionalFormatting>
  <conditionalFormatting sqref="Y761">
    <cfRule type="expression" dxfId="2703" priority="11113">
      <formula>IF(RIGHT(TEXT(Y761,"0.#"),1)=".",FALSE,TRUE)</formula>
    </cfRule>
    <cfRule type="expression" dxfId="2702" priority="11114">
      <formula>IF(RIGHT(TEXT(Y761,"0.#"),1)=".",TRUE,FALSE)</formula>
    </cfRule>
  </conditionalFormatting>
  <conditionalFormatting sqref="Y770">
    <cfRule type="expression" dxfId="2701" priority="11109">
      <formula>IF(RIGHT(TEXT(Y770,"0.#"),1)=".",FALSE,TRUE)</formula>
    </cfRule>
    <cfRule type="expression" dxfId="2700" priority="11110">
      <formula>IF(RIGHT(TEXT(Y770,"0.#"),1)=".",TRUE,FALSE)</formula>
    </cfRule>
  </conditionalFormatting>
  <conditionalFormatting sqref="Y801:Y808 Y799 Y788:Y795 Y786 Y775:Y782 Y773">
    <cfRule type="expression" dxfId="2699" priority="10891">
      <formula>IF(RIGHT(TEXT(Y773,"0.#"),1)=".",FALSE,TRUE)</formula>
    </cfRule>
    <cfRule type="expression" dxfId="2698" priority="10892">
      <formula>IF(RIGHT(TEXT(Y773,"0.#"),1)=".",TRUE,FALSE)</formula>
    </cfRule>
  </conditionalFormatting>
  <conditionalFormatting sqref="P16:AQ17 P15:AX15 P13:AX13">
    <cfRule type="expression" dxfId="2697" priority="10939">
      <formula>IF(RIGHT(TEXT(P13,"0.#"),1)=".",FALSE,TRUE)</formula>
    </cfRule>
    <cfRule type="expression" dxfId="2696" priority="10940">
      <formula>IF(RIGHT(TEXT(P13,"0.#"),1)=".",TRUE,FALSE)</formula>
    </cfRule>
  </conditionalFormatting>
  <conditionalFormatting sqref="P19:AJ19">
    <cfRule type="expression" dxfId="2695" priority="10937">
      <formula>IF(RIGHT(TEXT(P19,"0.#"),1)=".",FALSE,TRUE)</formula>
    </cfRule>
    <cfRule type="expression" dxfId="2694" priority="10938">
      <formula>IF(RIGHT(TEXT(P19,"0.#"),1)=".",TRUE,FALSE)</formula>
    </cfRule>
  </conditionalFormatting>
  <conditionalFormatting sqref="AE74 AQ74">
    <cfRule type="expression" dxfId="2693" priority="10929">
      <formula>IF(RIGHT(TEXT(AE74,"0.#"),1)=".",FALSE,TRUE)</formula>
    </cfRule>
    <cfRule type="expression" dxfId="2692" priority="10930">
      <formula>IF(RIGHT(TEXT(AE74,"0.#"),1)=".",TRUE,FALSE)</formula>
    </cfRule>
  </conditionalFormatting>
  <conditionalFormatting sqref="L106:L109 L104">
    <cfRule type="expression" dxfId="2691" priority="10923">
      <formula>IF(RIGHT(TEXT(L104,"0.#"),1)=".",FALSE,TRUE)</formula>
    </cfRule>
    <cfRule type="expression" dxfId="2690" priority="10924">
      <formula>IF(RIGHT(TEXT(L104,"0.#"),1)=".",TRUE,FALSE)</formula>
    </cfRule>
  </conditionalFormatting>
  <conditionalFormatting sqref="R104">
    <cfRule type="expression" dxfId="2689" priority="10919">
      <formula>IF(RIGHT(TEXT(R104,"0.#"),1)=".",FALSE,TRUE)</formula>
    </cfRule>
    <cfRule type="expression" dxfId="2688" priority="10920">
      <formula>IF(RIGHT(TEXT(R104,"0.#"),1)=".",TRUE,FALSE)</formula>
    </cfRule>
  </conditionalFormatting>
  <conditionalFormatting sqref="R105:R109">
    <cfRule type="expression" dxfId="2687" priority="10917">
      <formula>IF(RIGHT(TEXT(R105,"0.#"),1)=".",FALSE,TRUE)</formula>
    </cfRule>
    <cfRule type="expression" dxfId="2686" priority="10918">
      <formula>IF(RIGHT(TEXT(R105,"0.#"),1)=".",TRUE,FALSE)</formula>
    </cfRule>
  </conditionalFormatting>
  <conditionalFormatting sqref="Y762:Y769 Y760">
    <cfRule type="expression" dxfId="2685" priority="10915">
      <formula>IF(RIGHT(TEXT(Y760,"0.#"),1)=".",FALSE,TRUE)</formula>
    </cfRule>
    <cfRule type="expression" dxfId="2684" priority="10916">
      <formula>IF(RIGHT(TEXT(Y760,"0.#"),1)=".",TRUE,FALSE)</formula>
    </cfRule>
  </conditionalFormatting>
  <conditionalFormatting sqref="AU761">
    <cfRule type="expression" dxfId="2683" priority="10913">
      <formula>IF(RIGHT(TEXT(AU761,"0.#"),1)=".",FALSE,TRUE)</formula>
    </cfRule>
    <cfRule type="expression" dxfId="2682" priority="10914">
      <formula>IF(RIGHT(TEXT(AU761,"0.#"),1)=".",TRUE,FALSE)</formula>
    </cfRule>
  </conditionalFormatting>
  <conditionalFormatting sqref="AU770">
    <cfRule type="expression" dxfId="2681" priority="10911">
      <formula>IF(RIGHT(TEXT(AU770,"0.#"),1)=".",FALSE,TRUE)</formula>
    </cfRule>
    <cfRule type="expression" dxfId="2680" priority="10912">
      <formula>IF(RIGHT(TEXT(AU770,"0.#"),1)=".",TRUE,FALSE)</formula>
    </cfRule>
  </conditionalFormatting>
  <conditionalFormatting sqref="AU762:AU769 AU760">
    <cfRule type="expression" dxfId="2679" priority="10909">
      <formula>IF(RIGHT(TEXT(AU760,"0.#"),1)=".",FALSE,TRUE)</formula>
    </cfRule>
    <cfRule type="expression" dxfId="2678" priority="10910">
      <formula>IF(RIGHT(TEXT(AU760,"0.#"),1)=".",TRUE,FALSE)</formula>
    </cfRule>
  </conditionalFormatting>
  <conditionalFormatting sqref="Y800 Y787 Y774">
    <cfRule type="expression" dxfId="2677" priority="10895">
      <formula>IF(RIGHT(TEXT(Y774,"0.#"),1)=".",FALSE,TRUE)</formula>
    </cfRule>
    <cfRule type="expression" dxfId="2676" priority="10896">
      <formula>IF(RIGHT(TEXT(Y774,"0.#"),1)=".",TRUE,FALSE)</formula>
    </cfRule>
  </conditionalFormatting>
  <conditionalFormatting sqref="Y809 Y796 Y783">
    <cfRule type="expression" dxfId="2675" priority="10893">
      <formula>IF(RIGHT(TEXT(Y783,"0.#"),1)=".",FALSE,TRUE)</formula>
    </cfRule>
    <cfRule type="expression" dxfId="2674" priority="10894">
      <formula>IF(RIGHT(TEXT(Y783,"0.#"),1)=".",TRUE,FALSE)</formula>
    </cfRule>
  </conditionalFormatting>
  <conditionalFormatting sqref="AU800 AU787 AU774">
    <cfRule type="expression" dxfId="2673" priority="10889">
      <formula>IF(RIGHT(TEXT(AU774,"0.#"),1)=".",FALSE,TRUE)</formula>
    </cfRule>
    <cfRule type="expression" dxfId="2672" priority="10890">
      <formula>IF(RIGHT(TEXT(AU774,"0.#"),1)=".",TRUE,FALSE)</formula>
    </cfRule>
  </conditionalFormatting>
  <conditionalFormatting sqref="AU809 AU796 AU783">
    <cfRule type="expression" dxfId="2671" priority="10887">
      <formula>IF(RIGHT(TEXT(AU783,"0.#"),1)=".",FALSE,TRUE)</formula>
    </cfRule>
    <cfRule type="expression" dxfId="2670" priority="10888">
      <formula>IF(RIGHT(TEXT(AU783,"0.#"),1)=".",TRUE,FALSE)</formula>
    </cfRule>
  </conditionalFormatting>
  <conditionalFormatting sqref="AU801:AU808 AU799 AU788:AU795 AU786 AU775:AU782 AU773">
    <cfRule type="expression" dxfId="2669" priority="10885">
      <formula>IF(RIGHT(TEXT(AU773,"0.#"),1)=".",FALSE,TRUE)</formula>
    </cfRule>
    <cfRule type="expression" dxfId="2668" priority="10886">
      <formula>IF(RIGHT(TEXT(AU773,"0.#"),1)=".",TRUE,FALSE)</formula>
    </cfRule>
  </conditionalFormatting>
  <conditionalFormatting sqref="AM60">
    <cfRule type="expression" dxfId="2667" priority="10539">
      <formula>IF(RIGHT(TEXT(AM60,"0.#"),1)=".",FALSE,TRUE)</formula>
    </cfRule>
    <cfRule type="expression" dxfId="2666" priority="10540">
      <formula>IF(RIGHT(TEXT(AM60,"0.#"),1)=".",TRUE,FALSE)</formula>
    </cfRule>
  </conditionalFormatting>
  <conditionalFormatting sqref="AE40">
    <cfRule type="expression" dxfId="2665" priority="10607">
      <formula>IF(RIGHT(TEXT(AE40,"0.#"),1)=".",FALSE,TRUE)</formula>
    </cfRule>
    <cfRule type="expression" dxfId="2664" priority="10608">
      <formula>IF(RIGHT(TEXT(AE40,"0.#"),1)=".",TRUE,FALSE)</formula>
    </cfRule>
  </conditionalFormatting>
  <conditionalFormatting sqref="AI40">
    <cfRule type="expression" dxfId="2663" priority="10605">
      <formula>IF(RIGHT(TEXT(AI40,"0.#"),1)=".",FALSE,TRUE)</formula>
    </cfRule>
    <cfRule type="expression" dxfId="2662" priority="10606">
      <formula>IF(RIGHT(TEXT(AI40,"0.#"),1)=".",TRUE,FALSE)</formula>
    </cfRule>
  </conditionalFormatting>
  <conditionalFormatting sqref="AE28">
    <cfRule type="expression" dxfId="2661" priority="10671">
      <formula>IF(RIGHT(TEXT(AE28,"0.#"),1)=".",FALSE,TRUE)</formula>
    </cfRule>
    <cfRule type="expression" dxfId="2660" priority="10672">
      <formula>IF(RIGHT(TEXT(AE28,"0.#"),1)=".",TRUE,FALSE)</formula>
    </cfRule>
  </conditionalFormatting>
  <conditionalFormatting sqref="AE29">
    <cfRule type="expression" dxfId="2659" priority="10669">
      <formula>IF(RIGHT(TEXT(AE29,"0.#"),1)=".",FALSE,TRUE)</formula>
    </cfRule>
    <cfRule type="expression" dxfId="2658" priority="10670">
      <formula>IF(RIGHT(TEXT(AE29,"0.#"),1)=".",TRUE,FALSE)</formula>
    </cfRule>
  </conditionalFormatting>
  <conditionalFormatting sqref="AE30">
    <cfRule type="expression" dxfId="2657" priority="10667">
      <formula>IF(RIGHT(TEXT(AE30,"0.#"),1)=".",FALSE,TRUE)</formula>
    </cfRule>
    <cfRule type="expression" dxfId="2656" priority="10668">
      <formula>IF(RIGHT(TEXT(AE30,"0.#"),1)=".",TRUE,FALSE)</formula>
    </cfRule>
  </conditionalFormatting>
  <conditionalFormatting sqref="AI30">
    <cfRule type="expression" dxfId="2655" priority="10665">
      <formula>IF(RIGHT(TEXT(AI30,"0.#"),1)=".",FALSE,TRUE)</formula>
    </cfRule>
    <cfRule type="expression" dxfId="2654" priority="10666">
      <formula>IF(RIGHT(TEXT(AI30,"0.#"),1)=".",TRUE,FALSE)</formula>
    </cfRule>
  </conditionalFormatting>
  <conditionalFormatting sqref="AI29">
    <cfRule type="expression" dxfId="2653" priority="10663">
      <formula>IF(RIGHT(TEXT(AI29,"0.#"),1)=".",FALSE,TRUE)</formula>
    </cfRule>
    <cfRule type="expression" dxfId="2652" priority="10664">
      <formula>IF(RIGHT(TEXT(AI29,"0.#"),1)=".",TRUE,FALSE)</formula>
    </cfRule>
  </conditionalFormatting>
  <conditionalFormatting sqref="AI28">
    <cfRule type="expression" dxfId="2651" priority="10661">
      <formula>IF(RIGHT(TEXT(AI28,"0.#"),1)=".",FALSE,TRUE)</formula>
    </cfRule>
    <cfRule type="expression" dxfId="2650" priority="10662">
      <formula>IF(RIGHT(TEXT(AI28,"0.#"),1)=".",TRUE,FALSE)</formula>
    </cfRule>
  </conditionalFormatting>
  <conditionalFormatting sqref="AM28">
    <cfRule type="expression" dxfId="2649" priority="10659">
      <formula>IF(RIGHT(TEXT(AM28,"0.#"),1)=".",FALSE,TRUE)</formula>
    </cfRule>
    <cfRule type="expression" dxfId="2648" priority="10660">
      <formula>IF(RIGHT(TEXT(AM28,"0.#"),1)=".",TRUE,FALSE)</formula>
    </cfRule>
  </conditionalFormatting>
  <conditionalFormatting sqref="AM29">
    <cfRule type="expression" dxfId="2647" priority="10657">
      <formula>IF(RIGHT(TEXT(AM29,"0.#"),1)=".",FALSE,TRUE)</formula>
    </cfRule>
    <cfRule type="expression" dxfId="2646" priority="10658">
      <formula>IF(RIGHT(TEXT(AM29,"0.#"),1)=".",TRUE,FALSE)</formula>
    </cfRule>
  </conditionalFormatting>
  <conditionalFormatting sqref="AM30">
    <cfRule type="expression" dxfId="2645" priority="10655">
      <formula>IF(RIGHT(TEXT(AM30,"0.#"),1)=".",FALSE,TRUE)</formula>
    </cfRule>
    <cfRule type="expression" dxfId="2644" priority="10656">
      <formula>IF(RIGHT(TEXT(AM30,"0.#"),1)=".",TRUE,FALSE)</formula>
    </cfRule>
  </conditionalFormatting>
  <conditionalFormatting sqref="AE33">
    <cfRule type="expression" dxfId="2643" priority="10641">
      <formula>IF(RIGHT(TEXT(AE33,"0.#"),1)=".",FALSE,TRUE)</formula>
    </cfRule>
    <cfRule type="expression" dxfId="2642" priority="10642">
      <formula>IF(RIGHT(TEXT(AE33,"0.#"),1)=".",TRUE,FALSE)</formula>
    </cfRule>
  </conditionalFormatting>
  <conditionalFormatting sqref="AE34">
    <cfRule type="expression" dxfId="2641" priority="10639">
      <formula>IF(RIGHT(TEXT(AE34,"0.#"),1)=".",FALSE,TRUE)</formula>
    </cfRule>
    <cfRule type="expression" dxfId="2640" priority="10640">
      <formula>IF(RIGHT(TEXT(AE34,"0.#"),1)=".",TRUE,FALSE)</formula>
    </cfRule>
  </conditionalFormatting>
  <conditionalFormatting sqref="AE35">
    <cfRule type="expression" dxfId="2639" priority="10637">
      <formula>IF(RIGHT(TEXT(AE35,"0.#"),1)=".",FALSE,TRUE)</formula>
    </cfRule>
    <cfRule type="expression" dxfId="2638" priority="10638">
      <formula>IF(RIGHT(TEXT(AE35,"0.#"),1)=".",TRUE,FALSE)</formula>
    </cfRule>
  </conditionalFormatting>
  <conditionalFormatting sqref="AI35">
    <cfRule type="expression" dxfId="2637" priority="10635">
      <formula>IF(RIGHT(TEXT(AI35,"0.#"),1)=".",FALSE,TRUE)</formula>
    </cfRule>
    <cfRule type="expression" dxfId="2636" priority="10636">
      <formula>IF(RIGHT(TEXT(AI35,"0.#"),1)=".",TRUE,FALSE)</formula>
    </cfRule>
  </conditionalFormatting>
  <conditionalFormatting sqref="AI34">
    <cfRule type="expression" dxfId="2635" priority="10633">
      <formula>IF(RIGHT(TEXT(AI34,"0.#"),1)=".",FALSE,TRUE)</formula>
    </cfRule>
    <cfRule type="expression" dxfId="2634" priority="10634">
      <formula>IF(RIGHT(TEXT(AI34,"0.#"),1)=".",TRUE,FALSE)</formula>
    </cfRule>
  </conditionalFormatting>
  <conditionalFormatting sqref="AI33">
    <cfRule type="expression" dxfId="2633" priority="10631">
      <formula>IF(RIGHT(TEXT(AI33,"0.#"),1)=".",FALSE,TRUE)</formula>
    </cfRule>
    <cfRule type="expression" dxfId="2632" priority="10632">
      <formula>IF(RIGHT(TEXT(AI33,"0.#"),1)=".",TRUE,FALSE)</formula>
    </cfRule>
  </conditionalFormatting>
  <conditionalFormatting sqref="AM33">
    <cfRule type="expression" dxfId="2631" priority="10629">
      <formula>IF(RIGHT(TEXT(AM33,"0.#"),1)=".",FALSE,TRUE)</formula>
    </cfRule>
    <cfRule type="expression" dxfId="2630" priority="10630">
      <formula>IF(RIGHT(TEXT(AM33,"0.#"),1)=".",TRUE,FALSE)</formula>
    </cfRule>
  </conditionalFormatting>
  <conditionalFormatting sqref="AM34">
    <cfRule type="expression" dxfId="2629" priority="10627">
      <formula>IF(RIGHT(TEXT(AM34,"0.#"),1)=".",FALSE,TRUE)</formula>
    </cfRule>
    <cfRule type="expression" dxfId="2628" priority="10628">
      <formula>IF(RIGHT(TEXT(AM34,"0.#"),1)=".",TRUE,FALSE)</formula>
    </cfRule>
  </conditionalFormatting>
  <conditionalFormatting sqref="AM35">
    <cfRule type="expression" dxfId="2627" priority="10625">
      <formula>IF(RIGHT(TEXT(AM35,"0.#"),1)=".",FALSE,TRUE)</formula>
    </cfRule>
    <cfRule type="expression" dxfId="2626" priority="10626">
      <formula>IF(RIGHT(TEXT(AM35,"0.#"),1)=".",TRUE,FALSE)</formula>
    </cfRule>
  </conditionalFormatting>
  <conditionalFormatting sqref="AE38">
    <cfRule type="expression" dxfId="2625" priority="10611">
      <formula>IF(RIGHT(TEXT(AE38,"0.#"),1)=".",FALSE,TRUE)</formula>
    </cfRule>
    <cfRule type="expression" dxfId="2624" priority="10612">
      <formula>IF(RIGHT(TEXT(AE38,"0.#"),1)=".",TRUE,FALSE)</formula>
    </cfRule>
  </conditionalFormatting>
  <conditionalFormatting sqref="AE39">
    <cfRule type="expression" dxfId="2623" priority="10609">
      <formula>IF(RIGHT(TEXT(AE39,"0.#"),1)=".",FALSE,TRUE)</formula>
    </cfRule>
    <cfRule type="expression" dxfId="2622" priority="10610">
      <formula>IF(RIGHT(TEXT(AE39,"0.#"),1)=".",TRUE,FALSE)</formula>
    </cfRule>
  </conditionalFormatting>
  <conditionalFormatting sqref="AI39">
    <cfRule type="expression" dxfId="2621" priority="10603">
      <formula>IF(RIGHT(TEXT(AI39,"0.#"),1)=".",FALSE,TRUE)</formula>
    </cfRule>
    <cfRule type="expression" dxfId="2620" priority="10604">
      <formula>IF(RIGHT(TEXT(AI39,"0.#"),1)=".",TRUE,FALSE)</formula>
    </cfRule>
  </conditionalFormatting>
  <conditionalFormatting sqref="AI38">
    <cfRule type="expression" dxfId="2619" priority="10601">
      <formula>IF(RIGHT(TEXT(AI38,"0.#"),1)=".",FALSE,TRUE)</formula>
    </cfRule>
    <cfRule type="expression" dxfId="2618" priority="10602">
      <formula>IF(RIGHT(TEXT(AI38,"0.#"),1)=".",TRUE,FALSE)</formula>
    </cfRule>
  </conditionalFormatting>
  <conditionalFormatting sqref="AM38">
    <cfRule type="expression" dxfId="2617" priority="10599">
      <formula>IF(RIGHT(TEXT(AM38,"0.#"),1)=".",FALSE,TRUE)</formula>
    </cfRule>
    <cfRule type="expression" dxfId="2616" priority="10600">
      <formula>IF(RIGHT(TEXT(AM38,"0.#"),1)=".",TRUE,FALSE)</formula>
    </cfRule>
  </conditionalFormatting>
  <conditionalFormatting sqref="AM39">
    <cfRule type="expression" dxfId="2615" priority="10597">
      <formula>IF(RIGHT(TEXT(AM39,"0.#"),1)=".",FALSE,TRUE)</formula>
    </cfRule>
    <cfRule type="expression" dxfId="2614" priority="10598">
      <formula>IF(RIGHT(TEXT(AM39,"0.#"),1)=".",TRUE,FALSE)</formula>
    </cfRule>
  </conditionalFormatting>
  <conditionalFormatting sqref="AM40">
    <cfRule type="expression" dxfId="2613" priority="10595">
      <formula>IF(RIGHT(TEXT(AM40,"0.#"),1)=".",FALSE,TRUE)</formula>
    </cfRule>
    <cfRule type="expression" dxfId="2612" priority="10596">
      <formula>IF(RIGHT(TEXT(AM40,"0.#"),1)=".",TRUE,FALSE)</formula>
    </cfRule>
  </conditionalFormatting>
  <conditionalFormatting sqref="AE43">
    <cfRule type="expression" dxfId="2611" priority="10581">
      <formula>IF(RIGHT(TEXT(AE43,"0.#"),1)=".",FALSE,TRUE)</formula>
    </cfRule>
    <cfRule type="expression" dxfId="2610" priority="10582">
      <formula>IF(RIGHT(TEXT(AE43,"0.#"),1)=".",TRUE,FALSE)</formula>
    </cfRule>
  </conditionalFormatting>
  <conditionalFormatting sqref="AE44">
    <cfRule type="expression" dxfId="2609" priority="10579">
      <formula>IF(RIGHT(TEXT(AE44,"0.#"),1)=".",FALSE,TRUE)</formula>
    </cfRule>
    <cfRule type="expression" dxfId="2608" priority="10580">
      <formula>IF(RIGHT(TEXT(AE44,"0.#"),1)=".",TRUE,FALSE)</formula>
    </cfRule>
  </conditionalFormatting>
  <conditionalFormatting sqref="AE45">
    <cfRule type="expression" dxfId="2607" priority="10577">
      <formula>IF(RIGHT(TEXT(AE45,"0.#"),1)=".",FALSE,TRUE)</formula>
    </cfRule>
    <cfRule type="expression" dxfId="2606" priority="10578">
      <formula>IF(RIGHT(TEXT(AE45,"0.#"),1)=".",TRUE,FALSE)</formula>
    </cfRule>
  </conditionalFormatting>
  <conditionalFormatting sqref="AI45">
    <cfRule type="expression" dxfId="2605" priority="10575">
      <formula>IF(RIGHT(TEXT(AI45,"0.#"),1)=".",FALSE,TRUE)</formula>
    </cfRule>
    <cfRule type="expression" dxfId="2604" priority="10576">
      <formula>IF(RIGHT(TEXT(AI45,"0.#"),1)=".",TRUE,FALSE)</formula>
    </cfRule>
  </conditionalFormatting>
  <conditionalFormatting sqref="AI44">
    <cfRule type="expression" dxfId="2603" priority="10573">
      <formula>IF(RIGHT(TEXT(AI44,"0.#"),1)=".",FALSE,TRUE)</formula>
    </cfRule>
    <cfRule type="expression" dxfId="2602" priority="10574">
      <formula>IF(RIGHT(TEXT(AI44,"0.#"),1)=".",TRUE,FALSE)</formula>
    </cfRule>
  </conditionalFormatting>
  <conditionalFormatting sqref="AI43">
    <cfRule type="expression" dxfId="2601" priority="10571">
      <formula>IF(RIGHT(TEXT(AI43,"0.#"),1)=".",FALSE,TRUE)</formula>
    </cfRule>
    <cfRule type="expression" dxfId="2600" priority="10572">
      <formula>IF(RIGHT(TEXT(AI43,"0.#"),1)=".",TRUE,FALSE)</formula>
    </cfRule>
  </conditionalFormatting>
  <conditionalFormatting sqref="AM43">
    <cfRule type="expression" dxfId="2599" priority="10569">
      <formula>IF(RIGHT(TEXT(AM43,"0.#"),1)=".",FALSE,TRUE)</formula>
    </cfRule>
    <cfRule type="expression" dxfId="2598" priority="10570">
      <formula>IF(RIGHT(TEXT(AM43,"0.#"),1)=".",TRUE,FALSE)</formula>
    </cfRule>
  </conditionalFormatting>
  <conditionalFormatting sqref="AM44">
    <cfRule type="expression" dxfId="2597" priority="10567">
      <formula>IF(RIGHT(TEXT(AM44,"0.#"),1)=".",FALSE,TRUE)</formula>
    </cfRule>
    <cfRule type="expression" dxfId="2596" priority="10568">
      <formula>IF(RIGHT(TEXT(AM44,"0.#"),1)=".",TRUE,FALSE)</formula>
    </cfRule>
  </conditionalFormatting>
  <conditionalFormatting sqref="AM45">
    <cfRule type="expression" dxfId="2595" priority="10565">
      <formula>IF(RIGHT(TEXT(AM45,"0.#"),1)=".",FALSE,TRUE)</formula>
    </cfRule>
    <cfRule type="expression" dxfId="2594" priority="10566">
      <formula>IF(RIGHT(TEXT(AM45,"0.#"),1)=".",TRUE,FALSE)</formula>
    </cfRule>
  </conditionalFormatting>
  <conditionalFormatting sqref="AE60">
    <cfRule type="expression" dxfId="2593" priority="10551">
      <formula>IF(RIGHT(TEXT(AE60,"0.#"),1)=".",FALSE,TRUE)</formula>
    </cfRule>
    <cfRule type="expression" dxfId="2592" priority="10552">
      <formula>IF(RIGHT(TEXT(AE60,"0.#"),1)=".",TRUE,FALSE)</formula>
    </cfRule>
  </conditionalFormatting>
  <conditionalFormatting sqref="AE61">
    <cfRule type="expression" dxfId="2591" priority="10549">
      <formula>IF(RIGHT(TEXT(AE61,"0.#"),1)=".",FALSE,TRUE)</formula>
    </cfRule>
    <cfRule type="expression" dxfId="2590" priority="10550">
      <formula>IF(RIGHT(TEXT(AE61,"0.#"),1)=".",TRUE,FALSE)</formula>
    </cfRule>
  </conditionalFormatting>
  <conditionalFormatting sqref="AE62">
    <cfRule type="expression" dxfId="2589" priority="10547">
      <formula>IF(RIGHT(TEXT(AE62,"0.#"),1)=".",FALSE,TRUE)</formula>
    </cfRule>
    <cfRule type="expression" dxfId="2588" priority="10548">
      <formula>IF(RIGHT(TEXT(AE62,"0.#"),1)=".",TRUE,FALSE)</formula>
    </cfRule>
  </conditionalFormatting>
  <conditionalFormatting sqref="AI62">
    <cfRule type="expression" dxfId="2587" priority="10545">
      <formula>IF(RIGHT(TEXT(AI62,"0.#"),1)=".",FALSE,TRUE)</formula>
    </cfRule>
    <cfRule type="expression" dxfId="2586" priority="10546">
      <formula>IF(RIGHT(TEXT(AI62,"0.#"),1)=".",TRUE,FALSE)</formula>
    </cfRule>
  </conditionalFormatting>
  <conditionalFormatting sqref="AI61">
    <cfRule type="expression" dxfId="2585" priority="10543">
      <formula>IF(RIGHT(TEXT(AI61,"0.#"),1)=".",FALSE,TRUE)</formula>
    </cfRule>
    <cfRule type="expression" dxfId="2584" priority="10544">
      <formula>IF(RIGHT(TEXT(AI61,"0.#"),1)=".",TRUE,FALSE)</formula>
    </cfRule>
  </conditionalFormatting>
  <conditionalFormatting sqref="AI60">
    <cfRule type="expression" dxfId="2583" priority="10541">
      <formula>IF(RIGHT(TEXT(AI60,"0.#"),1)=".",FALSE,TRUE)</formula>
    </cfRule>
    <cfRule type="expression" dxfId="2582" priority="10542">
      <formula>IF(RIGHT(TEXT(AI60,"0.#"),1)=".",TRUE,FALSE)</formula>
    </cfRule>
  </conditionalFormatting>
  <conditionalFormatting sqref="AM61">
    <cfRule type="expression" dxfId="2581" priority="10537">
      <formula>IF(RIGHT(TEXT(AM61,"0.#"),1)=".",FALSE,TRUE)</formula>
    </cfRule>
    <cfRule type="expression" dxfId="2580" priority="10538">
      <formula>IF(RIGHT(TEXT(AM61,"0.#"),1)=".",TRUE,FALSE)</formula>
    </cfRule>
  </conditionalFormatting>
  <conditionalFormatting sqref="AM62">
    <cfRule type="expression" dxfId="2579" priority="10535">
      <formula>IF(RIGHT(TEXT(AM62,"0.#"),1)=".",FALSE,TRUE)</formula>
    </cfRule>
    <cfRule type="expression" dxfId="2578" priority="10536">
      <formula>IF(RIGHT(TEXT(AM62,"0.#"),1)=".",TRUE,FALSE)</formula>
    </cfRule>
  </conditionalFormatting>
  <conditionalFormatting sqref="AE65">
    <cfRule type="expression" dxfId="2577" priority="10521">
      <formula>IF(RIGHT(TEXT(AE65,"0.#"),1)=".",FALSE,TRUE)</formula>
    </cfRule>
    <cfRule type="expression" dxfId="2576" priority="10522">
      <formula>IF(RIGHT(TEXT(AE65,"0.#"),1)=".",TRUE,FALSE)</formula>
    </cfRule>
  </conditionalFormatting>
  <conditionalFormatting sqref="AE66">
    <cfRule type="expression" dxfId="2575" priority="10519">
      <formula>IF(RIGHT(TEXT(AE66,"0.#"),1)=".",FALSE,TRUE)</formula>
    </cfRule>
    <cfRule type="expression" dxfId="2574" priority="10520">
      <formula>IF(RIGHT(TEXT(AE66,"0.#"),1)=".",TRUE,FALSE)</formula>
    </cfRule>
  </conditionalFormatting>
  <conditionalFormatting sqref="AE67">
    <cfRule type="expression" dxfId="2573" priority="10517">
      <formula>IF(RIGHT(TEXT(AE67,"0.#"),1)=".",FALSE,TRUE)</formula>
    </cfRule>
    <cfRule type="expression" dxfId="2572" priority="10518">
      <formula>IF(RIGHT(TEXT(AE67,"0.#"),1)=".",TRUE,FALSE)</formula>
    </cfRule>
  </conditionalFormatting>
  <conditionalFormatting sqref="AI67">
    <cfRule type="expression" dxfId="2571" priority="10515">
      <formula>IF(RIGHT(TEXT(AI67,"0.#"),1)=".",FALSE,TRUE)</formula>
    </cfRule>
    <cfRule type="expression" dxfId="2570" priority="10516">
      <formula>IF(RIGHT(TEXT(AI67,"0.#"),1)=".",TRUE,FALSE)</formula>
    </cfRule>
  </conditionalFormatting>
  <conditionalFormatting sqref="AI66">
    <cfRule type="expression" dxfId="2569" priority="10513">
      <formula>IF(RIGHT(TEXT(AI66,"0.#"),1)=".",FALSE,TRUE)</formula>
    </cfRule>
    <cfRule type="expression" dxfId="2568" priority="10514">
      <formula>IF(RIGHT(TEXT(AI66,"0.#"),1)=".",TRUE,FALSE)</formula>
    </cfRule>
  </conditionalFormatting>
  <conditionalFormatting sqref="AI65">
    <cfRule type="expression" dxfId="2567" priority="10511">
      <formula>IF(RIGHT(TEXT(AI65,"0.#"),1)=".",FALSE,TRUE)</formula>
    </cfRule>
    <cfRule type="expression" dxfId="2566" priority="10512">
      <formula>IF(RIGHT(TEXT(AI65,"0.#"),1)=".",TRUE,FALSE)</formula>
    </cfRule>
  </conditionalFormatting>
  <conditionalFormatting sqref="AM65">
    <cfRule type="expression" dxfId="2565" priority="10509">
      <formula>IF(RIGHT(TEXT(AM65,"0.#"),1)=".",FALSE,TRUE)</formula>
    </cfRule>
    <cfRule type="expression" dxfId="2564" priority="10510">
      <formula>IF(RIGHT(TEXT(AM65,"0.#"),1)=".",TRUE,FALSE)</formula>
    </cfRule>
  </conditionalFormatting>
  <conditionalFormatting sqref="AM66">
    <cfRule type="expression" dxfId="2563" priority="10507">
      <formula>IF(RIGHT(TEXT(AM66,"0.#"),1)=".",FALSE,TRUE)</formula>
    </cfRule>
    <cfRule type="expression" dxfId="2562" priority="10508">
      <formula>IF(RIGHT(TEXT(AM66,"0.#"),1)=".",TRUE,FALSE)</formula>
    </cfRule>
  </conditionalFormatting>
  <conditionalFormatting sqref="AM67">
    <cfRule type="expression" dxfId="2561" priority="10505">
      <formula>IF(RIGHT(TEXT(AM67,"0.#"),1)=".",FALSE,TRUE)</formula>
    </cfRule>
    <cfRule type="expression" dxfId="2560" priority="10506">
      <formula>IF(RIGHT(TEXT(AM67,"0.#"),1)=".",TRUE,FALSE)</formula>
    </cfRule>
  </conditionalFormatting>
  <conditionalFormatting sqref="AE70">
    <cfRule type="expression" dxfId="2559" priority="10491">
      <formula>IF(RIGHT(TEXT(AE70,"0.#"),1)=".",FALSE,TRUE)</formula>
    </cfRule>
    <cfRule type="expression" dxfId="2558" priority="10492">
      <formula>IF(RIGHT(TEXT(AE70,"0.#"),1)=".",TRUE,FALSE)</formula>
    </cfRule>
  </conditionalFormatting>
  <conditionalFormatting sqref="AE71">
    <cfRule type="expression" dxfId="2557" priority="10489">
      <formula>IF(RIGHT(TEXT(AE71,"0.#"),1)=".",FALSE,TRUE)</formula>
    </cfRule>
    <cfRule type="expression" dxfId="2556" priority="10490">
      <formula>IF(RIGHT(TEXT(AE71,"0.#"),1)=".",TRUE,FALSE)</formula>
    </cfRule>
  </conditionalFormatting>
  <conditionalFormatting sqref="AE72">
    <cfRule type="expression" dxfId="2555" priority="10487">
      <formula>IF(RIGHT(TEXT(AE72,"0.#"),1)=".",FALSE,TRUE)</formula>
    </cfRule>
    <cfRule type="expression" dxfId="2554" priority="10488">
      <formula>IF(RIGHT(TEXT(AE72,"0.#"),1)=".",TRUE,FALSE)</formula>
    </cfRule>
  </conditionalFormatting>
  <conditionalFormatting sqref="AI72">
    <cfRule type="expression" dxfId="2553" priority="10485">
      <formula>IF(RIGHT(TEXT(AI72,"0.#"),1)=".",FALSE,TRUE)</formula>
    </cfRule>
    <cfRule type="expression" dxfId="2552" priority="10486">
      <formula>IF(RIGHT(TEXT(AI72,"0.#"),1)=".",TRUE,FALSE)</formula>
    </cfRule>
  </conditionalFormatting>
  <conditionalFormatting sqref="AI71">
    <cfRule type="expression" dxfId="2551" priority="10483">
      <formula>IF(RIGHT(TEXT(AI71,"0.#"),1)=".",FALSE,TRUE)</formula>
    </cfRule>
    <cfRule type="expression" dxfId="2550" priority="10484">
      <formula>IF(RIGHT(TEXT(AI71,"0.#"),1)=".",TRUE,FALSE)</formula>
    </cfRule>
  </conditionalFormatting>
  <conditionalFormatting sqref="AI70">
    <cfRule type="expression" dxfId="2549" priority="10481">
      <formula>IF(RIGHT(TEXT(AI70,"0.#"),1)=".",FALSE,TRUE)</formula>
    </cfRule>
    <cfRule type="expression" dxfId="2548" priority="10482">
      <formula>IF(RIGHT(TEXT(AI70,"0.#"),1)=".",TRUE,FALSE)</formula>
    </cfRule>
  </conditionalFormatting>
  <conditionalFormatting sqref="AM70">
    <cfRule type="expression" dxfId="2547" priority="10479">
      <formula>IF(RIGHT(TEXT(AM70,"0.#"),1)=".",FALSE,TRUE)</formula>
    </cfRule>
    <cfRule type="expression" dxfId="2546" priority="10480">
      <formula>IF(RIGHT(TEXT(AM70,"0.#"),1)=".",TRUE,FALSE)</formula>
    </cfRule>
  </conditionalFormatting>
  <conditionalFormatting sqref="AM71">
    <cfRule type="expression" dxfId="2545" priority="10477">
      <formula>IF(RIGHT(TEXT(AM71,"0.#"),1)=".",FALSE,TRUE)</formula>
    </cfRule>
    <cfRule type="expression" dxfId="2544" priority="10478">
      <formula>IF(RIGHT(TEXT(AM71,"0.#"),1)=".",TRUE,FALSE)</formula>
    </cfRule>
  </conditionalFormatting>
  <conditionalFormatting sqref="AM72">
    <cfRule type="expression" dxfId="2543" priority="10475">
      <formula>IF(RIGHT(TEXT(AM72,"0.#"),1)=".",FALSE,TRUE)</formula>
    </cfRule>
    <cfRule type="expression" dxfId="2542" priority="10476">
      <formula>IF(RIGHT(TEXT(AM72,"0.#"),1)=".",TRUE,FALSE)</formula>
    </cfRule>
  </conditionalFormatting>
  <conditionalFormatting sqref="AI74">
    <cfRule type="expression" dxfId="2541" priority="10461">
      <formula>IF(RIGHT(TEXT(AI74,"0.#"),1)=".",FALSE,TRUE)</formula>
    </cfRule>
    <cfRule type="expression" dxfId="2540" priority="10462">
      <formula>IF(RIGHT(TEXT(AI74,"0.#"),1)=".",TRUE,FALSE)</formula>
    </cfRule>
  </conditionalFormatting>
  <conditionalFormatting sqref="AM74">
    <cfRule type="expression" dxfId="2539" priority="10459">
      <formula>IF(RIGHT(TEXT(AM74,"0.#"),1)=".",FALSE,TRUE)</formula>
    </cfRule>
    <cfRule type="expression" dxfId="2538" priority="10460">
      <formula>IF(RIGHT(TEXT(AM74,"0.#"),1)=".",TRUE,FALSE)</formula>
    </cfRule>
  </conditionalFormatting>
  <conditionalFormatting sqref="AE75">
    <cfRule type="expression" dxfId="2537" priority="10457">
      <formula>IF(RIGHT(TEXT(AE75,"0.#"),1)=".",FALSE,TRUE)</formula>
    </cfRule>
    <cfRule type="expression" dxfId="2536" priority="10458">
      <formula>IF(RIGHT(TEXT(AE75,"0.#"),1)=".",TRUE,FALSE)</formula>
    </cfRule>
  </conditionalFormatting>
  <conditionalFormatting sqref="AI75">
    <cfRule type="expression" dxfId="2535" priority="10455">
      <formula>IF(RIGHT(TEXT(AI75,"0.#"),1)=".",FALSE,TRUE)</formula>
    </cfRule>
    <cfRule type="expression" dxfId="2534" priority="10456">
      <formula>IF(RIGHT(TEXT(AI75,"0.#"),1)=".",TRUE,FALSE)</formula>
    </cfRule>
  </conditionalFormatting>
  <conditionalFormatting sqref="AM75">
    <cfRule type="expression" dxfId="2533" priority="10453">
      <formula>IF(RIGHT(TEXT(AM75,"0.#"),1)=".",FALSE,TRUE)</formula>
    </cfRule>
    <cfRule type="expression" dxfId="2532" priority="10454">
      <formula>IF(RIGHT(TEXT(AM75,"0.#"),1)=".",TRUE,FALSE)</formula>
    </cfRule>
  </conditionalFormatting>
  <conditionalFormatting sqref="AQ75">
    <cfRule type="expression" dxfId="2531" priority="10451">
      <formula>IF(RIGHT(TEXT(AQ75,"0.#"),1)=".",FALSE,TRUE)</formula>
    </cfRule>
    <cfRule type="expression" dxfId="2530" priority="10452">
      <formula>IF(RIGHT(TEXT(AQ75,"0.#"),1)=".",TRUE,FALSE)</formula>
    </cfRule>
  </conditionalFormatting>
  <conditionalFormatting sqref="AE77">
    <cfRule type="expression" dxfId="2529" priority="10449">
      <formula>IF(RIGHT(TEXT(AE77,"0.#"),1)=".",FALSE,TRUE)</formula>
    </cfRule>
    <cfRule type="expression" dxfId="2528" priority="10450">
      <formula>IF(RIGHT(TEXT(AE77,"0.#"),1)=".",TRUE,FALSE)</formula>
    </cfRule>
  </conditionalFormatting>
  <conditionalFormatting sqref="AI77">
    <cfRule type="expression" dxfId="2527" priority="10447">
      <formula>IF(RIGHT(TEXT(AI77,"0.#"),1)=".",FALSE,TRUE)</formula>
    </cfRule>
    <cfRule type="expression" dxfId="2526" priority="10448">
      <formula>IF(RIGHT(TEXT(AI77,"0.#"),1)=".",TRUE,FALSE)</formula>
    </cfRule>
  </conditionalFormatting>
  <conditionalFormatting sqref="AM77">
    <cfRule type="expression" dxfId="2525" priority="10445">
      <formula>IF(RIGHT(TEXT(AM77,"0.#"),1)=".",FALSE,TRUE)</formula>
    </cfRule>
    <cfRule type="expression" dxfId="2524" priority="10446">
      <formula>IF(RIGHT(TEXT(AM77,"0.#"),1)=".",TRUE,FALSE)</formula>
    </cfRule>
  </conditionalFormatting>
  <conditionalFormatting sqref="AE78">
    <cfRule type="expression" dxfId="2523" priority="10443">
      <formula>IF(RIGHT(TEXT(AE78,"0.#"),1)=".",FALSE,TRUE)</formula>
    </cfRule>
    <cfRule type="expression" dxfId="2522" priority="10444">
      <formula>IF(RIGHT(TEXT(AE78,"0.#"),1)=".",TRUE,FALSE)</formula>
    </cfRule>
  </conditionalFormatting>
  <conditionalFormatting sqref="AI78">
    <cfRule type="expression" dxfId="2521" priority="10441">
      <formula>IF(RIGHT(TEXT(AI78,"0.#"),1)=".",FALSE,TRUE)</formula>
    </cfRule>
    <cfRule type="expression" dxfId="2520" priority="10442">
      <formula>IF(RIGHT(TEXT(AI78,"0.#"),1)=".",TRUE,FALSE)</formula>
    </cfRule>
  </conditionalFormatting>
  <conditionalFormatting sqref="AM78">
    <cfRule type="expression" dxfId="2519" priority="10439">
      <formula>IF(RIGHT(TEXT(AM78,"0.#"),1)=".",FALSE,TRUE)</formula>
    </cfRule>
    <cfRule type="expression" dxfId="2518" priority="10440">
      <formula>IF(RIGHT(TEXT(AM78,"0.#"),1)=".",TRUE,FALSE)</formula>
    </cfRule>
  </conditionalFormatting>
  <conditionalFormatting sqref="AE80">
    <cfRule type="expression" dxfId="2517" priority="10435">
      <formula>IF(RIGHT(TEXT(AE80,"0.#"),1)=".",FALSE,TRUE)</formula>
    </cfRule>
    <cfRule type="expression" dxfId="2516" priority="10436">
      <formula>IF(RIGHT(TEXT(AE80,"0.#"),1)=".",TRUE,FALSE)</formula>
    </cfRule>
  </conditionalFormatting>
  <conditionalFormatting sqref="AI80">
    <cfRule type="expression" dxfId="2515" priority="10433">
      <formula>IF(RIGHT(TEXT(AI80,"0.#"),1)=".",FALSE,TRUE)</formula>
    </cfRule>
    <cfRule type="expression" dxfId="2514" priority="10434">
      <formula>IF(RIGHT(TEXT(AI80,"0.#"),1)=".",TRUE,FALSE)</formula>
    </cfRule>
  </conditionalFormatting>
  <conditionalFormatting sqref="AM80">
    <cfRule type="expression" dxfId="2513" priority="10431">
      <formula>IF(RIGHT(TEXT(AM80,"0.#"),1)=".",FALSE,TRUE)</formula>
    </cfRule>
    <cfRule type="expression" dxfId="2512" priority="10432">
      <formula>IF(RIGHT(TEXT(AM80,"0.#"),1)=".",TRUE,FALSE)</formula>
    </cfRule>
  </conditionalFormatting>
  <conditionalFormatting sqref="AE81">
    <cfRule type="expression" dxfId="2511" priority="10429">
      <formula>IF(RIGHT(TEXT(AE81,"0.#"),1)=".",FALSE,TRUE)</formula>
    </cfRule>
    <cfRule type="expression" dxfId="2510" priority="10430">
      <formula>IF(RIGHT(TEXT(AE81,"0.#"),1)=".",TRUE,FALSE)</formula>
    </cfRule>
  </conditionalFormatting>
  <conditionalFormatting sqref="AI81">
    <cfRule type="expression" dxfId="2509" priority="10427">
      <formula>IF(RIGHT(TEXT(AI81,"0.#"),1)=".",FALSE,TRUE)</formula>
    </cfRule>
    <cfRule type="expression" dxfId="2508" priority="10428">
      <formula>IF(RIGHT(TEXT(AI81,"0.#"),1)=".",TRUE,FALSE)</formula>
    </cfRule>
  </conditionalFormatting>
  <conditionalFormatting sqref="AM81">
    <cfRule type="expression" dxfId="2507" priority="10425">
      <formula>IF(RIGHT(TEXT(AM81,"0.#"),1)=".",FALSE,TRUE)</formula>
    </cfRule>
    <cfRule type="expression" dxfId="2506" priority="10426">
      <formula>IF(RIGHT(TEXT(AM81,"0.#"),1)=".",TRUE,FALSE)</formula>
    </cfRule>
  </conditionalFormatting>
  <conditionalFormatting sqref="AE83">
    <cfRule type="expression" dxfId="2505" priority="10421">
      <formula>IF(RIGHT(TEXT(AE83,"0.#"),1)=".",FALSE,TRUE)</formula>
    </cfRule>
    <cfRule type="expression" dxfId="2504" priority="10422">
      <formula>IF(RIGHT(TEXT(AE83,"0.#"),1)=".",TRUE,FALSE)</formula>
    </cfRule>
  </conditionalFormatting>
  <conditionalFormatting sqref="AI83">
    <cfRule type="expression" dxfId="2503" priority="10419">
      <formula>IF(RIGHT(TEXT(AI83,"0.#"),1)=".",FALSE,TRUE)</formula>
    </cfRule>
    <cfRule type="expression" dxfId="2502" priority="10420">
      <formula>IF(RIGHT(TEXT(AI83,"0.#"),1)=".",TRUE,FALSE)</formula>
    </cfRule>
  </conditionalFormatting>
  <conditionalFormatting sqref="AM83">
    <cfRule type="expression" dxfId="2501" priority="10417">
      <formula>IF(RIGHT(TEXT(AM83,"0.#"),1)=".",FALSE,TRUE)</formula>
    </cfRule>
    <cfRule type="expression" dxfId="2500" priority="10418">
      <formula>IF(RIGHT(TEXT(AM83,"0.#"),1)=".",TRUE,FALSE)</formula>
    </cfRule>
  </conditionalFormatting>
  <conditionalFormatting sqref="AE84">
    <cfRule type="expression" dxfId="2499" priority="10415">
      <formula>IF(RIGHT(TEXT(AE84,"0.#"),1)=".",FALSE,TRUE)</formula>
    </cfRule>
    <cfRule type="expression" dxfId="2498" priority="10416">
      <formula>IF(RIGHT(TEXT(AE84,"0.#"),1)=".",TRUE,FALSE)</formula>
    </cfRule>
  </conditionalFormatting>
  <conditionalFormatting sqref="AI84">
    <cfRule type="expression" dxfId="2497" priority="10413">
      <formula>IF(RIGHT(TEXT(AI84,"0.#"),1)=".",FALSE,TRUE)</formula>
    </cfRule>
    <cfRule type="expression" dxfId="2496" priority="10414">
      <formula>IF(RIGHT(TEXT(AI84,"0.#"),1)=".",TRUE,FALSE)</formula>
    </cfRule>
  </conditionalFormatting>
  <conditionalFormatting sqref="AM84">
    <cfRule type="expression" dxfId="2495" priority="10411">
      <formula>IF(RIGHT(TEXT(AM84,"0.#"),1)=".",FALSE,TRUE)</formula>
    </cfRule>
    <cfRule type="expression" dxfId="2494" priority="10412">
      <formula>IF(RIGHT(TEXT(AM84,"0.#"),1)=".",TRUE,FALSE)</formula>
    </cfRule>
  </conditionalFormatting>
  <conditionalFormatting sqref="AE86">
    <cfRule type="expression" dxfId="2493" priority="10407">
      <formula>IF(RIGHT(TEXT(AE86,"0.#"),1)=".",FALSE,TRUE)</formula>
    </cfRule>
    <cfRule type="expression" dxfId="2492" priority="10408">
      <formula>IF(RIGHT(TEXT(AE86,"0.#"),1)=".",TRUE,FALSE)</formula>
    </cfRule>
  </conditionalFormatting>
  <conditionalFormatting sqref="AI86">
    <cfRule type="expression" dxfId="2491" priority="10405">
      <formula>IF(RIGHT(TEXT(AI86,"0.#"),1)=".",FALSE,TRUE)</formula>
    </cfRule>
    <cfRule type="expression" dxfId="2490" priority="10406">
      <formula>IF(RIGHT(TEXT(AI86,"0.#"),1)=".",TRUE,FALSE)</formula>
    </cfRule>
  </conditionalFormatting>
  <conditionalFormatting sqref="AM86">
    <cfRule type="expression" dxfId="2489" priority="10403">
      <formula>IF(RIGHT(TEXT(AM86,"0.#"),1)=".",FALSE,TRUE)</formula>
    </cfRule>
    <cfRule type="expression" dxfId="2488" priority="10404">
      <formula>IF(RIGHT(TEXT(AM86,"0.#"),1)=".",TRUE,FALSE)</formula>
    </cfRule>
  </conditionalFormatting>
  <conditionalFormatting sqref="AE87">
    <cfRule type="expression" dxfId="2487" priority="10401">
      <formula>IF(RIGHT(TEXT(AE87,"0.#"),1)=".",FALSE,TRUE)</formula>
    </cfRule>
    <cfRule type="expression" dxfId="2486" priority="10402">
      <formula>IF(RIGHT(TEXT(AE87,"0.#"),1)=".",TRUE,FALSE)</formula>
    </cfRule>
  </conditionalFormatting>
  <conditionalFormatting sqref="AI87">
    <cfRule type="expression" dxfId="2485" priority="10399">
      <formula>IF(RIGHT(TEXT(AI87,"0.#"),1)=".",FALSE,TRUE)</formula>
    </cfRule>
    <cfRule type="expression" dxfId="2484" priority="10400">
      <formula>IF(RIGHT(TEXT(AI87,"0.#"),1)=".",TRUE,FALSE)</formula>
    </cfRule>
  </conditionalFormatting>
  <conditionalFormatting sqref="AM87">
    <cfRule type="expression" dxfId="2483" priority="10397">
      <formula>IF(RIGHT(TEXT(AM87,"0.#"),1)=".",FALSE,TRUE)</formula>
    </cfRule>
    <cfRule type="expression" dxfId="2482" priority="10398">
      <formula>IF(RIGHT(TEXT(AM87,"0.#"),1)=".",TRUE,FALSE)</formula>
    </cfRule>
  </conditionalFormatting>
  <conditionalFormatting sqref="AE89 AQ89">
    <cfRule type="expression" dxfId="2481" priority="10393">
      <formula>IF(RIGHT(TEXT(AE89,"0.#"),1)=".",FALSE,TRUE)</formula>
    </cfRule>
    <cfRule type="expression" dxfId="2480" priority="10394">
      <formula>IF(RIGHT(TEXT(AE89,"0.#"),1)=".",TRUE,FALSE)</formula>
    </cfRule>
  </conditionalFormatting>
  <conditionalFormatting sqref="AI89">
    <cfRule type="expression" dxfId="2479" priority="10391">
      <formula>IF(RIGHT(TEXT(AI89,"0.#"),1)=".",FALSE,TRUE)</formula>
    </cfRule>
    <cfRule type="expression" dxfId="2478" priority="10392">
      <formula>IF(RIGHT(TEXT(AI89,"0.#"),1)=".",TRUE,FALSE)</formula>
    </cfRule>
  </conditionalFormatting>
  <conditionalFormatting sqref="AM89">
    <cfRule type="expression" dxfId="2477" priority="10389">
      <formula>IF(RIGHT(TEXT(AM89,"0.#"),1)=".",FALSE,TRUE)</formula>
    </cfRule>
    <cfRule type="expression" dxfId="2476" priority="10390">
      <formula>IF(RIGHT(TEXT(AM89,"0.#"),1)=".",TRUE,FALSE)</formula>
    </cfRule>
  </conditionalFormatting>
  <conditionalFormatting sqref="AE90 AM90">
    <cfRule type="expression" dxfId="2475" priority="10387">
      <formula>IF(RIGHT(TEXT(AE90,"0.#"),1)=".",FALSE,TRUE)</formula>
    </cfRule>
    <cfRule type="expression" dxfId="2474" priority="10388">
      <formula>IF(RIGHT(TEXT(AE90,"0.#"),1)=".",TRUE,FALSE)</formula>
    </cfRule>
  </conditionalFormatting>
  <conditionalFormatting sqref="AI90">
    <cfRule type="expression" dxfId="2473" priority="10385">
      <formula>IF(RIGHT(TEXT(AI90,"0.#"),1)=".",FALSE,TRUE)</formula>
    </cfRule>
    <cfRule type="expression" dxfId="2472" priority="10386">
      <formula>IF(RIGHT(TEXT(AI90,"0.#"),1)=".",TRUE,FALSE)</formula>
    </cfRule>
  </conditionalFormatting>
  <conditionalFormatting sqref="AQ90">
    <cfRule type="expression" dxfId="2471" priority="10381">
      <formula>IF(RIGHT(TEXT(AQ90,"0.#"),1)=".",FALSE,TRUE)</formula>
    </cfRule>
    <cfRule type="expression" dxfId="2470" priority="10382">
      <formula>IF(RIGHT(TEXT(AQ90,"0.#"),1)=".",TRUE,FALSE)</formula>
    </cfRule>
  </conditionalFormatting>
  <conditionalFormatting sqref="AE92 AQ92">
    <cfRule type="expression" dxfId="2469" priority="10379">
      <formula>IF(RIGHT(TEXT(AE92,"0.#"),1)=".",FALSE,TRUE)</formula>
    </cfRule>
    <cfRule type="expression" dxfId="2468" priority="10380">
      <formula>IF(RIGHT(TEXT(AE92,"0.#"),1)=".",TRUE,FALSE)</formula>
    </cfRule>
  </conditionalFormatting>
  <conditionalFormatting sqref="AI92">
    <cfRule type="expression" dxfId="2467" priority="10377">
      <formula>IF(RIGHT(TEXT(AI92,"0.#"),1)=".",FALSE,TRUE)</formula>
    </cfRule>
    <cfRule type="expression" dxfId="2466" priority="10378">
      <formula>IF(RIGHT(TEXT(AI92,"0.#"),1)=".",TRUE,FALSE)</formula>
    </cfRule>
  </conditionalFormatting>
  <conditionalFormatting sqref="AM92">
    <cfRule type="expression" dxfId="2465" priority="10375">
      <formula>IF(RIGHT(TEXT(AM92,"0.#"),1)=".",FALSE,TRUE)</formula>
    </cfRule>
    <cfRule type="expression" dxfId="2464" priority="10376">
      <formula>IF(RIGHT(TEXT(AM92,"0.#"),1)=".",TRUE,FALSE)</formula>
    </cfRule>
  </conditionalFormatting>
  <conditionalFormatting sqref="AQ93">
    <cfRule type="expression" dxfId="2463" priority="10367">
      <formula>IF(RIGHT(TEXT(AQ93,"0.#"),1)=".",FALSE,TRUE)</formula>
    </cfRule>
    <cfRule type="expression" dxfId="2462" priority="10368">
      <formula>IF(RIGHT(TEXT(AQ93,"0.#"),1)=".",TRUE,FALSE)</formula>
    </cfRule>
  </conditionalFormatting>
  <conditionalFormatting sqref="AE95 AQ95">
    <cfRule type="expression" dxfId="2461" priority="10365">
      <formula>IF(RIGHT(TEXT(AE95,"0.#"),1)=".",FALSE,TRUE)</formula>
    </cfRule>
    <cfRule type="expression" dxfId="2460" priority="10366">
      <formula>IF(RIGHT(TEXT(AE95,"0.#"),1)=".",TRUE,FALSE)</formula>
    </cfRule>
  </conditionalFormatting>
  <conditionalFormatting sqref="AI95">
    <cfRule type="expression" dxfId="2459" priority="10363">
      <formula>IF(RIGHT(TEXT(AI95,"0.#"),1)=".",FALSE,TRUE)</formula>
    </cfRule>
    <cfRule type="expression" dxfId="2458" priority="10364">
      <formula>IF(RIGHT(TEXT(AI95,"0.#"),1)=".",TRUE,FALSE)</formula>
    </cfRule>
  </conditionalFormatting>
  <conditionalFormatting sqref="AM95">
    <cfRule type="expression" dxfId="2457" priority="10361">
      <formula>IF(RIGHT(TEXT(AM95,"0.#"),1)=".",FALSE,TRUE)</formula>
    </cfRule>
    <cfRule type="expression" dxfId="2456" priority="10362">
      <formula>IF(RIGHT(TEXT(AM95,"0.#"),1)=".",TRUE,FALSE)</formula>
    </cfRule>
  </conditionalFormatting>
  <conditionalFormatting sqref="AQ96">
    <cfRule type="expression" dxfId="2455" priority="10353">
      <formula>IF(RIGHT(TEXT(AQ96,"0.#"),1)=".",FALSE,TRUE)</formula>
    </cfRule>
    <cfRule type="expression" dxfId="2454" priority="10354">
      <formula>IF(RIGHT(TEXT(AQ96,"0.#"),1)=".",TRUE,FALSE)</formula>
    </cfRule>
  </conditionalFormatting>
  <conditionalFormatting sqref="AE98 AQ98">
    <cfRule type="expression" dxfId="2453" priority="10351">
      <formula>IF(RIGHT(TEXT(AE98,"0.#"),1)=".",FALSE,TRUE)</formula>
    </cfRule>
    <cfRule type="expression" dxfId="2452" priority="10352">
      <formula>IF(RIGHT(TEXT(AE98,"0.#"),1)=".",TRUE,FALSE)</formula>
    </cfRule>
  </conditionalFormatting>
  <conditionalFormatting sqref="AI98">
    <cfRule type="expression" dxfId="2451" priority="10349">
      <formula>IF(RIGHT(TEXT(AI98,"0.#"),1)=".",FALSE,TRUE)</formula>
    </cfRule>
    <cfRule type="expression" dxfId="2450" priority="10350">
      <formula>IF(RIGHT(TEXT(AI98,"0.#"),1)=".",TRUE,FALSE)</formula>
    </cfRule>
  </conditionalFormatting>
  <conditionalFormatting sqref="AM98">
    <cfRule type="expression" dxfId="2449" priority="10347">
      <formula>IF(RIGHT(TEXT(AM98,"0.#"),1)=".",FALSE,TRUE)</formula>
    </cfRule>
    <cfRule type="expression" dxfId="2448" priority="10348">
      <formula>IF(RIGHT(TEXT(AM98,"0.#"),1)=".",TRUE,FALSE)</formula>
    </cfRule>
  </conditionalFormatting>
  <conditionalFormatting sqref="AQ99">
    <cfRule type="expression" dxfId="2447" priority="10339">
      <formula>IF(RIGHT(TEXT(AQ99,"0.#"),1)=".",FALSE,TRUE)</formula>
    </cfRule>
    <cfRule type="expression" dxfId="2446" priority="10340">
      <formula>IF(RIGHT(TEXT(AQ99,"0.#"),1)=".",TRUE,FALSE)</formula>
    </cfRule>
  </conditionalFormatting>
  <conditionalFormatting sqref="AE101 AQ101">
    <cfRule type="expression" dxfId="2445" priority="10337">
      <formula>IF(RIGHT(TEXT(AE101,"0.#"),1)=".",FALSE,TRUE)</formula>
    </cfRule>
    <cfRule type="expression" dxfId="2444" priority="10338">
      <formula>IF(RIGHT(TEXT(AE101,"0.#"),1)=".",TRUE,FALSE)</formula>
    </cfRule>
  </conditionalFormatting>
  <conditionalFormatting sqref="AI101">
    <cfRule type="expression" dxfId="2443" priority="10335">
      <formula>IF(RIGHT(TEXT(AI101,"0.#"),1)=".",FALSE,TRUE)</formula>
    </cfRule>
    <cfRule type="expression" dxfId="2442" priority="10336">
      <formula>IF(RIGHT(TEXT(AI101,"0.#"),1)=".",TRUE,FALSE)</formula>
    </cfRule>
  </conditionalFormatting>
  <conditionalFormatting sqref="AM101">
    <cfRule type="expression" dxfId="2441" priority="10333">
      <formula>IF(RIGHT(TEXT(AM101,"0.#"),1)=".",FALSE,TRUE)</formula>
    </cfRule>
    <cfRule type="expression" dxfId="2440" priority="10334">
      <formula>IF(RIGHT(TEXT(AM101,"0.#"),1)=".",TRUE,FALSE)</formula>
    </cfRule>
  </conditionalFormatting>
  <conditionalFormatting sqref="AQ102">
    <cfRule type="expression" dxfId="2439" priority="10325">
      <formula>IF(RIGHT(TEXT(AQ102,"0.#"),1)=".",FALSE,TRUE)</formula>
    </cfRule>
    <cfRule type="expression" dxfId="2438" priority="10326">
      <formula>IF(RIGHT(TEXT(AQ102,"0.#"),1)=".",TRUE,FALSE)</formula>
    </cfRule>
  </conditionalFormatting>
  <conditionalFormatting sqref="AE48">
    <cfRule type="expression" dxfId="2437" priority="10323">
      <formula>IF(RIGHT(TEXT(AE48,"0.#"),1)=".",FALSE,TRUE)</formula>
    </cfRule>
    <cfRule type="expression" dxfId="2436" priority="10324">
      <formula>IF(RIGHT(TEXT(AE48,"0.#"),1)=".",TRUE,FALSE)</formula>
    </cfRule>
  </conditionalFormatting>
  <conditionalFormatting sqref="AE49">
    <cfRule type="expression" dxfId="2435" priority="10321">
      <formula>IF(RIGHT(TEXT(AE49,"0.#"),1)=".",FALSE,TRUE)</formula>
    </cfRule>
    <cfRule type="expression" dxfId="2434" priority="10322">
      <formula>IF(RIGHT(TEXT(AE49,"0.#"),1)=".",TRUE,FALSE)</formula>
    </cfRule>
  </conditionalFormatting>
  <conditionalFormatting sqref="AE50">
    <cfRule type="expression" dxfId="2433" priority="10319">
      <formula>IF(RIGHT(TEXT(AE50,"0.#"),1)=".",FALSE,TRUE)</formula>
    </cfRule>
    <cfRule type="expression" dxfId="2432" priority="10320">
      <formula>IF(RIGHT(TEXT(AE50,"0.#"),1)=".",TRUE,FALSE)</formula>
    </cfRule>
  </conditionalFormatting>
  <conditionalFormatting sqref="AI50">
    <cfRule type="expression" dxfId="2431" priority="10317">
      <formula>IF(RIGHT(TEXT(AI50,"0.#"),1)=".",FALSE,TRUE)</formula>
    </cfRule>
    <cfRule type="expression" dxfId="2430" priority="10318">
      <formula>IF(RIGHT(TEXT(AI50,"0.#"),1)=".",TRUE,FALSE)</formula>
    </cfRule>
  </conditionalFormatting>
  <conditionalFormatting sqref="AI49">
    <cfRule type="expression" dxfId="2429" priority="10315">
      <formula>IF(RIGHT(TEXT(AI49,"0.#"),1)=".",FALSE,TRUE)</formula>
    </cfRule>
    <cfRule type="expression" dxfId="2428" priority="10316">
      <formula>IF(RIGHT(TEXT(AI49,"0.#"),1)=".",TRUE,FALSE)</formula>
    </cfRule>
  </conditionalFormatting>
  <conditionalFormatting sqref="AI48">
    <cfRule type="expression" dxfId="2427" priority="10313">
      <formula>IF(RIGHT(TEXT(AI48,"0.#"),1)=".",FALSE,TRUE)</formula>
    </cfRule>
    <cfRule type="expression" dxfId="2426" priority="10314">
      <formula>IF(RIGHT(TEXT(AI48,"0.#"),1)=".",TRUE,FALSE)</formula>
    </cfRule>
  </conditionalFormatting>
  <conditionalFormatting sqref="AM48">
    <cfRule type="expression" dxfId="2425" priority="10311">
      <formula>IF(RIGHT(TEXT(AM48,"0.#"),1)=".",FALSE,TRUE)</formula>
    </cfRule>
    <cfRule type="expression" dxfId="2424" priority="10312">
      <formula>IF(RIGHT(TEXT(AM48,"0.#"),1)=".",TRUE,FALSE)</formula>
    </cfRule>
  </conditionalFormatting>
  <conditionalFormatting sqref="AM49">
    <cfRule type="expression" dxfId="2423" priority="10309">
      <formula>IF(RIGHT(TEXT(AM49,"0.#"),1)=".",FALSE,TRUE)</formula>
    </cfRule>
    <cfRule type="expression" dxfId="2422" priority="10310">
      <formula>IF(RIGHT(TEXT(AM49,"0.#"),1)=".",TRUE,FALSE)</formula>
    </cfRule>
  </conditionalFormatting>
  <conditionalFormatting sqref="AM50">
    <cfRule type="expression" dxfId="2421" priority="10307">
      <formula>IF(RIGHT(TEXT(AM50,"0.#"),1)=".",FALSE,TRUE)</formula>
    </cfRule>
    <cfRule type="expression" dxfId="2420" priority="10308">
      <formula>IF(RIGHT(TEXT(AM50,"0.#"),1)=".",TRUE,FALSE)</formula>
    </cfRule>
  </conditionalFormatting>
  <conditionalFormatting sqref="AQ115:AQ116 AU115:AU116">
    <cfRule type="expression" dxfId="2419" priority="10293">
      <formula>IF(RIGHT(TEXT(AQ115,"0.#"),1)=".",FALSE,TRUE)</formula>
    </cfRule>
    <cfRule type="expression" dxfId="2418" priority="10294">
      <formula>IF(RIGHT(TEXT(AQ115,"0.#"),1)=".",TRUE,FALSE)</formula>
    </cfRule>
  </conditionalFormatting>
  <conditionalFormatting sqref="AE414">
    <cfRule type="expression" dxfId="2417" priority="10263">
      <formula>IF(RIGHT(TEXT(AE414,"0.#"),1)=".",FALSE,TRUE)</formula>
    </cfRule>
    <cfRule type="expression" dxfId="2416" priority="10264">
      <formula>IF(RIGHT(TEXT(AE414,"0.#"),1)=".",TRUE,FALSE)</formula>
    </cfRule>
  </conditionalFormatting>
  <conditionalFormatting sqref="AM416">
    <cfRule type="expression" dxfId="2415" priority="10247">
      <formula>IF(RIGHT(TEXT(AM416,"0.#"),1)=".",FALSE,TRUE)</formula>
    </cfRule>
    <cfRule type="expression" dxfId="2414" priority="10248">
      <formula>IF(RIGHT(TEXT(AM416,"0.#"),1)=".",TRUE,FALSE)</formula>
    </cfRule>
  </conditionalFormatting>
  <conditionalFormatting sqref="AE415">
    <cfRule type="expression" dxfId="2413" priority="10261">
      <formula>IF(RIGHT(TEXT(AE415,"0.#"),1)=".",FALSE,TRUE)</formula>
    </cfRule>
    <cfRule type="expression" dxfId="2412" priority="10262">
      <formula>IF(RIGHT(TEXT(AE415,"0.#"),1)=".",TRUE,FALSE)</formula>
    </cfRule>
  </conditionalFormatting>
  <conditionalFormatting sqref="AE416">
    <cfRule type="expression" dxfId="2411" priority="10259">
      <formula>IF(RIGHT(TEXT(AE416,"0.#"),1)=".",FALSE,TRUE)</formula>
    </cfRule>
    <cfRule type="expression" dxfId="2410" priority="10260">
      <formula>IF(RIGHT(TEXT(AE416,"0.#"),1)=".",TRUE,FALSE)</formula>
    </cfRule>
  </conditionalFormatting>
  <conditionalFormatting sqref="AM414">
    <cfRule type="expression" dxfId="2409" priority="10251">
      <formula>IF(RIGHT(TEXT(AM414,"0.#"),1)=".",FALSE,TRUE)</formula>
    </cfRule>
    <cfRule type="expression" dxfId="2408" priority="10252">
      <formula>IF(RIGHT(TEXT(AM414,"0.#"),1)=".",TRUE,FALSE)</formula>
    </cfRule>
  </conditionalFormatting>
  <conditionalFormatting sqref="AM415">
    <cfRule type="expression" dxfId="2407" priority="10249">
      <formula>IF(RIGHT(TEXT(AM415,"0.#"),1)=".",FALSE,TRUE)</formula>
    </cfRule>
    <cfRule type="expression" dxfId="2406" priority="10250">
      <formula>IF(RIGHT(TEXT(AM415,"0.#"),1)=".",TRUE,FALSE)</formula>
    </cfRule>
  </conditionalFormatting>
  <conditionalFormatting sqref="AU414">
    <cfRule type="expression" dxfId="2405" priority="10239">
      <formula>IF(RIGHT(TEXT(AU414,"0.#"),1)=".",FALSE,TRUE)</formula>
    </cfRule>
    <cfRule type="expression" dxfId="2404" priority="10240">
      <formula>IF(RIGHT(TEXT(AU414,"0.#"),1)=".",TRUE,FALSE)</formula>
    </cfRule>
  </conditionalFormatting>
  <conditionalFormatting sqref="AU415">
    <cfRule type="expression" dxfId="2403" priority="10237">
      <formula>IF(RIGHT(TEXT(AU415,"0.#"),1)=".",FALSE,TRUE)</formula>
    </cfRule>
    <cfRule type="expression" dxfId="2402" priority="10238">
      <formula>IF(RIGHT(TEXT(AU415,"0.#"),1)=".",TRUE,FALSE)</formula>
    </cfRule>
  </conditionalFormatting>
  <conditionalFormatting sqref="AU416">
    <cfRule type="expression" dxfId="2401" priority="10235">
      <formula>IF(RIGHT(TEXT(AU416,"0.#"),1)=".",FALSE,TRUE)</formula>
    </cfRule>
    <cfRule type="expression" dxfId="2400" priority="10236">
      <formula>IF(RIGHT(TEXT(AU416,"0.#"),1)=".",TRUE,FALSE)</formula>
    </cfRule>
  </conditionalFormatting>
  <conditionalFormatting sqref="AI416">
    <cfRule type="expression" dxfId="2399" priority="10169">
      <formula>IF(RIGHT(TEXT(AI416,"0.#"),1)=".",FALSE,TRUE)</formula>
    </cfRule>
    <cfRule type="expression" dxfId="2398" priority="10170">
      <formula>IF(RIGHT(TEXT(AI416,"0.#"),1)=".",TRUE,FALSE)</formula>
    </cfRule>
  </conditionalFormatting>
  <conditionalFormatting sqref="AI414">
    <cfRule type="expression" dxfId="2397" priority="10173">
      <formula>IF(RIGHT(TEXT(AI414,"0.#"),1)=".",FALSE,TRUE)</formula>
    </cfRule>
    <cfRule type="expression" dxfId="2396" priority="10174">
      <formula>IF(RIGHT(TEXT(AI414,"0.#"),1)=".",TRUE,FALSE)</formula>
    </cfRule>
  </conditionalFormatting>
  <conditionalFormatting sqref="AI415">
    <cfRule type="expression" dxfId="2395" priority="10171">
      <formula>IF(RIGHT(TEXT(AI415,"0.#"),1)=".",FALSE,TRUE)</formula>
    </cfRule>
    <cfRule type="expression" dxfId="2394" priority="10172">
      <formula>IF(RIGHT(TEXT(AI415,"0.#"),1)=".",TRUE,FALSE)</formula>
    </cfRule>
  </conditionalFormatting>
  <conditionalFormatting sqref="AQ415">
    <cfRule type="expression" dxfId="2393" priority="10155">
      <formula>IF(RIGHT(TEXT(AQ415,"0.#"),1)=".",FALSE,TRUE)</formula>
    </cfRule>
    <cfRule type="expression" dxfId="2392" priority="10156">
      <formula>IF(RIGHT(TEXT(AQ415,"0.#"),1)=".",TRUE,FALSE)</formula>
    </cfRule>
  </conditionalFormatting>
  <conditionalFormatting sqref="AQ416">
    <cfRule type="expression" dxfId="2391" priority="10141">
      <formula>IF(RIGHT(TEXT(AQ416,"0.#"),1)=".",FALSE,TRUE)</formula>
    </cfRule>
    <cfRule type="expression" dxfId="2390" priority="10142">
      <formula>IF(RIGHT(TEXT(AQ416,"0.#"),1)=".",TRUE,FALSE)</formula>
    </cfRule>
  </conditionalFormatting>
  <conditionalFormatting sqref="AQ414">
    <cfRule type="expression" dxfId="2389" priority="10139">
      <formula>IF(RIGHT(TEXT(AQ414,"0.#"),1)=".",FALSE,TRUE)</formula>
    </cfRule>
    <cfRule type="expression" dxfId="2388" priority="10140">
      <formula>IF(RIGHT(TEXT(AQ414,"0.#"),1)=".",TRUE,FALSE)</formula>
    </cfRule>
  </conditionalFormatting>
  <conditionalFormatting sqref="AL817:AO845">
    <cfRule type="expression" dxfId="2387" priority="3863">
      <formula>IF(AND(AL817&gt;=0, RIGHT(TEXT(AL817,"0.#"),1)&lt;&gt;"."),TRUE,FALSE)</formula>
    </cfRule>
    <cfRule type="expression" dxfId="2386" priority="3864">
      <formula>IF(AND(AL817&gt;=0, RIGHT(TEXT(AL817,"0.#"),1)="."),TRUE,FALSE)</formula>
    </cfRule>
    <cfRule type="expression" dxfId="2385" priority="3865">
      <formula>IF(AND(AL817&lt;0, RIGHT(TEXT(AL817,"0.#"),1)&lt;&gt;"."),TRUE,FALSE)</formula>
    </cfRule>
    <cfRule type="expression" dxfId="2384" priority="3866">
      <formula>IF(AND(AL817&lt;0, RIGHT(TEXT(AL817,"0.#"),1)="."),TRUE,FALSE)</formula>
    </cfRule>
  </conditionalFormatting>
  <conditionalFormatting sqref="AQ28:AQ30">
    <cfRule type="expression" dxfId="2383" priority="1893">
      <formula>IF(RIGHT(TEXT(AQ28,"0.#"),1)=".",FALSE,TRUE)</formula>
    </cfRule>
    <cfRule type="expression" dxfId="2382" priority="1894">
      <formula>IF(RIGHT(TEXT(AQ28,"0.#"),1)=".",TRUE,FALSE)</formula>
    </cfRule>
  </conditionalFormatting>
  <conditionalFormatting sqref="AU28:AU30">
    <cfRule type="expression" dxfId="2381" priority="1891">
      <formula>IF(RIGHT(TEXT(AU28,"0.#"),1)=".",FALSE,TRUE)</formula>
    </cfRule>
    <cfRule type="expression" dxfId="2380" priority="1892">
      <formula>IF(RIGHT(TEXT(AU28,"0.#"),1)=".",TRUE,FALSE)</formula>
    </cfRule>
  </conditionalFormatting>
  <conditionalFormatting sqref="AQ33:AQ35">
    <cfRule type="expression" dxfId="2379" priority="1889">
      <formula>IF(RIGHT(TEXT(AQ33,"0.#"),1)=".",FALSE,TRUE)</formula>
    </cfRule>
    <cfRule type="expression" dxfId="2378" priority="1890">
      <formula>IF(RIGHT(TEXT(AQ33,"0.#"),1)=".",TRUE,FALSE)</formula>
    </cfRule>
  </conditionalFormatting>
  <conditionalFormatting sqref="AU33:AU35">
    <cfRule type="expression" dxfId="2377" priority="1887">
      <formula>IF(RIGHT(TEXT(AU33,"0.#"),1)=".",FALSE,TRUE)</formula>
    </cfRule>
    <cfRule type="expression" dxfId="2376" priority="1888">
      <formula>IF(RIGHT(TEXT(AU33,"0.#"),1)=".",TRUE,FALSE)</formula>
    </cfRule>
  </conditionalFormatting>
  <conditionalFormatting sqref="AQ38:AQ40">
    <cfRule type="expression" dxfId="2375" priority="1885">
      <formula>IF(RIGHT(TEXT(AQ38,"0.#"),1)=".",FALSE,TRUE)</formula>
    </cfRule>
    <cfRule type="expression" dxfId="2374" priority="1886">
      <formula>IF(RIGHT(TEXT(AQ38,"0.#"),1)=".",TRUE,FALSE)</formula>
    </cfRule>
  </conditionalFormatting>
  <conditionalFormatting sqref="AU38:AU40">
    <cfRule type="expression" dxfId="2373" priority="1883">
      <formula>IF(RIGHT(TEXT(AU38,"0.#"),1)=".",FALSE,TRUE)</formula>
    </cfRule>
    <cfRule type="expression" dxfId="2372" priority="1884">
      <formula>IF(RIGHT(TEXT(AU38,"0.#"),1)=".",TRUE,FALSE)</formula>
    </cfRule>
  </conditionalFormatting>
  <conditionalFormatting sqref="AQ43:AQ45">
    <cfRule type="expression" dxfId="2371" priority="1881">
      <formula>IF(RIGHT(TEXT(AQ43,"0.#"),1)=".",FALSE,TRUE)</formula>
    </cfRule>
    <cfRule type="expression" dxfId="2370" priority="1882">
      <formula>IF(RIGHT(TEXT(AQ43,"0.#"),1)=".",TRUE,FALSE)</formula>
    </cfRule>
  </conditionalFormatting>
  <conditionalFormatting sqref="AU43:AU45">
    <cfRule type="expression" dxfId="2369" priority="1879">
      <formula>IF(RIGHT(TEXT(AU43,"0.#"),1)=".",FALSE,TRUE)</formula>
    </cfRule>
    <cfRule type="expression" dxfId="2368" priority="1880">
      <formula>IF(RIGHT(TEXT(AU43,"0.#"),1)=".",TRUE,FALSE)</formula>
    </cfRule>
  </conditionalFormatting>
  <conditionalFormatting sqref="AQ48:AQ50">
    <cfRule type="expression" dxfId="2367" priority="1877">
      <formula>IF(RIGHT(TEXT(AQ48,"0.#"),1)=".",FALSE,TRUE)</formula>
    </cfRule>
    <cfRule type="expression" dxfId="2366" priority="1878">
      <formula>IF(RIGHT(TEXT(AQ48,"0.#"),1)=".",TRUE,FALSE)</formula>
    </cfRule>
  </conditionalFormatting>
  <conditionalFormatting sqref="AU48:AU50">
    <cfRule type="expression" dxfId="2365" priority="1875">
      <formula>IF(RIGHT(TEXT(AU48,"0.#"),1)=".",FALSE,TRUE)</formula>
    </cfRule>
    <cfRule type="expression" dxfId="2364" priority="1876">
      <formula>IF(RIGHT(TEXT(AU48,"0.#"),1)=".",TRUE,FALSE)</formula>
    </cfRule>
  </conditionalFormatting>
  <conditionalFormatting sqref="AQ60:AQ62">
    <cfRule type="expression" dxfId="2363" priority="1873">
      <formula>IF(RIGHT(TEXT(AQ60,"0.#"),1)=".",FALSE,TRUE)</formula>
    </cfRule>
    <cfRule type="expression" dxfId="2362" priority="1874">
      <formula>IF(RIGHT(TEXT(AQ60,"0.#"),1)=".",TRUE,FALSE)</formula>
    </cfRule>
  </conditionalFormatting>
  <conditionalFormatting sqref="AU60:AU62">
    <cfRule type="expression" dxfId="2361" priority="1871">
      <formula>IF(RIGHT(TEXT(AU60,"0.#"),1)=".",FALSE,TRUE)</formula>
    </cfRule>
    <cfRule type="expression" dxfId="2360" priority="1872">
      <formula>IF(RIGHT(TEXT(AU60,"0.#"),1)=".",TRUE,FALSE)</formula>
    </cfRule>
  </conditionalFormatting>
  <conditionalFormatting sqref="AQ65:AQ67">
    <cfRule type="expression" dxfId="2359" priority="1869">
      <formula>IF(RIGHT(TEXT(AQ65,"0.#"),1)=".",FALSE,TRUE)</formula>
    </cfRule>
    <cfRule type="expression" dxfId="2358" priority="1870">
      <formula>IF(RIGHT(TEXT(AQ65,"0.#"),1)=".",TRUE,FALSE)</formula>
    </cfRule>
  </conditionalFormatting>
  <conditionalFormatting sqref="AU65:AU67">
    <cfRule type="expression" dxfId="2357" priority="1867">
      <formula>IF(RIGHT(TEXT(AU65,"0.#"),1)=".",FALSE,TRUE)</formula>
    </cfRule>
    <cfRule type="expression" dxfId="2356" priority="1868">
      <formula>IF(RIGHT(TEXT(AU65,"0.#"),1)=".",TRUE,FALSE)</formula>
    </cfRule>
  </conditionalFormatting>
  <conditionalFormatting sqref="AQ70:AQ72">
    <cfRule type="expression" dxfId="2355" priority="1865">
      <formula>IF(RIGHT(TEXT(AQ70,"0.#"),1)=".",FALSE,TRUE)</formula>
    </cfRule>
    <cfRule type="expression" dxfId="2354" priority="1866">
      <formula>IF(RIGHT(TEXT(AQ70,"0.#"),1)=".",TRUE,FALSE)</formula>
    </cfRule>
  </conditionalFormatting>
  <conditionalFormatting sqref="AU70:AU72">
    <cfRule type="expression" dxfId="2353" priority="1863">
      <formula>IF(RIGHT(TEXT(AU70,"0.#"),1)=".",FALSE,TRUE)</formula>
    </cfRule>
    <cfRule type="expression" dxfId="2352" priority="1864">
      <formula>IF(RIGHT(TEXT(AU70,"0.#"),1)=".",TRUE,FALSE)</formula>
    </cfRule>
  </conditionalFormatting>
  <conditionalFormatting sqref="AQ77">
    <cfRule type="expression" dxfId="2351" priority="1861">
      <formula>IF(RIGHT(TEXT(AQ77,"0.#"),1)=".",FALSE,TRUE)</formula>
    </cfRule>
    <cfRule type="expression" dxfId="2350" priority="1862">
      <formula>IF(RIGHT(TEXT(AQ77,"0.#"),1)=".",TRUE,FALSE)</formula>
    </cfRule>
  </conditionalFormatting>
  <conditionalFormatting sqref="AQ78">
    <cfRule type="expression" dxfId="2349" priority="1859">
      <formula>IF(RIGHT(TEXT(AQ78,"0.#"),1)=".",FALSE,TRUE)</formula>
    </cfRule>
    <cfRule type="expression" dxfId="2348" priority="1860">
      <formula>IF(RIGHT(TEXT(AQ78,"0.#"),1)=".",TRUE,FALSE)</formula>
    </cfRule>
  </conditionalFormatting>
  <conditionalFormatting sqref="AQ80">
    <cfRule type="expression" dxfId="2347" priority="1857">
      <formula>IF(RIGHT(TEXT(AQ80,"0.#"),1)=".",FALSE,TRUE)</formula>
    </cfRule>
    <cfRule type="expression" dxfId="2346" priority="1858">
      <formula>IF(RIGHT(TEXT(AQ80,"0.#"),1)=".",TRUE,FALSE)</formula>
    </cfRule>
  </conditionalFormatting>
  <conditionalFormatting sqref="AQ81">
    <cfRule type="expression" dxfId="2345" priority="1855">
      <formula>IF(RIGHT(TEXT(AQ81,"0.#"),1)=".",FALSE,TRUE)</formula>
    </cfRule>
    <cfRule type="expression" dxfId="2344" priority="1856">
      <formula>IF(RIGHT(TEXT(AQ81,"0.#"),1)=".",TRUE,FALSE)</formula>
    </cfRule>
  </conditionalFormatting>
  <conditionalFormatting sqref="AQ83">
    <cfRule type="expression" dxfId="2343" priority="1853">
      <formula>IF(RIGHT(TEXT(AQ83,"0.#"),1)=".",FALSE,TRUE)</formula>
    </cfRule>
    <cfRule type="expression" dxfId="2342" priority="1854">
      <formula>IF(RIGHT(TEXT(AQ83,"0.#"),1)=".",TRUE,FALSE)</formula>
    </cfRule>
  </conditionalFormatting>
  <conditionalFormatting sqref="AQ84">
    <cfRule type="expression" dxfId="2341" priority="1851">
      <formula>IF(RIGHT(TEXT(AQ84,"0.#"),1)=".",FALSE,TRUE)</formula>
    </cfRule>
    <cfRule type="expression" dxfId="2340" priority="1852">
      <formula>IF(RIGHT(TEXT(AQ84,"0.#"),1)=".",TRUE,FALSE)</formula>
    </cfRule>
  </conditionalFormatting>
  <conditionalFormatting sqref="AQ86">
    <cfRule type="expression" dxfId="2339" priority="1849">
      <formula>IF(RIGHT(TEXT(AQ86,"0.#"),1)=".",FALSE,TRUE)</formula>
    </cfRule>
    <cfRule type="expression" dxfId="2338" priority="1850">
      <formula>IF(RIGHT(TEXT(AQ86,"0.#"),1)=".",TRUE,FALSE)</formula>
    </cfRule>
  </conditionalFormatting>
  <conditionalFormatting sqref="AQ87">
    <cfRule type="expression" dxfId="2337" priority="1847">
      <formula>IF(RIGHT(TEXT(AQ87,"0.#"),1)=".",FALSE,TRUE)</formula>
    </cfRule>
    <cfRule type="expression" dxfId="2336" priority="1848">
      <formula>IF(RIGHT(TEXT(AQ87,"0.#"),1)=".",TRUE,FALSE)</formula>
    </cfRule>
  </conditionalFormatting>
  <conditionalFormatting sqref="AE419">
    <cfRule type="expression" dxfId="2335" priority="1677">
      <formula>IF(RIGHT(TEXT(AE419,"0.#"),1)=".",FALSE,TRUE)</formula>
    </cfRule>
    <cfRule type="expression" dxfId="2334" priority="1678">
      <formula>IF(RIGHT(TEXT(AE419,"0.#"),1)=".",TRUE,FALSE)</formula>
    </cfRule>
  </conditionalFormatting>
  <conditionalFormatting sqref="AM421">
    <cfRule type="expression" dxfId="2333" priority="1667">
      <formula>IF(RIGHT(TEXT(AM421,"0.#"),1)=".",FALSE,TRUE)</formula>
    </cfRule>
    <cfRule type="expression" dxfId="2332" priority="1668">
      <formula>IF(RIGHT(TEXT(AM421,"0.#"),1)=".",TRUE,FALSE)</formula>
    </cfRule>
  </conditionalFormatting>
  <conditionalFormatting sqref="AE420">
    <cfRule type="expression" dxfId="2331" priority="1675">
      <formula>IF(RIGHT(TEXT(AE420,"0.#"),1)=".",FALSE,TRUE)</formula>
    </cfRule>
    <cfRule type="expression" dxfId="2330" priority="1676">
      <formula>IF(RIGHT(TEXT(AE420,"0.#"),1)=".",TRUE,FALSE)</formula>
    </cfRule>
  </conditionalFormatting>
  <conditionalFormatting sqref="AE421">
    <cfRule type="expression" dxfId="2329" priority="1673">
      <formula>IF(RIGHT(TEXT(AE421,"0.#"),1)=".",FALSE,TRUE)</formula>
    </cfRule>
    <cfRule type="expression" dxfId="2328" priority="1674">
      <formula>IF(RIGHT(TEXT(AE421,"0.#"),1)=".",TRUE,FALSE)</formula>
    </cfRule>
  </conditionalFormatting>
  <conditionalFormatting sqref="AM419">
    <cfRule type="expression" dxfId="2327" priority="1671">
      <formula>IF(RIGHT(TEXT(AM419,"0.#"),1)=".",FALSE,TRUE)</formula>
    </cfRule>
    <cfRule type="expression" dxfId="2326" priority="1672">
      <formula>IF(RIGHT(TEXT(AM419,"0.#"),1)=".",TRUE,FALSE)</formula>
    </cfRule>
  </conditionalFormatting>
  <conditionalFormatting sqref="AM420">
    <cfRule type="expression" dxfId="2325" priority="1669">
      <formula>IF(RIGHT(TEXT(AM420,"0.#"),1)=".",FALSE,TRUE)</formula>
    </cfRule>
    <cfRule type="expression" dxfId="2324" priority="1670">
      <formula>IF(RIGHT(TEXT(AM420,"0.#"),1)=".",TRUE,FALSE)</formula>
    </cfRule>
  </conditionalFormatting>
  <conditionalFormatting sqref="AU419">
    <cfRule type="expression" dxfId="2323" priority="1665">
      <formula>IF(RIGHT(TEXT(AU419,"0.#"),1)=".",FALSE,TRUE)</formula>
    </cfRule>
    <cfRule type="expression" dxfId="2322" priority="1666">
      <formula>IF(RIGHT(TEXT(AU419,"0.#"),1)=".",TRUE,FALSE)</formula>
    </cfRule>
  </conditionalFormatting>
  <conditionalFormatting sqref="AU420">
    <cfRule type="expression" dxfId="2321" priority="1663">
      <formula>IF(RIGHT(TEXT(AU420,"0.#"),1)=".",FALSE,TRUE)</formula>
    </cfRule>
    <cfRule type="expression" dxfId="2320" priority="1664">
      <formula>IF(RIGHT(TEXT(AU420,"0.#"),1)=".",TRUE,FALSE)</formula>
    </cfRule>
  </conditionalFormatting>
  <conditionalFormatting sqref="AU421">
    <cfRule type="expression" dxfId="2319" priority="1661">
      <formula>IF(RIGHT(TEXT(AU421,"0.#"),1)=".",FALSE,TRUE)</formula>
    </cfRule>
    <cfRule type="expression" dxfId="2318" priority="1662">
      <formula>IF(RIGHT(TEXT(AU421,"0.#"),1)=".",TRUE,FALSE)</formula>
    </cfRule>
  </conditionalFormatting>
  <conditionalFormatting sqref="AI421">
    <cfRule type="expression" dxfId="2317" priority="1655">
      <formula>IF(RIGHT(TEXT(AI421,"0.#"),1)=".",FALSE,TRUE)</formula>
    </cfRule>
    <cfRule type="expression" dxfId="2316" priority="1656">
      <formula>IF(RIGHT(TEXT(AI421,"0.#"),1)=".",TRUE,FALSE)</formula>
    </cfRule>
  </conditionalFormatting>
  <conditionalFormatting sqref="AI419">
    <cfRule type="expression" dxfId="2315" priority="1659">
      <formula>IF(RIGHT(TEXT(AI419,"0.#"),1)=".",FALSE,TRUE)</formula>
    </cfRule>
    <cfRule type="expression" dxfId="2314" priority="1660">
      <formula>IF(RIGHT(TEXT(AI419,"0.#"),1)=".",TRUE,FALSE)</formula>
    </cfRule>
  </conditionalFormatting>
  <conditionalFormatting sqref="AI420">
    <cfRule type="expression" dxfId="2313" priority="1657">
      <formula>IF(RIGHT(TEXT(AI420,"0.#"),1)=".",FALSE,TRUE)</formula>
    </cfRule>
    <cfRule type="expression" dxfId="2312" priority="1658">
      <formula>IF(RIGHT(TEXT(AI420,"0.#"),1)=".",TRUE,FALSE)</formula>
    </cfRule>
  </conditionalFormatting>
  <conditionalFormatting sqref="AQ420">
    <cfRule type="expression" dxfId="2311" priority="1653">
      <formula>IF(RIGHT(TEXT(AQ420,"0.#"),1)=".",FALSE,TRUE)</formula>
    </cfRule>
    <cfRule type="expression" dxfId="2310" priority="1654">
      <formula>IF(RIGHT(TEXT(AQ420,"0.#"),1)=".",TRUE,FALSE)</formula>
    </cfRule>
  </conditionalFormatting>
  <conditionalFormatting sqref="AQ421">
    <cfRule type="expression" dxfId="2309" priority="1651">
      <formula>IF(RIGHT(TEXT(AQ421,"0.#"),1)=".",FALSE,TRUE)</formula>
    </cfRule>
    <cfRule type="expression" dxfId="2308" priority="1652">
      <formula>IF(RIGHT(TEXT(AQ421,"0.#"),1)=".",TRUE,FALSE)</formula>
    </cfRule>
  </conditionalFormatting>
  <conditionalFormatting sqref="AQ419">
    <cfRule type="expression" dxfId="2307" priority="1649">
      <formula>IF(RIGHT(TEXT(AQ419,"0.#"),1)=".",FALSE,TRUE)</formula>
    </cfRule>
    <cfRule type="expression" dxfId="2306" priority="1650">
      <formula>IF(RIGHT(TEXT(AQ419,"0.#"),1)=".",TRUE,FALSE)</formula>
    </cfRule>
  </conditionalFormatting>
  <conditionalFormatting sqref="AE424">
    <cfRule type="expression" dxfId="2305" priority="1647">
      <formula>IF(RIGHT(TEXT(AE424,"0.#"),1)=".",FALSE,TRUE)</formula>
    </cfRule>
    <cfRule type="expression" dxfId="2304" priority="1648">
      <formula>IF(RIGHT(TEXT(AE424,"0.#"),1)=".",TRUE,FALSE)</formula>
    </cfRule>
  </conditionalFormatting>
  <conditionalFormatting sqref="AM426">
    <cfRule type="expression" dxfId="2303" priority="1637">
      <formula>IF(RIGHT(TEXT(AM426,"0.#"),1)=".",FALSE,TRUE)</formula>
    </cfRule>
    <cfRule type="expression" dxfId="2302" priority="1638">
      <formula>IF(RIGHT(TEXT(AM426,"0.#"),1)=".",TRUE,FALSE)</formula>
    </cfRule>
  </conditionalFormatting>
  <conditionalFormatting sqref="AE425">
    <cfRule type="expression" dxfId="2301" priority="1645">
      <formula>IF(RIGHT(TEXT(AE425,"0.#"),1)=".",FALSE,TRUE)</formula>
    </cfRule>
    <cfRule type="expression" dxfId="2300" priority="1646">
      <formula>IF(RIGHT(TEXT(AE425,"0.#"),1)=".",TRUE,FALSE)</formula>
    </cfRule>
  </conditionalFormatting>
  <conditionalFormatting sqref="AE426">
    <cfRule type="expression" dxfId="2299" priority="1643">
      <formula>IF(RIGHT(TEXT(AE426,"0.#"),1)=".",FALSE,TRUE)</formula>
    </cfRule>
    <cfRule type="expression" dxfId="2298" priority="1644">
      <formula>IF(RIGHT(TEXT(AE426,"0.#"),1)=".",TRUE,FALSE)</formula>
    </cfRule>
  </conditionalFormatting>
  <conditionalFormatting sqref="AM424">
    <cfRule type="expression" dxfId="2297" priority="1641">
      <formula>IF(RIGHT(TEXT(AM424,"0.#"),1)=".",FALSE,TRUE)</formula>
    </cfRule>
    <cfRule type="expression" dxfId="2296" priority="1642">
      <formula>IF(RIGHT(TEXT(AM424,"0.#"),1)=".",TRUE,FALSE)</formula>
    </cfRule>
  </conditionalFormatting>
  <conditionalFormatting sqref="AM425">
    <cfRule type="expression" dxfId="2295" priority="1639">
      <formula>IF(RIGHT(TEXT(AM425,"0.#"),1)=".",FALSE,TRUE)</formula>
    </cfRule>
    <cfRule type="expression" dxfId="2294" priority="1640">
      <formula>IF(RIGHT(TEXT(AM425,"0.#"),1)=".",TRUE,FALSE)</formula>
    </cfRule>
  </conditionalFormatting>
  <conditionalFormatting sqref="AU424">
    <cfRule type="expression" dxfId="2293" priority="1635">
      <formula>IF(RIGHT(TEXT(AU424,"0.#"),1)=".",FALSE,TRUE)</formula>
    </cfRule>
    <cfRule type="expression" dxfId="2292" priority="1636">
      <formula>IF(RIGHT(TEXT(AU424,"0.#"),1)=".",TRUE,FALSE)</formula>
    </cfRule>
  </conditionalFormatting>
  <conditionalFormatting sqref="AU425">
    <cfRule type="expression" dxfId="2291" priority="1633">
      <formula>IF(RIGHT(TEXT(AU425,"0.#"),1)=".",FALSE,TRUE)</formula>
    </cfRule>
    <cfRule type="expression" dxfId="2290" priority="1634">
      <formula>IF(RIGHT(TEXT(AU425,"0.#"),1)=".",TRUE,FALSE)</formula>
    </cfRule>
  </conditionalFormatting>
  <conditionalFormatting sqref="AU426">
    <cfRule type="expression" dxfId="2289" priority="1631">
      <formula>IF(RIGHT(TEXT(AU426,"0.#"),1)=".",FALSE,TRUE)</formula>
    </cfRule>
    <cfRule type="expression" dxfId="2288" priority="1632">
      <formula>IF(RIGHT(TEXT(AU426,"0.#"),1)=".",TRUE,FALSE)</formula>
    </cfRule>
  </conditionalFormatting>
  <conditionalFormatting sqref="AI426">
    <cfRule type="expression" dxfId="2287" priority="1625">
      <formula>IF(RIGHT(TEXT(AI426,"0.#"),1)=".",FALSE,TRUE)</formula>
    </cfRule>
    <cfRule type="expression" dxfId="2286" priority="1626">
      <formula>IF(RIGHT(TEXT(AI426,"0.#"),1)=".",TRUE,FALSE)</formula>
    </cfRule>
  </conditionalFormatting>
  <conditionalFormatting sqref="AI424">
    <cfRule type="expression" dxfId="2285" priority="1629">
      <formula>IF(RIGHT(TEXT(AI424,"0.#"),1)=".",FALSE,TRUE)</formula>
    </cfRule>
    <cfRule type="expression" dxfId="2284" priority="1630">
      <formula>IF(RIGHT(TEXT(AI424,"0.#"),1)=".",TRUE,FALSE)</formula>
    </cfRule>
  </conditionalFormatting>
  <conditionalFormatting sqref="AI425">
    <cfRule type="expression" dxfId="2283" priority="1627">
      <formula>IF(RIGHT(TEXT(AI425,"0.#"),1)=".",FALSE,TRUE)</formula>
    </cfRule>
    <cfRule type="expression" dxfId="2282" priority="1628">
      <formula>IF(RIGHT(TEXT(AI425,"0.#"),1)=".",TRUE,FALSE)</formula>
    </cfRule>
  </conditionalFormatting>
  <conditionalFormatting sqref="AQ425">
    <cfRule type="expression" dxfId="2281" priority="1623">
      <formula>IF(RIGHT(TEXT(AQ425,"0.#"),1)=".",FALSE,TRUE)</formula>
    </cfRule>
    <cfRule type="expression" dxfId="2280" priority="1624">
      <formula>IF(RIGHT(TEXT(AQ425,"0.#"),1)=".",TRUE,FALSE)</formula>
    </cfRule>
  </conditionalFormatting>
  <conditionalFormatting sqref="AQ426">
    <cfRule type="expression" dxfId="2279" priority="1621">
      <formula>IF(RIGHT(TEXT(AQ426,"0.#"),1)=".",FALSE,TRUE)</formula>
    </cfRule>
    <cfRule type="expression" dxfId="2278" priority="1622">
      <formula>IF(RIGHT(TEXT(AQ426,"0.#"),1)=".",TRUE,FALSE)</formula>
    </cfRule>
  </conditionalFormatting>
  <conditionalFormatting sqref="AQ424">
    <cfRule type="expression" dxfId="2277" priority="1619">
      <formula>IF(RIGHT(TEXT(AQ424,"0.#"),1)=".",FALSE,TRUE)</formula>
    </cfRule>
    <cfRule type="expression" dxfId="2276" priority="1620">
      <formula>IF(RIGHT(TEXT(AQ424,"0.#"),1)=".",TRUE,FALSE)</formula>
    </cfRule>
  </conditionalFormatting>
  <conditionalFormatting sqref="AE429">
    <cfRule type="expression" dxfId="2275" priority="1617">
      <formula>IF(RIGHT(TEXT(AE429,"0.#"),1)=".",FALSE,TRUE)</formula>
    </cfRule>
    <cfRule type="expression" dxfId="2274" priority="1618">
      <formula>IF(RIGHT(TEXT(AE429,"0.#"),1)=".",TRUE,FALSE)</formula>
    </cfRule>
  </conditionalFormatting>
  <conditionalFormatting sqref="AM431">
    <cfRule type="expression" dxfId="2273" priority="1607">
      <formula>IF(RIGHT(TEXT(AM431,"0.#"),1)=".",FALSE,TRUE)</formula>
    </cfRule>
    <cfRule type="expression" dxfId="2272" priority="1608">
      <formula>IF(RIGHT(TEXT(AM431,"0.#"),1)=".",TRUE,FALSE)</formula>
    </cfRule>
  </conditionalFormatting>
  <conditionalFormatting sqref="AE430">
    <cfRule type="expression" dxfId="2271" priority="1615">
      <formula>IF(RIGHT(TEXT(AE430,"0.#"),1)=".",FALSE,TRUE)</formula>
    </cfRule>
    <cfRule type="expression" dxfId="2270" priority="1616">
      <formula>IF(RIGHT(TEXT(AE430,"0.#"),1)=".",TRUE,FALSE)</formula>
    </cfRule>
  </conditionalFormatting>
  <conditionalFormatting sqref="AE431">
    <cfRule type="expression" dxfId="2269" priority="1613">
      <formula>IF(RIGHT(TEXT(AE431,"0.#"),1)=".",FALSE,TRUE)</formula>
    </cfRule>
    <cfRule type="expression" dxfId="2268" priority="1614">
      <formula>IF(RIGHT(TEXT(AE431,"0.#"),1)=".",TRUE,FALSE)</formula>
    </cfRule>
  </conditionalFormatting>
  <conditionalFormatting sqref="AM429">
    <cfRule type="expression" dxfId="2267" priority="1611">
      <formula>IF(RIGHT(TEXT(AM429,"0.#"),1)=".",FALSE,TRUE)</formula>
    </cfRule>
    <cfRule type="expression" dxfId="2266" priority="1612">
      <formula>IF(RIGHT(TEXT(AM429,"0.#"),1)=".",TRUE,FALSE)</formula>
    </cfRule>
  </conditionalFormatting>
  <conditionalFormatting sqref="AM430">
    <cfRule type="expression" dxfId="2265" priority="1609">
      <formula>IF(RIGHT(TEXT(AM430,"0.#"),1)=".",FALSE,TRUE)</formula>
    </cfRule>
    <cfRule type="expression" dxfId="2264" priority="1610">
      <formula>IF(RIGHT(TEXT(AM430,"0.#"),1)=".",TRUE,FALSE)</formula>
    </cfRule>
  </conditionalFormatting>
  <conditionalFormatting sqref="AU429">
    <cfRule type="expression" dxfId="2263" priority="1605">
      <formula>IF(RIGHT(TEXT(AU429,"0.#"),1)=".",FALSE,TRUE)</formula>
    </cfRule>
    <cfRule type="expression" dxfId="2262" priority="1606">
      <formula>IF(RIGHT(TEXT(AU429,"0.#"),1)=".",TRUE,FALSE)</formula>
    </cfRule>
  </conditionalFormatting>
  <conditionalFormatting sqref="AU430">
    <cfRule type="expression" dxfId="2261" priority="1603">
      <formula>IF(RIGHT(TEXT(AU430,"0.#"),1)=".",FALSE,TRUE)</formula>
    </cfRule>
    <cfRule type="expression" dxfId="2260" priority="1604">
      <formula>IF(RIGHT(TEXT(AU430,"0.#"),1)=".",TRUE,FALSE)</formula>
    </cfRule>
  </conditionalFormatting>
  <conditionalFormatting sqref="AU431">
    <cfRule type="expression" dxfId="2259" priority="1601">
      <formula>IF(RIGHT(TEXT(AU431,"0.#"),1)=".",FALSE,TRUE)</formula>
    </cfRule>
    <cfRule type="expression" dxfId="2258" priority="1602">
      <formula>IF(RIGHT(TEXT(AU431,"0.#"),1)=".",TRUE,FALSE)</formula>
    </cfRule>
  </conditionalFormatting>
  <conditionalFormatting sqref="AI431">
    <cfRule type="expression" dxfId="2257" priority="1595">
      <formula>IF(RIGHT(TEXT(AI431,"0.#"),1)=".",FALSE,TRUE)</formula>
    </cfRule>
    <cfRule type="expression" dxfId="2256" priority="1596">
      <formula>IF(RIGHT(TEXT(AI431,"0.#"),1)=".",TRUE,FALSE)</formula>
    </cfRule>
  </conditionalFormatting>
  <conditionalFormatting sqref="AI429">
    <cfRule type="expression" dxfId="2255" priority="1599">
      <formula>IF(RIGHT(TEXT(AI429,"0.#"),1)=".",FALSE,TRUE)</formula>
    </cfRule>
    <cfRule type="expression" dxfId="2254" priority="1600">
      <formula>IF(RIGHT(TEXT(AI429,"0.#"),1)=".",TRUE,FALSE)</formula>
    </cfRule>
  </conditionalFormatting>
  <conditionalFormatting sqref="AI430">
    <cfRule type="expression" dxfId="2253" priority="1597">
      <formula>IF(RIGHT(TEXT(AI430,"0.#"),1)=".",FALSE,TRUE)</formula>
    </cfRule>
    <cfRule type="expression" dxfId="2252" priority="1598">
      <formula>IF(RIGHT(TEXT(AI430,"0.#"),1)=".",TRUE,FALSE)</formula>
    </cfRule>
  </conditionalFormatting>
  <conditionalFormatting sqref="AQ430">
    <cfRule type="expression" dxfId="2251" priority="1593">
      <formula>IF(RIGHT(TEXT(AQ430,"0.#"),1)=".",FALSE,TRUE)</formula>
    </cfRule>
    <cfRule type="expression" dxfId="2250" priority="1594">
      <formula>IF(RIGHT(TEXT(AQ430,"0.#"),1)=".",TRUE,FALSE)</formula>
    </cfRule>
  </conditionalFormatting>
  <conditionalFormatting sqref="AQ431">
    <cfRule type="expression" dxfId="2249" priority="1591">
      <formula>IF(RIGHT(TEXT(AQ431,"0.#"),1)=".",FALSE,TRUE)</formula>
    </cfRule>
    <cfRule type="expression" dxfId="2248" priority="1592">
      <formula>IF(RIGHT(TEXT(AQ431,"0.#"),1)=".",TRUE,FALSE)</formula>
    </cfRule>
  </conditionalFormatting>
  <conditionalFormatting sqref="AQ429">
    <cfRule type="expression" dxfId="2247" priority="1589">
      <formula>IF(RIGHT(TEXT(AQ429,"0.#"),1)=".",FALSE,TRUE)</formula>
    </cfRule>
    <cfRule type="expression" dxfId="2246" priority="1590">
      <formula>IF(RIGHT(TEXT(AQ429,"0.#"),1)=".",TRUE,FALSE)</formula>
    </cfRule>
  </conditionalFormatting>
  <conditionalFormatting sqref="AE434">
    <cfRule type="expression" dxfId="2245" priority="1587">
      <formula>IF(RIGHT(TEXT(AE434,"0.#"),1)=".",FALSE,TRUE)</formula>
    </cfRule>
    <cfRule type="expression" dxfId="2244" priority="1588">
      <formula>IF(RIGHT(TEXT(AE434,"0.#"),1)=".",TRUE,FALSE)</formula>
    </cfRule>
  </conditionalFormatting>
  <conditionalFormatting sqref="AM436">
    <cfRule type="expression" dxfId="2243" priority="1577">
      <formula>IF(RIGHT(TEXT(AM436,"0.#"),1)=".",FALSE,TRUE)</formula>
    </cfRule>
    <cfRule type="expression" dxfId="2242" priority="1578">
      <formula>IF(RIGHT(TEXT(AM436,"0.#"),1)=".",TRUE,FALSE)</formula>
    </cfRule>
  </conditionalFormatting>
  <conditionalFormatting sqref="AE435">
    <cfRule type="expression" dxfId="2241" priority="1585">
      <formula>IF(RIGHT(TEXT(AE435,"0.#"),1)=".",FALSE,TRUE)</formula>
    </cfRule>
    <cfRule type="expression" dxfId="2240" priority="1586">
      <formula>IF(RIGHT(TEXT(AE435,"0.#"),1)=".",TRUE,FALSE)</formula>
    </cfRule>
  </conditionalFormatting>
  <conditionalFormatting sqref="AE436">
    <cfRule type="expression" dxfId="2239" priority="1583">
      <formula>IF(RIGHT(TEXT(AE436,"0.#"),1)=".",FALSE,TRUE)</formula>
    </cfRule>
    <cfRule type="expression" dxfId="2238" priority="1584">
      <formula>IF(RIGHT(TEXT(AE436,"0.#"),1)=".",TRUE,FALSE)</formula>
    </cfRule>
  </conditionalFormatting>
  <conditionalFormatting sqref="AM434">
    <cfRule type="expression" dxfId="2237" priority="1581">
      <formula>IF(RIGHT(TEXT(AM434,"0.#"),1)=".",FALSE,TRUE)</formula>
    </cfRule>
    <cfRule type="expression" dxfId="2236" priority="1582">
      <formula>IF(RIGHT(TEXT(AM434,"0.#"),1)=".",TRUE,FALSE)</formula>
    </cfRule>
  </conditionalFormatting>
  <conditionalFormatting sqref="AM435">
    <cfRule type="expression" dxfId="2235" priority="1579">
      <formula>IF(RIGHT(TEXT(AM435,"0.#"),1)=".",FALSE,TRUE)</formula>
    </cfRule>
    <cfRule type="expression" dxfId="2234" priority="1580">
      <formula>IF(RIGHT(TEXT(AM435,"0.#"),1)=".",TRUE,FALSE)</formula>
    </cfRule>
  </conditionalFormatting>
  <conditionalFormatting sqref="AU434">
    <cfRule type="expression" dxfId="2233" priority="1575">
      <formula>IF(RIGHT(TEXT(AU434,"0.#"),1)=".",FALSE,TRUE)</formula>
    </cfRule>
    <cfRule type="expression" dxfId="2232" priority="1576">
      <formula>IF(RIGHT(TEXT(AU434,"0.#"),1)=".",TRUE,FALSE)</formula>
    </cfRule>
  </conditionalFormatting>
  <conditionalFormatting sqref="AU435">
    <cfRule type="expression" dxfId="2231" priority="1573">
      <formula>IF(RIGHT(TEXT(AU435,"0.#"),1)=".",FALSE,TRUE)</formula>
    </cfRule>
    <cfRule type="expression" dxfId="2230" priority="1574">
      <formula>IF(RIGHT(TEXT(AU435,"0.#"),1)=".",TRUE,FALSE)</formula>
    </cfRule>
  </conditionalFormatting>
  <conditionalFormatting sqref="AU436">
    <cfRule type="expression" dxfId="2229" priority="1571">
      <formula>IF(RIGHT(TEXT(AU436,"0.#"),1)=".",FALSE,TRUE)</formula>
    </cfRule>
    <cfRule type="expression" dxfId="2228" priority="1572">
      <formula>IF(RIGHT(TEXT(AU436,"0.#"),1)=".",TRUE,FALSE)</formula>
    </cfRule>
  </conditionalFormatting>
  <conditionalFormatting sqref="AI436">
    <cfRule type="expression" dxfId="2227" priority="1565">
      <formula>IF(RIGHT(TEXT(AI436,"0.#"),1)=".",FALSE,TRUE)</formula>
    </cfRule>
    <cfRule type="expression" dxfId="2226" priority="1566">
      <formula>IF(RIGHT(TEXT(AI436,"0.#"),1)=".",TRUE,FALSE)</formula>
    </cfRule>
  </conditionalFormatting>
  <conditionalFormatting sqref="AI434">
    <cfRule type="expression" dxfId="2225" priority="1569">
      <formula>IF(RIGHT(TEXT(AI434,"0.#"),1)=".",FALSE,TRUE)</formula>
    </cfRule>
    <cfRule type="expression" dxfId="2224" priority="1570">
      <formula>IF(RIGHT(TEXT(AI434,"0.#"),1)=".",TRUE,FALSE)</formula>
    </cfRule>
  </conditionalFormatting>
  <conditionalFormatting sqref="AI435">
    <cfRule type="expression" dxfId="2223" priority="1567">
      <formula>IF(RIGHT(TEXT(AI435,"0.#"),1)=".",FALSE,TRUE)</formula>
    </cfRule>
    <cfRule type="expression" dxfId="2222" priority="1568">
      <formula>IF(RIGHT(TEXT(AI435,"0.#"),1)=".",TRUE,FALSE)</formula>
    </cfRule>
  </conditionalFormatting>
  <conditionalFormatting sqref="AQ435">
    <cfRule type="expression" dxfId="2221" priority="1563">
      <formula>IF(RIGHT(TEXT(AQ435,"0.#"),1)=".",FALSE,TRUE)</formula>
    </cfRule>
    <cfRule type="expression" dxfId="2220" priority="1564">
      <formula>IF(RIGHT(TEXT(AQ435,"0.#"),1)=".",TRUE,FALSE)</formula>
    </cfRule>
  </conditionalFormatting>
  <conditionalFormatting sqref="AQ436">
    <cfRule type="expression" dxfId="2219" priority="1561">
      <formula>IF(RIGHT(TEXT(AQ436,"0.#"),1)=".",FALSE,TRUE)</formula>
    </cfRule>
    <cfRule type="expression" dxfId="2218" priority="1562">
      <formula>IF(RIGHT(TEXT(AQ436,"0.#"),1)=".",TRUE,FALSE)</formula>
    </cfRule>
  </conditionalFormatting>
  <conditionalFormatting sqref="AQ434">
    <cfRule type="expression" dxfId="2217" priority="1559">
      <formula>IF(RIGHT(TEXT(AQ434,"0.#"),1)=".",FALSE,TRUE)</formula>
    </cfRule>
    <cfRule type="expression" dxfId="2216" priority="1560">
      <formula>IF(RIGHT(TEXT(AQ434,"0.#"),1)=".",TRUE,FALSE)</formula>
    </cfRule>
  </conditionalFormatting>
  <conditionalFormatting sqref="AE439">
    <cfRule type="expression" dxfId="2215" priority="1557">
      <formula>IF(RIGHT(TEXT(AE439,"0.#"),1)=".",FALSE,TRUE)</formula>
    </cfRule>
    <cfRule type="expression" dxfId="2214" priority="1558">
      <formula>IF(RIGHT(TEXT(AE439,"0.#"),1)=".",TRUE,FALSE)</formula>
    </cfRule>
  </conditionalFormatting>
  <conditionalFormatting sqref="AM441">
    <cfRule type="expression" dxfId="2213" priority="1547">
      <formula>IF(RIGHT(TEXT(AM441,"0.#"),1)=".",FALSE,TRUE)</formula>
    </cfRule>
    <cfRule type="expression" dxfId="2212" priority="1548">
      <formula>IF(RIGHT(TEXT(AM441,"0.#"),1)=".",TRUE,FALSE)</formula>
    </cfRule>
  </conditionalFormatting>
  <conditionalFormatting sqref="AE440">
    <cfRule type="expression" dxfId="2211" priority="1555">
      <formula>IF(RIGHT(TEXT(AE440,"0.#"),1)=".",FALSE,TRUE)</formula>
    </cfRule>
    <cfRule type="expression" dxfId="2210" priority="1556">
      <formula>IF(RIGHT(TEXT(AE440,"0.#"),1)=".",TRUE,FALSE)</formula>
    </cfRule>
  </conditionalFormatting>
  <conditionalFormatting sqref="AE441">
    <cfRule type="expression" dxfId="2209" priority="1553">
      <formula>IF(RIGHT(TEXT(AE441,"0.#"),1)=".",FALSE,TRUE)</formula>
    </cfRule>
    <cfRule type="expression" dxfId="2208" priority="1554">
      <formula>IF(RIGHT(TEXT(AE441,"0.#"),1)=".",TRUE,FALSE)</formula>
    </cfRule>
  </conditionalFormatting>
  <conditionalFormatting sqref="AM439">
    <cfRule type="expression" dxfId="2207" priority="1551">
      <formula>IF(RIGHT(TEXT(AM439,"0.#"),1)=".",FALSE,TRUE)</formula>
    </cfRule>
    <cfRule type="expression" dxfId="2206" priority="1552">
      <formula>IF(RIGHT(TEXT(AM439,"0.#"),1)=".",TRUE,FALSE)</formula>
    </cfRule>
  </conditionalFormatting>
  <conditionalFormatting sqref="AM440">
    <cfRule type="expression" dxfId="2205" priority="1549">
      <formula>IF(RIGHT(TEXT(AM440,"0.#"),1)=".",FALSE,TRUE)</formula>
    </cfRule>
    <cfRule type="expression" dxfId="2204" priority="1550">
      <formula>IF(RIGHT(TEXT(AM440,"0.#"),1)=".",TRUE,FALSE)</formula>
    </cfRule>
  </conditionalFormatting>
  <conditionalFormatting sqref="AU439">
    <cfRule type="expression" dxfId="2203" priority="1545">
      <formula>IF(RIGHT(TEXT(AU439,"0.#"),1)=".",FALSE,TRUE)</formula>
    </cfRule>
    <cfRule type="expression" dxfId="2202" priority="1546">
      <formula>IF(RIGHT(TEXT(AU439,"0.#"),1)=".",TRUE,FALSE)</formula>
    </cfRule>
  </conditionalFormatting>
  <conditionalFormatting sqref="AU440">
    <cfRule type="expression" dxfId="2201" priority="1543">
      <formula>IF(RIGHT(TEXT(AU440,"0.#"),1)=".",FALSE,TRUE)</formula>
    </cfRule>
    <cfRule type="expression" dxfId="2200" priority="1544">
      <formula>IF(RIGHT(TEXT(AU440,"0.#"),1)=".",TRUE,FALSE)</formula>
    </cfRule>
  </conditionalFormatting>
  <conditionalFormatting sqref="AU441">
    <cfRule type="expression" dxfId="2199" priority="1541">
      <formula>IF(RIGHT(TEXT(AU441,"0.#"),1)=".",FALSE,TRUE)</formula>
    </cfRule>
    <cfRule type="expression" dxfId="2198" priority="1542">
      <formula>IF(RIGHT(TEXT(AU441,"0.#"),1)=".",TRUE,FALSE)</formula>
    </cfRule>
  </conditionalFormatting>
  <conditionalFormatting sqref="AI441">
    <cfRule type="expression" dxfId="2197" priority="1535">
      <formula>IF(RIGHT(TEXT(AI441,"0.#"),1)=".",FALSE,TRUE)</formula>
    </cfRule>
    <cfRule type="expression" dxfId="2196" priority="1536">
      <formula>IF(RIGHT(TEXT(AI441,"0.#"),1)=".",TRUE,FALSE)</formula>
    </cfRule>
  </conditionalFormatting>
  <conditionalFormatting sqref="AI439">
    <cfRule type="expression" dxfId="2195" priority="1539">
      <formula>IF(RIGHT(TEXT(AI439,"0.#"),1)=".",FALSE,TRUE)</formula>
    </cfRule>
    <cfRule type="expression" dxfId="2194" priority="1540">
      <formula>IF(RIGHT(TEXT(AI439,"0.#"),1)=".",TRUE,FALSE)</formula>
    </cfRule>
  </conditionalFormatting>
  <conditionalFormatting sqref="AI440">
    <cfRule type="expression" dxfId="2193" priority="1537">
      <formula>IF(RIGHT(TEXT(AI440,"0.#"),1)=".",FALSE,TRUE)</formula>
    </cfRule>
    <cfRule type="expression" dxfId="2192" priority="1538">
      <formula>IF(RIGHT(TEXT(AI440,"0.#"),1)=".",TRUE,FALSE)</formula>
    </cfRule>
  </conditionalFormatting>
  <conditionalFormatting sqref="AQ440">
    <cfRule type="expression" dxfId="2191" priority="1533">
      <formula>IF(RIGHT(TEXT(AQ440,"0.#"),1)=".",FALSE,TRUE)</formula>
    </cfRule>
    <cfRule type="expression" dxfId="2190" priority="1534">
      <formula>IF(RIGHT(TEXT(AQ440,"0.#"),1)=".",TRUE,FALSE)</formula>
    </cfRule>
  </conditionalFormatting>
  <conditionalFormatting sqref="AQ441">
    <cfRule type="expression" dxfId="2189" priority="1531">
      <formula>IF(RIGHT(TEXT(AQ441,"0.#"),1)=".",FALSE,TRUE)</formula>
    </cfRule>
    <cfRule type="expression" dxfId="2188" priority="1532">
      <formula>IF(RIGHT(TEXT(AQ441,"0.#"),1)=".",TRUE,FALSE)</formula>
    </cfRule>
  </conditionalFormatting>
  <conditionalFormatting sqref="AQ439">
    <cfRule type="expression" dxfId="2187" priority="1529">
      <formula>IF(RIGHT(TEXT(AQ439,"0.#"),1)=".",FALSE,TRUE)</formula>
    </cfRule>
    <cfRule type="expression" dxfId="2186" priority="1530">
      <formula>IF(RIGHT(TEXT(AQ439,"0.#"),1)=".",TRUE,FALSE)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7:Y845">
    <cfRule type="expression" dxfId="849" priority="191">
      <formula>IF(RIGHT(TEXT(Y817,"0.#"),1)=".",FALSE,TRUE)</formula>
    </cfRule>
    <cfRule type="expression" dxfId="848" priority="192">
      <formula>IF(RIGHT(TEXT(Y817,"0.#"),1)=".",TRUE,FALSE)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50:AO878">
    <cfRule type="expression" dxfId="793" priority="91">
      <formula>IF(AND(AL850&gt;=0, RIGHT(TEXT(AL850,"0.#"),1)&lt;&gt;"."),TRUE,FALSE)</formula>
    </cfRule>
    <cfRule type="expression" dxfId="792" priority="92">
      <formula>IF(AND(AL850&gt;=0, RIGHT(TEXT(AL850,"0.#"),1)="."),TRUE,FALSE)</formula>
    </cfRule>
    <cfRule type="expression" dxfId="791" priority="93">
      <formula>IF(AND(AL850&lt;0, RIGHT(TEXT(AL850,"0.#"),1)&lt;&gt;"."),TRUE,FALSE)</formula>
    </cfRule>
    <cfRule type="expression" dxfId="790" priority="94">
      <formula>IF(AND(AL850&lt;0, RIGHT(TEXT(AL850,"0.#"),1)="."),TRUE,FALSE)</formula>
    </cfRule>
  </conditionalFormatting>
  <conditionalFormatting sqref="Y850:Y878">
    <cfRule type="expression" dxfId="789" priority="89">
      <formula>IF(RIGHT(TEXT(Y850,"0.#"),1)=".",FALSE,TRUE)</formula>
    </cfRule>
    <cfRule type="expression" dxfId="788" priority="90">
      <formula>IF(RIGHT(TEXT(Y850,"0.#"),1)=".",TRUE,FALSE)</formula>
    </cfRule>
  </conditionalFormatting>
  <conditionalFormatting sqref="AL886:AO911">
    <cfRule type="expression" dxfId="787" priority="85">
      <formula>IF(AND(AL886&gt;=0, RIGHT(TEXT(AL886,"0.#"),1)&lt;&gt;"."),TRUE,FALSE)</formula>
    </cfRule>
    <cfRule type="expression" dxfId="786" priority="86">
      <formula>IF(AND(AL886&gt;=0, RIGHT(TEXT(AL886,"0.#"),1)="."),TRUE,FALSE)</formula>
    </cfRule>
    <cfRule type="expression" dxfId="785" priority="87">
      <formula>IF(AND(AL886&lt;0, RIGHT(TEXT(AL886,"0.#"),1)&lt;&gt;"."),TRUE,FALSE)</formula>
    </cfRule>
    <cfRule type="expression" dxfId="784" priority="88">
      <formula>IF(AND(AL886&lt;0, RIGHT(TEXT(AL886,"0.#"),1)="."),TRUE,FALSE)</formula>
    </cfRule>
  </conditionalFormatting>
  <conditionalFormatting sqref="Y886:Y911">
    <cfRule type="expression" dxfId="783" priority="83">
      <formula>IF(RIGHT(TEXT(Y886,"0.#"),1)=".",FALSE,TRUE)</formula>
    </cfRule>
    <cfRule type="expression" dxfId="782" priority="84">
      <formula>IF(RIGHT(TEXT(Y886,"0.#"),1)=".",TRUE,FALSE)</formula>
    </cfRule>
  </conditionalFormatting>
  <conditionalFormatting sqref="AL921:AO944">
    <cfRule type="expression" dxfId="781" priority="79">
      <formula>IF(AND(AL921&gt;=0, RIGHT(TEXT(AL921,"0.#"),1)&lt;&gt;"."),TRUE,FALSE)</formula>
    </cfRule>
    <cfRule type="expression" dxfId="780" priority="80">
      <formula>IF(AND(AL921&gt;=0, RIGHT(TEXT(AL921,"0.#"),1)="."),TRUE,FALSE)</formula>
    </cfRule>
    <cfRule type="expression" dxfId="779" priority="81">
      <formula>IF(AND(AL921&lt;0, RIGHT(TEXT(AL921,"0.#"),1)&lt;&gt;"."),TRUE,FALSE)</formula>
    </cfRule>
    <cfRule type="expression" dxfId="778" priority="82">
      <formula>IF(AND(AL921&lt;0, RIGHT(TEXT(AL921,"0.#"),1)="."),TRUE,FALSE)</formula>
    </cfRule>
  </conditionalFormatting>
  <conditionalFormatting sqref="Y921:Y944">
    <cfRule type="expression" dxfId="777" priority="77">
      <formula>IF(RIGHT(TEXT(Y921,"0.#"),1)=".",FALSE,TRUE)</formula>
    </cfRule>
    <cfRule type="expression" dxfId="776" priority="78">
      <formula>IF(RIGHT(TEXT(Y921,"0.#"),1)=".",TRUE,FALSE)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E115:AE116 AI115 AM115">
    <cfRule type="expression" dxfId="751" priority="51">
      <formula>IF(RIGHT(TEXT(AE115,"0.#"),1)=".",FALSE,TRUE)</formula>
    </cfRule>
    <cfRule type="expression" dxfId="750" priority="52">
      <formula>IF(RIGHT(TEXT(AE115,"0.#"),1)=".",TRUE,FALSE)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L816:AO816">
    <cfRule type="expression" dxfId="745" priority="43">
      <formula>IF(AND(AL816&gt;=0, RIGHT(TEXT(AL816,"0.#"),1)&lt;&gt;"."),TRUE,FALSE)</formula>
    </cfRule>
    <cfRule type="expression" dxfId="744" priority="44">
      <formula>IF(AND(AL816&gt;=0, RIGHT(TEXT(AL816,"0.#"),1)="."),TRUE,FALSE)</formula>
    </cfRule>
    <cfRule type="expression" dxfId="743" priority="45">
      <formula>IF(AND(AL816&lt;0, RIGHT(TEXT(AL816,"0.#"),1)&lt;&gt;"."),TRUE,FALSE)</formula>
    </cfRule>
    <cfRule type="expression" dxfId="742" priority="46">
      <formula>IF(AND(AL816&lt;0, RIGHT(TEXT(AL816,"0.#"),1)="."),TRUE,FALSE)</formula>
    </cfRule>
  </conditionalFormatting>
  <conditionalFormatting sqref="Y816">
    <cfRule type="expression" dxfId="741" priority="41">
      <formula>IF(RIGHT(TEXT(Y816,"0.#"),1)=".",FALSE,TRUE)</formula>
    </cfRule>
    <cfRule type="expression" dxfId="740" priority="42">
      <formula>IF(RIGHT(TEXT(Y816,"0.#"),1)=".",TRUE,FALSE)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Y849">
    <cfRule type="expression" dxfId="735" priority="35">
      <formula>IF(RIGHT(TEXT(Y849,"0.#"),1)=".",FALSE,TRUE)</formula>
    </cfRule>
    <cfRule type="expression" dxfId="734" priority="36">
      <formula>IF(RIGHT(TEXT(Y849,"0.#"),1)=".",TRUE,FALSE)</formula>
    </cfRule>
  </conditionalFormatting>
  <conditionalFormatting sqref="AL882:AO885">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Y882:Y885">
    <cfRule type="expression" dxfId="729" priority="29">
      <formula>IF(RIGHT(TEXT(Y882,"0.#"),1)=".",FALSE,TRUE)</formula>
    </cfRule>
    <cfRule type="expression" dxfId="728" priority="30">
      <formula>IF(RIGHT(TEXT(Y882,"0.#"),1)=".",TRUE,FALSE)</formula>
    </cfRule>
  </conditionalFormatting>
  <conditionalFormatting sqref="AL915:AO920">
    <cfRule type="expression" dxfId="727" priority="25">
      <formula>IF(AND(AL915&gt;=0, RIGHT(TEXT(AL915,"0.#"),1)&lt;&gt;"."),TRUE,FALSE)</formula>
    </cfRule>
    <cfRule type="expression" dxfId="726" priority="26">
      <formula>IF(AND(AL915&gt;=0, RIGHT(TEXT(AL915,"0.#"),1)="."),TRUE,FALSE)</formula>
    </cfRule>
    <cfRule type="expression" dxfId="725" priority="27">
      <formula>IF(AND(AL915&lt;0, RIGHT(TEXT(AL915,"0.#"),1)&lt;&gt;"."),TRUE,FALSE)</formula>
    </cfRule>
    <cfRule type="expression" dxfId="724" priority="28">
      <formula>IF(AND(AL915&lt;0, RIGHT(TEXT(AL915,"0.#"),1)="."),TRUE,FALSE)</formula>
    </cfRule>
  </conditionalFormatting>
  <conditionalFormatting sqref="Y915:Y920">
    <cfRule type="expression" dxfId="723" priority="23">
      <formula>IF(RIGHT(TEXT(Y915,"0.#"),1)=".",FALSE,TRUE)</formula>
    </cfRule>
    <cfRule type="expression" dxfId="722" priority="24">
      <formula>IF(RIGHT(TEXT(Y915,"0.#"),1)=".",TRUE,FALSE)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3">
    <cfRule type="expression" dxfId="709" priority="9">
      <formula>IF(RIGHT(TEXT(AM23,"0.#"),1)=".",FALSE,TRUE)</formula>
    </cfRule>
    <cfRule type="expression" dxfId="708" priority="10">
      <formula>IF(RIGHT(TEXT(AM23,"0.#"),1)=".",TRUE,FALSE)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M25">
    <cfRule type="expression" dxfId="705" priority="5">
      <formula>IF(RIGHT(TEXT(AM25,"0.#"),1)=".",FALSE,TRUE)</formula>
    </cfRule>
    <cfRule type="expression" dxfId="704" priority="6">
      <formula>IF(RIGHT(TEXT(AM25,"0.#"),1)=".",TRUE,FALSE)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3" max="49" man="1"/>
    <brk id="757" max="49" man="1"/>
    <brk id="9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104775</xdr:rowOff>
                  </from>
                  <to>
                    <xdr:col>48</xdr:col>
                    <xdr:colOff>152400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47625</xdr:rowOff>
                  </from>
                  <to>
                    <xdr:col>44</xdr:col>
                    <xdr:colOff>190500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919</xdr:row>
                    <xdr:rowOff>476250</xdr:rowOff>
                  </from>
                  <to>
                    <xdr:col>44</xdr:col>
                    <xdr:colOff>190500</xdr:colOff>
                    <xdr:row>1076</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575"/>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575"/>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575"/>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575"/>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575"/>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575"/>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575"/>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575"/>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575"/>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575"/>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H12" sqref="AH12:AK1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2020-11-13T08:37:46Z</cp:lastPrinted>
  <dcterms:created xsi:type="dcterms:W3CDTF">2012-03-13T00:50:25Z</dcterms:created>
  <dcterms:modified xsi:type="dcterms:W3CDTF">2020-11-27T14:58:49Z</dcterms:modified>
</cp:coreProperties>
</file>