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30" yWindow="615" windowWidth="12135" windowHeight="7695"/>
  </bookViews>
  <sheets>
    <sheet name="行政事業レビューシート" sheetId="3" r:id="rId1"/>
    <sheet name="入力規則等" sheetId="4" state="hidden" r:id="rId2"/>
    <sheet name="別紙2" sheetId="6" r:id="rId3"/>
    <sheet name="別紙3" sheetId="7" r:id="rId4"/>
  </sheets>
  <definedNames>
    <definedName name="_xlnm._FilterDatabase" localSheetId="3" hidden="1">別紙3!$AP$1:$AP$1320</definedName>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L598" i="7"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<sst xmlns="http://schemas.openxmlformats.org/spreadsheetml/2006/main" count="3477" uniqueCount="958">
  <si>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</si>
  <si>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</si>
  <si>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</si>
  <si>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</si>
  <si>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</si>
  <si>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</si>
  <si>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</si>
  <si>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</si>
  <si>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</si>
  <si>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</si>
  <si>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</si>
  <si>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</si>
  <si>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</si>
  <si>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</si>
  <si>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</si>
  <si>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</si>
  <si>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</si>
  <si>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</si>
  <si>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</si>
  <si>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</si>
  <si>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</si>
  <si>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</si>
  <si>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</si>
  <si>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</si>
  <si>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</si>
  <si>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</si>
  <si>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</si>
  <si>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</si>
  <si>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</si>
  <si>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</si>
  <si>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</si>
  <si>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</si>
  <si>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</si>
  <si>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</si>
  <si>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</si>
  <si>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</si>
  <si>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</si>
  <si>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</si>
  <si>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</si>
  <si>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</si>
  <si>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</si>
  <si>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</si>
  <si>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</si>
  <si>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</si>
  <si>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</si>
  <si>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</si>
  <si>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</si>
  <si>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</si>
  <si>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</si>
  <si>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</si>
  <si>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</si>
  <si>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</si>
  <si>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</si>
  <si>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</si>
  <si>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</si>
  <si>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</si>
  <si>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</si>
  <si>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</si>
  <si>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</si>
  <si>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</si>
  <si>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</si>
  <si>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</si>
  <si>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</si>
  <si>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</si>
  <si>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</si>
  <si>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</si>
  <si>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</si>
  <si>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</si>
  <si>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</si>
  <si>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</si>
  <si>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</si>
  <si>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</si>
  <si>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</si>
  <si>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</si>
  <si>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</si>
  <si>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</si>
  <si>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</si>
  <si>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</si>
  <si>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</si>
  <si>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</si>
  <si>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</si>
  <si>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</si>
  <si>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</si>
  <si>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</si>
  <si>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</si>
  <si>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</si>
  <si>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</si>
  <si>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</si>
  <si>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</si>
  <si>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</si>
  <si>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</si>
  <si>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</si>
  <si>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</si>
  <si>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</si>
  <si>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</si>
  <si>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</si>
  <si>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</si>
  <si>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</si>
  <si>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</si>
  <si>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</si>
  <si>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</si>
  <si>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</si>
  <si>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</si>
  <si>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</si>
  <si>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</si>
  <si>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</si>
  <si>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</si>
  <si>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</si>
  <si>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</si>
  <si>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</si>
  <si>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</si>
  <si>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</si>
  <si>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</si>
  <si>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</si>
  <si>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</si>
  <si>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</si>
  <si>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</si>
  <si>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</si>
  <si>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</si>
  <si>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</si>
  <si>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</si>
  <si>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</si>
  <si>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</si>
  <si>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</si>
  <si>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</si>
  <si>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</si>
  <si>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</si>
  <si>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</si>
  <si>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</si>
  <si>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</si>
  <si>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</si>
  <si>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</si>
  <si>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</si>
  <si>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</si>
  <si>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</si>
  <si>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</si>
  <si>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</si>
  <si>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</si>
  <si>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</si>
  <si>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</si>
  <si>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</si>
  <si>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</si>
  <si>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</si>
  <si>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</si>
  <si>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</si>
  <si>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</si>
  <si>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</si>
  <si>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</si>
  <si>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</si>
  <si>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</si>
  <si>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</si>
  <si>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</si>
  <si>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</si>
  <si>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</si>
  <si>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</si>
  <si>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</si>
  <si>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</si>
  <si>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</si>
  <si>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</si>
  <si>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</si>
  <si>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</si>
  <si>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</si>
  <si>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</si>
  <si>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</si>
  <si>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</si>
  <si>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</si>
  <si>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</si>
  <si>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</si>
  <si>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</si>
  <si>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</si>
  <si>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</si>
  <si>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</si>
  <si>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</si>
  <si>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</si>
  <si>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</si>
  <si>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</si>
  <si>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</si>
  <si>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</si>
  <si>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</si>
  <si>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</si>
  <si>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</si>
  <si>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</si>
  <si>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</si>
  <si>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</si>
  <si>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</si>
  <si>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</si>
  <si>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</si>
  <si>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</si>
  <si>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</si>
  <si>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</si>
  <si>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</si>
  <si>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</si>
  <si>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</si>
  <si>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</si>
  <si>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</si>
  <si>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</si>
  <si>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</si>
  <si>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</si>
  <si>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</si>
  <si>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</si>
  <si>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</si>
  <si>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</si>
  <si>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</si>
  <si>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</si>
  <si>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</si>
  <si>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</si>
  <si>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</si>
  <si>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</si>
  <si>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</si>
  <si>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</si>
  <si>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</si>
  <si>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</si>
  <si>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</si>
  <si>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</si>
  <si>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</si>
  <si>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</si>
  <si>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</si>
  <si>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</si>
  <si>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</si>
  <si>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</si>
  <si>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</si>
  <si>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</si>
  <si>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</si>
  <si>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</si>
  <si>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</si>
  <si>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</si>
  <si>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</si>
  <si>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</si>
  <si>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</si>
  <si>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</si>
  <si>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</si>
  <si>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</si>
  <si>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</si>
  <si>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</si>
  <si>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</si>
  <si>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</si>
  <si>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</si>
  <si>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</si>
  <si>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</si>
  <si>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</si>
  <si>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</si>
  <si>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</si>
  <si>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</si>
  <si>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</si>
  <si>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</si>
  <si>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</si>
  <si>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</si>
  <si>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</si>
  <si>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</si>
  <si>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</si>
  <si>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</si>
  <si>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</si>
  <si>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</si>
  <si>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</si>
  <si>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</si>
  <si>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</si>
  <si>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</si>
  <si>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</si>
  <si>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</si>
  <si>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</si>
  <si>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</si>
  <si>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</si>
  <si>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</si>
  <si>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</si>
  <si>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</si>
  <si>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</si>
  <si>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</si>
  <si>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</si>
  <si>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</si>
  <si>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</si>
  <si>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</si>
  <si>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</si>
  <si>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</si>
  <si>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</si>
  <si>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</si>
  <si>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</si>
  <si>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</si>
  <si>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</si>
  <si>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</si>
  <si>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</si>
  <si>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</si>
  <si>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</si>
  <si>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</si>
  <si>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</si>
  <si>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</si>
  <si>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</si>
  <si>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</si>
  <si>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</si>
  <si>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</si>
  <si>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</si>
  <si>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</si>
  <si>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</si>
  <si>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</si>
  <si>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</si>
  <si>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</si>
  <si>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</si>
  <si>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</si>
  <si>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</si>
  <si>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</si>
  <si>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</si>
  <si>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</si>
  <si>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</si>
  <si>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</si>
  <si>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</si>
  <si>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</si>
  <si>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</si>
  <si>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</si>
  <si>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</si>
  <si>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</si>
  <si>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</si>
  <si>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</si>
  <si>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</si>
  <si>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</si>
  <si>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</si>
  <si>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</si>
  <si>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</si>
  <si>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</si>
  <si>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</si>
  <si>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</si>
  <si>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</si>
  <si>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</si>
  <si>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</si>
  <si>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</si>
  <si>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</si>
  <si>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</si>
  <si>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</si>
  <si>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</si>
  <si>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</si>
  <si>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</si>
  <si>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</si>
  <si>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</si>
  <si>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</si>
  <si>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</si>
  <si>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</si>
  <si>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</si>
  <si>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</si>
  <si>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</si>
  <si>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</si>
  <si>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</si>
  <si>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</si>
  <si>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</si>
  <si>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</si>
  <si>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</si>
  <si>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</si>
  <si>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</si>
  <si>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</si>
  <si>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</si>
  <si>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</si>
  <si>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</si>
  <si>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</si>
  <si>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</si>
  <si>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</si>
  <si>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</si>
  <si>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</si>
  <si>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</si>
  <si>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</si>
  <si>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</si>
  <si>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</si>
  <si>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</si>
  <si>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</si>
  <si>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</si>
  <si>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</si>
  <si>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</si>
  <si>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</si>
  <si>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</si>
  <si>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</si>
  <si>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</si>
  <si>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</si>
  <si>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</si>
  <si>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</si>
  <si>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</si>
  <si>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</si>
  <si>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</si>
  <si>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</si>
  <si>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</si>
  <si>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</si>
  <si>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</si>
  <si>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</si>
  <si>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</si>
  <si>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</si>
  <si>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</si>
  <si>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</si>
  <si>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</si>
  <si>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</si>
  <si>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</si>
  <si>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</si>
  <si>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</si>
  <si>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</si>
  <si>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</si>
  <si>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</si>
  <si>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</si>
  <si>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</si>
  <si>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</si>
  <si>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</si>
  <si>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</si>
  <si>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</si>
  <si>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</si>
  <si>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</si>
  <si>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</si>
  <si>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</si>
  <si>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</si>
  <si>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</si>
  <si>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</si>
  <si>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</si>
  <si>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</si>
  <si>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</si>
  <si>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</si>
  <si>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</si>
  <si>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</si>
  <si>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</si>
  <si>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</si>
  <si>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</si>
  <si>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</si>
  <si>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</si>
  <si>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</si>
  <si>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</si>
  <si>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</si>
  <si>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</si>
  <si>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</si>
  <si>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</si>
  <si>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</si>
  <si>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</si>
  <si>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</si>
  <si>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</si>
  <si>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</si>
  <si>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</si>
  <si>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</si>
  <si>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</si>
  <si>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</si>
  <si>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</si>
  <si>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</si>
  <si>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</si>
  <si>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</si>
  <si>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</si>
  <si>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</si>
  <si>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</si>
  <si>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</si>
  <si>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</si>
  <si>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</si>
  <si>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</si>
  <si>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</si>
  <si>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</si>
  <si>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</si>
  <si>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</si>
  <si>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</si>
  <si>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</si>
  <si>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</si>
  <si>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</si>
  <si>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</si>
  <si>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</si>
  <si>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</si>
  <si>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</si>
  <si>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</si>
  <si>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</si>
  <si>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</si>
  <si>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</si>
  <si>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</si>
  <si>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</si>
  <si>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</si>
  <si>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</si>
  <si>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</si>
  <si>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</si>
  <si>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</si>
  <si>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</si>
  <si>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</si>
  <si>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</si>
  <si>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</si>
  <si>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</si>
  <si>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</si>
  <si>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</si>
  <si>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</si>
  <si>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</si>
  <si>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</si>
  <si>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</si>
  <si>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</si>
  <si>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</si>
  <si>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</si>
  <si>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</si>
  <si>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</si>
  <si>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</si>
  <si>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</si>
  <si>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</si>
  <si>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</si>
  <si>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</si>
  <si>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</si>
  <si>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</si>
  <si>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</si>
  <si>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</si>
  <si>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エネルギー起源CO2排出削減技術評価・検証事業費</t>
    <phoneticPr fontId="5"/>
  </si>
  <si>
    <t>地球環境局</t>
    <phoneticPr fontId="5"/>
  </si>
  <si>
    <t>地球温暖化対策課</t>
    <phoneticPr fontId="5"/>
  </si>
  <si>
    <t>○</t>
  </si>
  <si>
    <t>特別会計に関する法律第85条第3項第1号ホ、第3号
施行令第50条第7項第11号、第9項第1号</t>
    <phoneticPr fontId="5"/>
  </si>
  <si>
    <t>エネルギー対策特別会計の事業の実施のための基盤整備を行うことにより、同会計の事業の効果的な実施を図るとともに、交通体系整備、ライフライン施設等整備、次世代社会インフラ整備等の分野において、実証事業を通じてCO2削減対策の手法、削減ポテンシャル、事業性等を検証することにより、低炭素価値を併せて創出する社会システムの構築を効果的・効率的に推進することを目的とする。</t>
    <phoneticPr fontId="5"/>
  </si>
  <si>
    <t xml:space="preserve">
（１）事業の効果測定等
　エネルギー対策特別会計における事業の効果算定手法の検討、技術動向調査、事業実施後の効果の検証・把握及びCO2削減技術の評価等を行う。
（２）対策の有効性の検証（実証事業）
　交通体系整備、ライフライン施設等整備、次世代社会インフラ整備、地域技術シーズの活用、統合的アプローチによる環境政策の推進、といった分野におけるCO2排出削減対策・技術について、実証事業を通じて個別手法の削減効果の検証、削減ポテンシャルの検証及び事業性の検証を行う。　</t>
    <phoneticPr fontId="5"/>
  </si>
  <si>
    <t>-</t>
    <phoneticPr fontId="5"/>
  </si>
  <si>
    <t>-</t>
    <phoneticPr fontId="5"/>
  </si>
  <si>
    <t>平成32年（2020年）までにCO2を約38万トン削減する。</t>
  </si>
  <si>
    <t>実証事業におけるCO2削減見込量</t>
  </si>
  <si>
    <t>t-CO2/年</t>
  </si>
  <si>
    <t>-</t>
    <phoneticPr fontId="5"/>
  </si>
  <si>
    <t>-</t>
    <phoneticPr fontId="5"/>
  </si>
  <si>
    <t>-</t>
    <phoneticPr fontId="5"/>
  </si>
  <si>
    <t>-</t>
    <phoneticPr fontId="5"/>
  </si>
  <si>
    <t>事業実施件数</t>
  </si>
  <si>
    <t>執行額／事業実施件数
（H28年度は予算額／事業実施件数）　　　　　　　　　　　　　</t>
    <phoneticPr fontId="5"/>
  </si>
  <si>
    <t>件</t>
  </si>
  <si>
    <t>-</t>
    <phoneticPr fontId="5"/>
  </si>
  <si>
    <t>1,941/34</t>
    <phoneticPr fontId="5"/>
  </si>
  <si>
    <t>3,382/40</t>
    <phoneticPr fontId="5"/>
  </si>
  <si>
    <t>二酸化炭素排出抑制対策事業等委託費</t>
    <phoneticPr fontId="5"/>
  </si>
  <si>
    <t>事業を効果的に実施するために、事業の効果測定、重複排除、優先順位付け等を適切に実施することが求められている。</t>
    <phoneticPr fontId="5"/>
  </si>
  <si>
    <t>効果的なCO２排出抑制対策を実施するための基盤整備や実証事業については国が行う必要がある。</t>
    <phoneticPr fontId="5"/>
  </si>
  <si>
    <t>エネルギー対策特別会計において効果的に事業を推進するとともに、それを通じてエネルギー起源二酸化炭素排出抑制対策の一層の普及を図る。</t>
    <phoneticPr fontId="5"/>
  </si>
  <si>
    <t>‐</t>
  </si>
  <si>
    <t>引き続きコスト低減について検討していく。</t>
    <phoneticPr fontId="5"/>
  </si>
  <si>
    <t>見積及び支出経費を精査することで、費目・使途を必要なものに限定している。</t>
    <phoneticPr fontId="5"/>
  </si>
  <si>
    <t>事業実施に当たり、企画提案等を通じてより効果的かつ低コストな手法を採用している。</t>
    <phoneticPr fontId="5"/>
  </si>
  <si>
    <t>○</t>
    <phoneticPr fontId="5"/>
  </si>
  <si>
    <t>関係省庁の事業の効果測定等に当たり、環境省がリーダーシップをとって積極的に情報提供等に努めることを求められており、環境省が実施することで、より効果的なものとなる。</t>
    <phoneticPr fontId="5"/>
  </si>
  <si>
    <t>業務成果報告書を公表している。</t>
    <phoneticPr fontId="5"/>
  </si>
  <si>
    <t>○</t>
    <phoneticPr fontId="5"/>
  </si>
  <si>
    <t>関係省庁の事業の効果測定等に当たり、環境省がリーダーシップをとって積極的に情報提供等に努めることを求められており、役割分担も適切である。</t>
    <phoneticPr fontId="5"/>
  </si>
  <si>
    <t>－</t>
    <phoneticPr fontId="5"/>
  </si>
  <si>
    <t>－</t>
    <phoneticPr fontId="5"/>
  </si>
  <si>
    <t>新25－015</t>
    <phoneticPr fontId="5"/>
  </si>
  <si>
    <t>060</t>
    <phoneticPr fontId="5"/>
  </si>
  <si>
    <t>046</t>
    <phoneticPr fontId="5"/>
  </si>
  <si>
    <t>百万円/件</t>
    <rPh sb="0" eb="1">
      <t>ヒャク</t>
    </rPh>
    <rPh sb="1" eb="3">
      <t>マンエン</t>
    </rPh>
    <rPh sb="4" eb="5">
      <t>ケン</t>
    </rPh>
    <phoneticPr fontId="5"/>
  </si>
  <si>
    <t>（株）三菱総合研究所</t>
    <phoneticPr fontId="5"/>
  </si>
  <si>
    <t>低炭素型３Ｒ技術・システム実証事業の実施、事業実施による効果・実現可能性等の検証・評価等を実施</t>
    <phoneticPr fontId="5"/>
  </si>
  <si>
    <t>-</t>
    <phoneticPr fontId="5"/>
  </si>
  <si>
    <t>パナソニック（株）</t>
    <rPh sb="7" eb="8">
      <t>カブ</t>
    </rPh>
    <phoneticPr fontId="5"/>
  </si>
  <si>
    <t>省エネ破砕システムを用いた高効率解体工程の実証</t>
    <rPh sb="0" eb="1">
      <t>ショウ</t>
    </rPh>
    <rPh sb="3" eb="5">
      <t>ハサイ</t>
    </rPh>
    <rPh sb="10" eb="11">
      <t>モチ</t>
    </rPh>
    <rPh sb="13" eb="16">
      <t>コウコウリツ</t>
    </rPh>
    <rPh sb="16" eb="18">
      <t>カイタイ</t>
    </rPh>
    <rPh sb="18" eb="20">
      <t>コウテイ</t>
    </rPh>
    <rPh sb="21" eb="23">
      <t>ジッショウ</t>
    </rPh>
    <phoneticPr fontId="5"/>
  </si>
  <si>
    <t>随意契約
（公募）</t>
  </si>
  <si>
    <t>豊田通商（事業①）</t>
    <rPh sb="0" eb="2">
      <t>トヨタ</t>
    </rPh>
    <rPh sb="2" eb="4">
      <t>ツウショウ</t>
    </rPh>
    <rPh sb="5" eb="7">
      <t>ジギョウ</t>
    </rPh>
    <phoneticPr fontId="5"/>
  </si>
  <si>
    <t>ＡＳＲから材料リサイクルを図る仕組み作り</t>
    <rPh sb="5" eb="7">
      <t>ザイリョウ</t>
    </rPh>
    <rPh sb="13" eb="14">
      <t>ハカ</t>
    </rPh>
    <rPh sb="15" eb="17">
      <t>シク</t>
    </rPh>
    <rPh sb="18" eb="19">
      <t>ヅク</t>
    </rPh>
    <phoneticPr fontId="5"/>
  </si>
  <si>
    <t>（株）レノバ</t>
    <rPh sb="1" eb="2">
      <t>カブ</t>
    </rPh>
    <phoneticPr fontId="5"/>
  </si>
  <si>
    <t>使用済太陽光パネルユニットのリサイクル・リユースシステムの構築の実証事業</t>
    <rPh sb="0" eb="2">
      <t>シヨウ</t>
    </rPh>
    <rPh sb="2" eb="3">
      <t>ズ</t>
    </rPh>
    <rPh sb="3" eb="5">
      <t>タイヨウ</t>
    </rPh>
    <rPh sb="5" eb="6">
      <t>ヒカリ</t>
    </rPh>
    <rPh sb="29" eb="31">
      <t>コウチク</t>
    </rPh>
    <rPh sb="32" eb="34">
      <t>ジッショウ</t>
    </rPh>
    <rPh sb="34" eb="36">
      <t>ジギョウ</t>
    </rPh>
    <phoneticPr fontId="5"/>
  </si>
  <si>
    <t>いその（株）</t>
    <rPh sb="4" eb="5">
      <t>カブ</t>
    </rPh>
    <phoneticPr fontId="5"/>
  </si>
  <si>
    <t>自動車樹脂部品リサイクルスキームの構築の実証事業</t>
    <rPh sb="0" eb="3">
      <t>ジドウシャ</t>
    </rPh>
    <rPh sb="3" eb="5">
      <t>ジュシ</t>
    </rPh>
    <rPh sb="5" eb="7">
      <t>ブヒン</t>
    </rPh>
    <rPh sb="17" eb="19">
      <t>コウチク</t>
    </rPh>
    <rPh sb="20" eb="22">
      <t>ジッショウ</t>
    </rPh>
    <rPh sb="22" eb="24">
      <t>ジギョウ</t>
    </rPh>
    <phoneticPr fontId="5"/>
  </si>
  <si>
    <t>三菱UFJリサーチ＆コンサルティング（株）</t>
    <rPh sb="0" eb="2">
      <t>ミツビシ</t>
    </rPh>
    <rPh sb="19" eb="20">
      <t>カブ</t>
    </rPh>
    <phoneticPr fontId="5"/>
  </si>
  <si>
    <t>解体プロセスの高度化実証事業</t>
    <rPh sb="0" eb="2">
      <t>カイタイ</t>
    </rPh>
    <rPh sb="7" eb="10">
      <t>コウドカ</t>
    </rPh>
    <rPh sb="10" eb="12">
      <t>ジッショウ</t>
    </rPh>
    <rPh sb="12" eb="14">
      <t>ジギョウ</t>
    </rPh>
    <phoneticPr fontId="5"/>
  </si>
  <si>
    <t>太平洋セメント（株）</t>
    <rPh sb="0" eb="3">
      <t>タイヘイヨウ</t>
    </rPh>
    <rPh sb="8" eb="9">
      <t>カブ</t>
    </rPh>
    <phoneticPr fontId="5"/>
  </si>
  <si>
    <t>省エネ型高度選別マテリアルリサイクルシステムに係る実証事業</t>
    <rPh sb="0" eb="1">
      <t>ショウ</t>
    </rPh>
    <rPh sb="3" eb="4">
      <t>ガタ</t>
    </rPh>
    <rPh sb="4" eb="6">
      <t>コウド</t>
    </rPh>
    <rPh sb="6" eb="8">
      <t>センベツ</t>
    </rPh>
    <rPh sb="23" eb="24">
      <t>カカ</t>
    </rPh>
    <rPh sb="25" eb="27">
      <t>ジッショウ</t>
    </rPh>
    <rPh sb="27" eb="29">
      <t>ジギョウ</t>
    </rPh>
    <phoneticPr fontId="5"/>
  </si>
  <si>
    <t>豊田通商（事業②）</t>
    <rPh sb="0" eb="2">
      <t>トヨタ</t>
    </rPh>
    <rPh sb="2" eb="4">
      <t>ツウショウ</t>
    </rPh>
    <rPh sb="5" eb="7">
      <t>ジギョウ</t>
    </rPh>
    <phoneticPr fontId="5"/>
  </si>
  <si>
    <t>ミックスプラスチックの高度選別、コンパウンドによる工業製品化に関する実証事業</t>
    <rPh sb="11" eb="13">
      <t>コウド</t>
    </rPh>
    <rPh sb="13" eb="15">
      <t>センベツ</t>
    </rPh>
    <rPh sb="25" eb="27">
      <t>コウギョウ</t>
    </rPh>
    <rPh sb="27" eb="30">
      <t>セイヒンカ</t>
    </rPh>
    <rPh sb="31" eb="32">
      <t>カン</t>
    </rPh>
    <rPh sb="34" eb="36">
      <t>ジッショウ</t>
    </rPh>
    <rPh sb="36" eb="38">
      <t>ジギョウ</t>
    </rPh>
    <phoneticPr fontId="5"/>
  </si>
  <si>
    <t>（株）ユーパーツ</t>
    <rPh sb="1" eb="2">
      <t>カブ</t>
    </rPh>
    <phoneticPr fontId="5"/>
  </si>
  <si>
    <t>事前合意型リユース部品生産・供給モデルの実証事業</t>
    <rPh sb="0" eb="2">
      <t>ジゼン</t>
    </rPh>
    <rPh sb="2" eb="4">
      <t>ゴウイ</t>
    </rPh>
    <rPh sb="4" eb="5">
      <t>ガタ</t>
    </rPh>
    <rPh sb="9" eb="11">
      <t>ブヒン</t>
    </rPh>
    <rPh sb="11" eb="13">
      <t>セイサン</t>
    </rPh>
    <rPh sb="14" eb="16">
      <t>キョウキュウ</t>
    </rPh>
    <rPh sb="20" eb="22">
      <t>ジッショウ</t>
    </rPh>
    <rPh sb="22" eb="24">
      <t>ジギョウ</t>
    </rPh>
    <phoneticPr fontId="5"/>
  </si>
  <si>
    <t>人件費</t>
    <rPh sb="0" eb="3">
      <t>ジンケンヒ</t>
    </rPh>
    <phoneticPr fontId="5"/>
  </si>
  <si>
    <t>調査・分析に係る人件費</t>
    <rPh sb="0" eb="2">
      <t>チョウサ</t>
    </rPh>
    <rPh sb="3" eb="5">
      <t>ブンセキ</t>
    </rPh>
    <rPh sb="6" eb="7">
      <t>カカワ</t>
    </rPh>
    <rPh sb="8" eb="11">
      <t>ジンケンヒ</t>
    </rPh>
    <phoneticPr fontId="5"/>
  </si>
  <si>
    <t>賃金</t>
    <rPh sb="0" eb="2">
      <t>チンギン</t>
    </rPh>
    <phoneticPr fontId="5"/>
  </si>
  <si>
    <t>臨時傭役費</t>
    <phoneticPr fontId="5"/>
  </si>
  <si>
    <t>外注費</t>
    <rPh sb="0" eb="3">
      <t>ガイチュウヒ</t>
    </rPh>
    <phoneticPr fontId="5"/>
  </si>
  <si>
    <t>実証事業の実施</t>
    <rPh sb="0" eb="2">
      <t>ジッショウ</t>
    </rPh>
    <rPh sb="2" eb="4">
      <t>ジギョウ</t>
    </rPh>
    <rPh sb="5" eb="7">
      <t>ジッシ</t>
    </rPh>
    <phoneticPr fontId="5"/>
  </si>
  <si>
    <t>国内旅費、印刷製本費、一般管理費等</t>
    <rPh sb="0" eb="2">
      <t>コクナイ</t>
    </rPh>
    <rPh sb="2" eb="4">
      <t>リョヒ</t>
    </rPh>
    <rPh sb="5" eb="7">
      <t>インサツ</t>
    </rPh>
    <rPh sb="7" eb="9">
      <t>セイホン</t>
    </rPh>
    <rPh sb="9" eb="10">
      <t>ヒ</t>
    </rPh>
    <rPh sb="11" eb="13">
      <t>イッパン</t>
    </rPh>
    <rPh sb="13" eb="15">
      <t>カンリ</t>
    </rPh>
    <rPh sb="15" eb="16">
      <t>ヒ</t>
    </rPh>
    <rPh sb="16" eb="17">
      <t>トウ</t>
    </rPh>
    <phoneticPr fontId="5"/>
  </si>
  <si>
    <t>消費税</t>
    <rPh sb="0" eb="2">
      <t>ショウヒ</t>
    </rPh>
    <rPh sb="2" eb="3">
      <t>ゼイ</t>
    </rPh>
    <phoneticPr fontId="5"/>
  </si>
  <si>
    <t>K.（株）三菱総合研究所</t>
    <rPh sb="3" eb="4">
      <t>カブ</t>
    </rPh>
    <rPh sb="5" eb="7">
      <t>ミツビシ</t>
    </rPh>
    <rPh sb="7" eb="9">
      <t>ソウゴウ</t>
    </rPh>
    <rPh sb="9" eb="12">
      <t>ケンキュウジョ</t>
    </rPh>
    <phoneticPr fontId="5"/>
  </si>
  <si>
    <t>L.パナソニック（株）</t>
    <rPh sb="9" eb="10">
      <t>カブ</t>
    </rPh>
    <phoneticPr fontId="5"/>
  </si>
  <si>
    <t>事業費</t>
    <rPh sb="0" eb="3">
      <t>ジギョウヒ</t>
    </rPh>
    <phoneticPr fontId="5"/>
  </si>
  <si>
    <t>試料分析費</t>
    <rPh sb="0" eb="2">
      <t>シリョウ</t>
    </rPh>
    <rPh sb="2" eb="4">
      <t>ブンセキ</t>
    </rPh>
    <rPh sb="4" eb="5">
      <t>ヒ</t>
    </rPh>
    <phoneticPr fontId="5"/>
  </si>
  <si>
    <t>地球温暖化対策実施効果把握事業</t>
    <rPh sb="0" eb="2">
      <t>チキュウ</t>
    </rPh>
    <rPh sb="2" eb="5">
      <t>オンダンカ</t>
    </rPh>
    <rPh sb="5" eb="7">
      <t>タイサク</t>
    </rPh>
    <rPh sb="7" eb="9">
      <t>ジッシ</t>
    </rPh>
    <rPh sb="9" eb="11">
      <t>コウカ</t>
    </rPh>
    <rPh sb="11" eb="13">
      <t>ハアク</t>
    </rPh>
    <rPh sb="13" eb="15">
      <t>ジギョウ</t>
    </rPh>
    <phoneticPr fontId="5"/>
  </si>
  <si>
    <t>雑役務費</t>
    <rPh sb="0" eb="2">
      <t>ザツエキ</t>
    </rPh>
    <rPh sb="2" eb="3">
      <t>ム</t>
    </rPh>
    <rPh sb="3" eb="4">
      <t>ヒ</t>
    </rPh>
    <phoneticPr fontId="5"/>
  </si>
  <si>
    <t>モニタリング、効果実施把握</t>
    <rPh sb="7" eb="9">
      <t>コウカ</t>
    </rPh>
    <rPh sb="9" eb="11">
      <t>ジッシ</t>
    </rPh>
    <rPh sb="11" eb="13">
      <t>ハアク</t>
    </rPh>
    <phoneticPr fontId="5"/>
  </si>
  <si>
    <t>研究業務の派遣業務</t>
    <rPh sb="0" eb="2">
      <t>ケンキュウ</t>
    </rPh>
    <rPh sb="2" eb="4">
      <t>ギョウム</t>
    </rPh>
    <rPh sb="5" eb="7">
      <t>ハケン</t>
    </rPh>
    <rPh sb="7" eb="9">
      <t>ギョウム</t>
    </rPh>
    <phoneticPr fontId="5"/>
  </si>
  <si>
    <t>実証実施に係る人件費</t>
    <rPh sb="0" eb="2">
      <t>ジッショウ</t>
    </rPh>
    <rPh sb="2" eb="4">
      <t>ジッシ</t>
    </rPh>
    <rPh sb="5" eb="6">
      <t>カカ</t>
    </rPh>
    <rPh sb="7" eb="10">
      <t>ジンケンヒ</t>
    </rPh>
    <phoneticPr fontId="5"/>
  </si>
  <si>
    <t>賃料及び借料</t>
    <rPh sb="0" eb="2">
      <t>チンリョウ</t>
    </rPh>
    <rPh sb="2" eb="3">
      <t>オヨ</t>
    </rPh>
    <rPh sb="4" eb="6">
      <t>シャクリョウ</t>
    </rPh>
    <phoneticPr fontId="5"/>
  </si>
  <si>
    <t>モニタリング機器レンタル等</t>
    <rPh sb="6" eb="8">
      <t>キキ</t>
    </rPh>
    <rPh sb="12" eb="13">
      <t>ナド</t>
    </rPh>
    <phoneticPr fontId="5"/>
  </si>
  <si>
    <t>消耗品費</t>
    <rPh sb="0" eb="2">
      <t>ショウモウ</t>
    </rPh>
    <rPh sb="2" eb="3">
      <t>ヒン</t>
    </rPh>
    <rPh sb="3" eb="4">
      <t>ヒ</t>
    </rPh>
    <phoneticPr fontId="5"/>
  </si>
  <si>
    <t>モニタリングに係る消耗品購入費</t>
    <rPh sb="7" eb="8">
      <t>カカ</t>
    </rPh>
    <rPh sb="9" eb="11">
      <t>ショウモウ</t>
    </rPh>
    <rPh sb="11" eb="12">
      <t>ヒン</t>
    </rPh>
    <rPh sb="12" eb="14">
      <t>コウニュウ</t>
    </rPh>
    <rPh sb="14" eb="15">
      <t>ヒ</t>
    </rPh>
    <phoneticPr fontId="5"/>
  </si>
  <si>
    <t>旅費</t>
    <rPh sb="0" eb="2">
      <t>リョヒ</t>
    </rPh>
    <phoneticPr fontId="5"/>
  </si>
  <si>
    <t>研究調査等国内・国外旅行</t>
    <rPh sb="0" eb="2">
      <t>ケンキュウ</t>
    </rPh>
    <rPh sb="2" eb="5">
      <t>チョウサナド</t>
    </rPh>
    <rPh sb="5" eb="7">
      <t>コクナイ</t>
    </rPh>
    <rPh sb="8" eb="10">
      <t>コクガイ</t>
    </rPh>
    <rPh sb="10" eb="12">
      <t>リョコウ</t>
    </rPh>
    <phoneticPr fontId="5"/>
  </si>
  <si>
    <t>実施支援、事業検討、部会運営等</t>
    <rPh sb="0" eb="2">
      <t>ジッシ</t>
    </rPh>
    <rPh sb="2" eb="4">
      <t>シエン</t>
    </rPh>
    <rPh sb="5" eb="7">
      <t>ジギョウ</t>
    </rPh>
    <rPh sb="7" eb="9">
      <t>ケントウ</t>
    </rPh>
    <rPh sb="10" eb="12">
      <t>ブカイ</t>
    </rPh>
    <rPh sb="12" eb="14">
      <t>ウンエイ</t>
    </rPh>
    <rPh sb="14" eb="15">
      <t>ナド</t>
    </rPh>
    <phoneticPr fontId="5"/>
  </si>
  <si>
    <t>一般管理費、消費税及び地方消費税</t>
    <rPh sb="0" eb="2">
      <t>イッパン</t>
    </rPh>
    <rPh sb="2" eb="5">
      <t>カンリヒ</t>
    </rPh>
    <rPh sb="6" eb="9">
      <t>ショウヒゼイ</t>
    </rPh>
    <rPh sb="9" eb="10">
      <t>オヨ</t>
    </rPh>
    <rPh sb="11" eb="13">
      <t>チホウ</t>
    </rPh>
    <rPh sb="13" eb="16">
      <t>ショウヒゼイ</t>
    </rPh>
    <phoneticPr fontId="5"/>
  </si>
  <si>
    <t>デロイトトーマツコンサルティング合同会社</t>
    <phoneticPr fontId="5"/>
  </si>
  <si>
    <t>委託業務における現地調査等の支援</t>
    <phoneticPr fontId="5"/>
  </si>
  <si>
    <t>随意契約
（企画競争）</t>
  </si>
  <si>
    <t>国立大学法人東京大学</t>
    <phoneticPr fontId="5"/>
  </si>
  <si>
    <t>低炭素技術のモニタリング、運転評価等を実施</t>
    <rPh sb="0" eb="3">
      <t>テイタンソ</t>
    </rPh>
    <rPh sb="3" eb="5">
      <t>ギジュツ</t>
    </rPh>
    <rPh sb="13" eb="15">
      <t>ウンテン</t>
    </rPh>
    <rPh sb="15" eb="18">
      <t>ヒョウカナド</t>
    </rPh>
    <rPh sb="19" eb="21">
      <t>ジッシ</t>
    </rPh>
    <phoneticPr fontId="5"/>
  </si>
  <si>
    <t>みずほ情報総研株式会社</t>
    <rPh sb="3" eb="5">
      <t>ジョウホウ</t>
    </rPh>
    <phoneticPr fontId="5"/>
  </si>
  <si>
    <t>モニタリングに係る部会運営等を実施</t>
    <rPh sb="7" eb="8">
      <t>カカ</t>
    </rPh>
    <rPh sb="9" eb="11">
      <t>ブカイ</t>
    </rPh>
    <rPh sb="11" eb="14">
      <t>ウンエイナド</t>
    </rPh>
    <rPh sb="15" eb="17">
      <t>ジッシ</t>
    </rPh>
    <phoneticPr fontId="5"/>
  </si>
  <si>
    <t>随意契約
（その他）</t>
  </si>
  <si>
    <t>A.株式会社富士通総研</t>
    <phoneticPr fontId="5"/>
  </si>
  <si>
    <t>人件費</t>
    <phoneticPr fontId="5"/>
  </si>
  <si>
    <t>調査・分析</t>
    <phoneticPr fontId="5"/>
  </si>
  <si>
    <t>外注費</t>
    <phoneticPr fontId="5"/>
  </si>
  <si>
    <t>B</t>
    <phoneticPr fontId="5"/>
  </si>
  <si>
    <t>その他</t>
    <phoneticPr fontId="5"/>
  </si>
  <si>
    <t>諸謝金、旅費、一般管理費他</t>
    <phoneticPr fontId="5"/>
  </si>
  <si>
    <t>B.富士通エフ・アイ・ピー株式会社</t>
    <phoneticPr fontId="5"/>
  </si>
  <si>
    <t>システム開発業務</t>
    <phoneticPr fontId="5"/>
  </si>
  <si>
    <t>G.NTTアドバンステクノロジ株式会社</t>
    <phoneticPr fontId="5"/>
  </si>
  <si>
    <t>調査・分析</t>
    <rPh sb="0" eb="2">
      <t>チョウサ</t>
    </rPh>
    <rPh sb="3" eb="5">
      <t>ブンセキ</t>
    </rPh>
    <phoneticPr fontId="5"/>
  </si>
  <si>
    <t>H.株式会社富士通総研</t>
    <phoneticPr fontId="5"/>
  </si>
  <si>
    <t>その他</t>
    <rPh sb="2" eb="3">
      <t>ホカ</t>
    </rPh>
    <phoneticPr fontId="5"/>
  </si>
  <si>
    <t>旅費・一般管理費等</t>
    <rPh sb="0" eb="2">
      <t>リョヒ</t>
    </rPh>
    <rPh sb="3" eb="5">
      <t>イッパン</t>
    </rPh>
    <rPh sb="5" eb="8">
      <t>カンリヒ</t>
    </rPh>
    <rPh sb="8" eb="9">
      <t>トウ</t>
    </rPh>
    <phoneticPr fontId="5"/>
  </si>
  <si>
    <t>M.農業分野におけるＣＯ２排出削減
促進検討事業コンソーシアム</t>
    <phoneticPr fontId="5"/>
  </si>
  <si>
    <t>事業費</t>
    <phoneticPr fontId="5"/>
  </si>
  <si>
    <t>消耗品、化成肥料等</t>
    <phoneticPr fontId="5"/>
  </si>
  <si>
    <t>人件費</t>
    <phoneticPr fontId="5"/>
  </si>
  <si>
    <t>測定試験等</t>
    <phoneticPr fontId="5"/>
  </si>
  <si>
    <t>測定試験旅費</t>
    <phoneticPr fontId="5"/>
  </si>
  <si>
    <t>謝金</t>
    <phoneticPr fontId="5"/>
  </si>
  <si>
    <t>委員等への謝金</t>
    <phoneticPr fontId="5"/>
  </si>
  <si>
    <t>再委託費</t>
    <phoneticPr fontId="5"/>
  </si>
  <si>
    <t>N</t>
    <phoneticPr fontId="5"/>
  </si>
  <si>
    <t>国立研究開発法人農業・食品産業技術総合研究機構生物系特定産業技術研究支援センター業務分担金、一般管理費他</t>
    <rPh sb="46" eb="48">
      <t>イッパン</t>
    </rPh>
    <rPh sb="48" eb="51">
      <t>カンリヒ</t>
    </rPh>
    <rPh sb="51" eb="52">
      <t>ホカ</t>
    </rPh>
    <phoneticPr fontId="5"/>
  </si>
  <si>
    <t>N.国立大学法人鳥取大学</t>
    <phoneticPr fontId="5"/>
  </si>
  <si>
    <t>人件費　他</t>
    <rPh sb="0" eb="3">
      <t>ジンケンヒ</t>
    </rPh>
    <rPh sb="4" eb="5">
      <t>ホカ</t>
    </rPh>
    <phoneticPr fontId="5"/>
  </si>
  <si>
    <t>コンバインの試験実施</t>
    <phoneticPr fontId="5"/>
  </si>
  <si>
    <t>株式会社富士通総研</t>
    <phoneticPr fontId="5"/>
  </si>
  <si>
    <t>物流マッチングシステムの運用検討・実証</t>
    <phoneticPr fontId="5"/>
  </si>
  <si>
    <t>富士通エフ･アイ･ピー株式会社</t>
    <phoneticPr fontId="5"/>
  </si>
  <si>
    <t>システム改修</t>
    <rPh sb="4" eb="6">
      <t>カイシュウ</t>
    </rPh>
    <phoneticPr fontId="5"/>
  </si>
  <si>
    <t>NTTアドバンステクノロジ株式会社</t>
    <rPh sb="13" eb="15">
      <t>カブシキ</t>
    </rPh>
    <rPh sb="15" eb="17">
      <t>カイシャ</t>
    </rPh>
    <phoneticPr fontId="5"/>
  </si>
  <si>
    <t>国内のﾃﾞｰﾀｾﾝﾀｰにおけるCO2排出量の削減や省エネの推進に向けた先進的な取組の調査、他国・他地域の先進事例の調査</t>
    <phoneticPr fontId="5"/>
  </si>
  <si>
    <t>国内外の省エネ型ﾃﾞｰﾀｾﾝﾀｰに関する検討課題についての調査・分析</t>
    <phoneticPr fontId="5"/>
  </si>
  <si>
    <t>農業分野におけるＣＯ２排出削減促進検討事業コンソーシアム</t>
    <phoneticPr fontId="5"/>
  </si>
  <si>
    <t>-</t>
    <phoneticPr fontId="5"/>
  </si>
  <si>
    <t>農業機械の省エネ性能評価基準及び表示方法並びに農業機械の省エネ利用方法を調査・検討</t>
    <rPh sb="20" eb="21">
      <t>ナラ</t>
    </rPh>
    <phoneticPr fontId="5"/>
  </si>
  <si>
    <t>一般競争入札</t>
  </si>
  <si>
    <t>－</t>
    <phoneticPr fontId="5"/>
  </si>
  <si>
    <t>国立大学法人　鳥取大学</t>
    <phoneticPr fontId="5"/>
  </si>
  <si>
    <t>コンバインにおける省エネ性能の測定試験の実施</t>
    <phoneticPr fontId="5"/>
  </si>
  <si>
    <t>随意契約
（少額）</t>
  </si>
  <si>
    <t>O.（一社）環境情報科学センター</t>
    <phoneticPr fontId="5"/>
  </si>
  <si>
    <t>委託費</t>
    <rPh sb="0" eb="3">
      <t>イタクヒ</t>
    </rPh>
    <phoneticPr fontId="5"/>
  </si>
  <si>
    <t>余剰地下水等を利用した低炭素型都市創出のための調査検証事業</t>
    <rPh sb="0" eb="2">
      <t>ヨジョウ</t>
    </rPh>
    <rPh sb="2" eb="5">
      <t>チカスイ</t>
    </rPh>
    <rPh sb="5" eb="6">
      <t>トウ</t>
    </rPh>
    <rPh sb="7" eb="9">
      <t>リヨウ</t>
    </rPh>
    <rPh sb="11" eb="14">
      <t>テイタンソ</t>
    </rPh>
    <rPh sb="14" eb="15">
      <t>ガタ</t>
    </rPh>
    <rPh sb="15" eb="17">
      <t>トシ</t>
    </rPh>
    <rPh sb="17" eb="19">
      <t>ソウシュツ</t>
    </rPh>
    <rPh sb="23" eb="25">
      <t>チョウサ</t>
    </rPh>
    <rPh sb="25" eb="27">
      <t>ケンショウ</t>
    </rPh>
    <rPh sb="27" eb="29">
      <t>ジギョウ</t>
    </rPh>
    <phoneticPr fontId="5"/>
  </si>
  <si>
    <t>暑熱環境の現況把握</t>
    <rPh sb="0" eb="2">
      <t>ショネツ</t>
    </rPh>
    <rPh sb="2" eb="4">
      <t>カンキョウ</t>
    </rPh>
    <rPh sb="5" eb="7">
      <t>ゲンキョウ</t>
    </rPh>
    <rPh sb="7" eb="9">
      <t>ハアク</t>
    </rPh>
    <phoneticPr fontId="5"/>
  </si>
  <si>
    <t>暑熱対策技術の導入検証事業の実施</t>
    <rPh sb="0" eb="2">
      <t>ショネツ</t>
    </rPh>
    <rPh sb="2" eb="4">
      <t>タイサク</t>
    </rPh>
    <rPh sb="4" eb="6">
      <t>ギジュツ</t>
    </rPh>
    <rPh sb="7" eb="9">
      <t>ドウニュウ</t>
    </rPh>
    <rPh sb="9" eb="11">
      <t>ケンショウ</t>
    </rPh>
    <rPh sb="11" eb="13">
      <t>ジギョウ</t>
    </rPh>
    <rPh sb="14" eb="16">
      <t>ジッシ</t>
    </rPh>
    <phoneticPr fontId="5"/>
  </si>
  <si>
    <t>暑熱対策の面的な普及による効果予測手法の検討</t>
    <rPh sb="0" eb="2">
      <t>ショネツ</t>
    </rPh>
    <rPh sb="2" eb="4">
      <t>タイサク</t>
    </rPh>
    <rPh sb="5" eb="7">
      <t>メンテキ</t>
    </rPh>
    <rPh sb="8" eb="10">
      <t>フキュウ</t>
    </rPh>
    <rPh sb="13" eb="15">
      <t>コウカ</t>
    </rPh>
    <rPh sb="15" eb="17">
      <t>ヨソク</t>
    </rPh>
    <rPh sb="17" eb="19">
      <t>シュホウ</t>
    </rPh>
    <rPh sb="20" eb="22">
      <t>ケントウ</t>
    </rPh>
    <phoneticPr fontId="5"/>
  </si>
  <si>
    <t>P.(株)オオスミ</t>
    <phoneticPr fontId="5"/>
  </si>
  <si>
    <t>（一社）環境情報科学センター</t>
    <rPh sb="1" eb="2">
      <t>イッ</t>
    </rPh>
    <rPh sb="2" eb="3">
      <t>シャ</t>
    </rPh>
    <rPh sb="4" eb="6">
      <t>カンキョウ</t>
    </rPh>
    <rPh sb="6" eb="8">
      <t>ジョウホウ</t>
    </rPh>
    <rPh sb="8" eb="10">
      <t>カガク</t>
    </rPh>
    <phoneticPr fontId="5"/>
  </si>
  <si>
    <t>(株)オオスミ</t>
    <rPh sb="0" eb="3">
      <t>カブ</t>
    </rPh>
    <phoneticPr fontId="5"/>
  </si>
  <si>
    <t>(株)ジェイアール東日本建築設計事務所</t>
    <rPh sb="0" eb="3">
      <t>カブ</t>
    </rPh>
    <rPh sb="9" eb="12">
      <t>ヒガシニホン</t>
    </rPh>
    <rPh sb="12" eb="14">
      <t>ケンチク</t>
    </rPh>
    <rPh sb="14" eb="16">
      <t>セッケイ</t>
    </rPh>
    <rPh sb="16" eb="19">
      <t>ジムショ</t>
    </rPh>
    <phoneticPr fontId="5"/>
  </si>
  <si>
    <t>暑熱対策技術の導入検証事業</t>
    <rPh sb="0" eb="2">
      <t>ショネツ</t>
    </rPh>
    <rPh sb="2" eb="4">
      <t>タイサク</t>
    </rPh>
    <rPh sb="4" eb="6">
      <t>ギジュツ</t>
    </rPh>
    <rPh sb="7" eb="9">
      <t>ドウニュウ</t>
    </rPh>
    <rPh sb="9" eb="11">
      <t>ケンショウ</t>
    </rPh>
    <rPh sb="11" eb="13">
      <t>ジギョウ</t>
    </rPh>
    <phoneticPr fontId="5"/>
  </si>
  <si>
    <t>(株)ハオ技術コンサルタント事務所</t>
    <rPh sb="0" eb="3">
      <t>カブ</t>
    </rPh>
    <rPh sb="5" eb="7">
      <t>ギジュツ</t>
    </rPh>
    <rPh sb="14" eb="17">
      <t>ジムショ</t>
    </rPh>
    <phoneticPr fontId="5"/>
  </si>
  <si>
    <t>(株)竹中工務店技術研究所</t>
    <rPh sb="0" eb="3">
      <t>カブ</t>
    </rPh>
    <rPh sb="3" eb="5">
      <t>タケナカ</t>
    </rPh>
    <rPh sb="5" eb="8">
      <t>コウムテン</t>
    </rPh>
    <rPh sb="8" eb="10">
      <t>ギジュツ</t>
    </rPh>
    <rPh sb="10" eb="13">
      <t>ケンキュウジョ</t>
    </rPh>
    <phoneticPr fontId="5"/>
  </si>
  <si>
    <t>雑役務費</t>
    <rPh sb="0" eb="1">
      <t>ザツ</t>
    </rPh>
    <rPh sb="1" eb="3">
      <t>エキム</t>
    </rPh>
    <rPh sb="3" eb="4">
      <t>ヒ</t>
    </rPh>
    <phoneticPr fontId="5"/>
  </si>
  <si>
    <t>エネルギー情報表示プログラム開発　等</t>
    <rPh sb="5" eb="7">
      <t>ジョウホウ</t>
    </rPh>
    <rPh sb="7" eb="9">
      <t>ヒョウジ</t>
    </rPh>
    <rPh sb="14" eb="16">
      <t>カイハツ</t>
    </rPh>
    <rPh sb="17" eb="18">
      <t>トウ</t>
    </rPh>
    <phoneticPr fontId="5"/>
  </si>
  <si>
    <t>消耗品費</t>
    <rPh sb="0" eb="3">
      <t>ショウモウヒン</t>
    </rPh>
    <rPh sb="3" eb="4">
      <t>ヒ</t>
    </rPh>
    <phoneticPr fontId="5"/>
  </si>
  <si>
    <t>耕作農地区画ポリゴンデータ　等</t>
    <rPh sb="0" eb="2">
      <t>コウサク</t>
    </rPh>
    <rPh sb="2" eb="4">
      <t>ノウチ</t>
    </rPh>
    <rPh sb="4" eb="6">
      <t>クカク</t>
    </rPh>
    <rPh sb="14" eb="15">
      <t>トウ</t>
    </rPh>
    <phoneticPr fontId="5"/>
  </si>
  <si>
    <t>一般管理費</t>
    <rPh sb="0" eb="2">
      <t>イッパン</t>
    </rPh>
    <rPh sb="2" eb="5">
      <t>カンリヒ</t>
    </rPh>
    <phoneticPr fontId="5"/>
  </si>
  <si>
    <t>人件費、会議費　等</t>
    <rPh sb="0" eb="3">
      <t>ジンケンヒ</t>
    </rPh>
    <rPh sb="4" eb="7">
      <t>カイギヒ</t>
    </rPh>
    <rPh sb="8" eb="9">
      <t>トウ</t>
    </rPh>
    <phoneticPr fontId="5"/>
  </si>
  <si>
    <t>企画・執筆・設計　等</t>
    <rPh sb="0" eb="2">
      <t>キカク</t>
    </rPh>
    <rPh sb="3" eb="5">
      <t>シッピツ</t>
    </rPh>
    <rPh sb="6" eb="8">
      <t>セッケイ</t>
    </rPh>
    <rPh sb="9" eb="10">
      <t>トウ</t>
    </rPh>
    <phoneticPr fontId="5"/>
  </si>
  <si>
    <t>デザイン　等</t>
    <rPh sb="5" eb="6">
      <t>トウ</t>
    </rPh>
    <phoneticPr fontId="5"/>
  </si>
  <si>
    <t>旅費、翻訳料等</t>
    <rPh sb="0" eb="2">
      <t>リョヒ</t>
    </rPh>
    <rPh sb="3" eb="5">
      <t>ホンヤク</t>
    </rPh>
    <rPh sb="5" eb="6">
      <t>リョウ</t>
    </rPh>
    <rPh sb="6" eb="7">
      <t>トウ</t>
    </rPh>
    <phoneticPr fontId="5"/>
  </si>
  <si>
    <t>国立研究開発法人国立環境研究所</t>
    <rPh sb="0" eb="2">
      <t>コクリツ</t>
    </rPh>
    <rPh sb="2" eb="4">
      <t>ケンキュウ</t>
    </rPh>
    <rPh sb="4" eb="6">
      <t>カイハツ</t>
    </rPh>
    <rPh sb="6" eb="8">
      <t>ホウジン</t>
    </rPh>
    <rPh sb="8" eb="10">
      <t>コクリツ</t>
    </rPh>
    <rPh sb="10" eb="12">
      <t>カンキョウ</t>
    </rPh>
    <rPh sb="12" eb="15">
      <t>ケンキュウショ</t>
    </rPh>
    <phoneticPr fontId="5"/>
  </si>
  <si>
    <t>株式会社博報堂</t>
    <rPh sb="0" eb="2">
      <t>カブシキ</t>
    </rPh>
    <rPh sb="2" eb="4">
      <t>ガイシャ</t>
    </rPh>
    <rPh sb="4" eb="7">
      <t>ハクホウドウ</t>
    </rPh>
    <phoneticPr fontId="5"/>
  </si>
  <si>
    <t>日本テピア株式会社</t>
    <rPh sb="0" eb="2">
      <t>ニホン</t>
    </rPh>
    <rPh sb="5" eb="9">
      <t>カブシキガイシャ</t>
    </rPh>
    <phoneticPr fontId="5"/>
  </si>
  <si>
    <t>公益財団法人未来工学研究所</t>
    <rPh sb="0" eb="2">
      <t>コウエキ</t>
    </rPh>
    <rPh sb="2" eb="6">
      <t>ザイダンホウジン</t>
    </rPh>
    <rPh sb="6" eb="8">
      <t>ミライ</t>
    </rPh>
    <rPh sb="8" eb="10">
      <t>コウガク</t>
    </rPh>
    <rPh sb="10" eb="13">
      <t>ケンキュウショ</t>
    </rPh>
    <phoneticPr fontId="5"/>
  </si>
  <si>
    <t>-</t>
    <phoneticPr fontId="5"/>
  </si>
  <si>
    <t>一般社団法人国際環境研究協会</t>
    <rPh sb="0" eb="2">
      <t>イッパン</t>
    </rPh>
    <rPh sb="2" eb="6">
      <t>シャダンホウジン</t>
    </rPh>
    <rPh sb="6" eb="8">
      <t>コクサイ</t>
    </rPh>
    <rPh sb="8" eb="10">
      <t>カンキョウ</t>
    </rPh>
    <rPh sb="10" eb="12">
      <t>ケンキュウ</t>
    </rPh>
    <rPh sb="12" eb="14">
      <t>キョウカイ</t>
    </rPh>
    <phoneticPr fontId="5"/>
  </si>
  <si>
    <t>株式会社日経BP</t>
    <rPh sb="0" eb="4">
      <t>カブシキガイシャ</t>
    </rPh>
    <rPh sb="4" eb="6">
      <t>ニッケイ</t>
    </rPh>
    <phoneticPr fontId="5"/>
  </si>
  <si>
    <t>広報Webサイト制作</t>
    <rPh sb="0" eb="2">
      <t>コウホウ</t>
    </rPh>
    <rPh sb="8" eb="10">
      <t>セイサク</t>
    </rPh>
    <phoneticPr fontId="5"/>
  </si>
  <si>
    <t>国立大学法人東京大学</t>
    <rPh sb="0" eb="2">
      <t>コクリツ</t>
    </rPh>
    <rPh sb="2" eb="4">
      <t>ダイガク</t>
    </rPh>
    <rPh sb="4" eb="6">
      <t>ホウジン</t>
    </rPh>
    <rPh sb="6" eb="8">
      <t>トウキョウ</t>
    </rPh>
    <rPh sb="8" eb="10">
      <t>ダイガク</t>
    </rPh>
    <phoneticPr fontId="5"/>
  </si>
  <si>
    <t>シンポジウムコーディネート等</t>
    <rPh sb="13" eb="14">
      <t>トウ</t>
    </rPh>
    <phoneticPr fontId="5"/>
  </si>
  <si>
    <t>C.（一社）日本地下鉄協会</t>
    <phoneticPr fontId="5"/>
  </si>
  <si>
    <t>外注費</t>
    <rPh sb="0" eb="2">
      <t>ガイチュウ</t>
    </rPh>
    <rPh sb="2" eb="3">
      <t>ヒ</t>
    </rPh>
    <phoneticPr fontId="5"/>
  </si>
  <si>
    <t>実験機器製作・実証実験実施等</t>
    <rPh sb="0" eb="2">
      <t>ジッケン</t>
    </rPh>
    <rPh sb="2" eb="4">
      <t>キキ</t>
    </rPh>
    <rPh sb="4" eb="6">
      <t>セイサク</t>
    </rPh>
    <rPh sb="7" eb="9">
      <t>ジッショウ</t>
    </rPh>
    <rPh sb="9" eb="11">
      <t>ジッケン</t>
    </rPh>
    <rPh sb="11" eb="13">
      <t>ジッシ</t>
    </rPh>
    <rPh sb="13" eb="14">
      <t>ナド</t>
    </rPh>
    <phoneticPr fontId="5"/>
  </si>
  <si>
    <t>委員等旅費</t>
    <rPh sb="0" eb="2">
      <t>イイン</t>
    </rPh>
    <rPh sb="2" eb="3">
      <t>トウ</t>
    </rPh>
    <rPh sb="3" eb="5">
      <t>リョヒ</t>
    </rPh>
    <phoneticPr fontId="5"/>
  </si>
  <si>
    <t>庁費</t>
    <rPh sb="0" eb="2">
      <t>チョウヒ</t>
    </rPh>
    <phoneticPr fontId="5"/>
  </si>
  <si>
    <t>印刷製本費等</t>
    <rPh sb="0" eb="2">
      <t>インサツ</t>
    </rPh>
    <rPh sb="2" eb="4">
      <t>セイホン</t>
    </rPh>
    <rPh sb="4" eb="5">
      <t>ヒ</t>
    </rPh>
    <rPh sb="5" eb="6">
      <t>トウ</t>
    </rPh>
    <phoneticPr fontId="5"/>
  </si>
  <si>
    <t>実証業務</t>
    <rPh sb="0" eb="2">
      <t>ジッショウ</t>
    </rPh>
    <rPh sb="2" eb="4">
      <t>ギョウム</t>
    </rPh>
    <phoneticPr fontId="5"/>
  </si>
  <si>
    <t>技術経費、謝金</t>
    <rPh sb="0" eb="2">
      <t>ギジュツ</t>
    </rPh>
    <rPh sb="2" eb="4">
      <t>ケイヒ</t>
    </rPh>
    <rPh sb="5" eb="7">
      <t>シャキン</t>
    </rPh>
    <phoneticPr fontId="5"/>
  </si>
  <si>
    <t>D.（株）日立製作所</t>
    <phoneticPr fontId="5"/>
  </si>
  <si>
    <t>業務費</t>
    <rPh sb="0" eb="3">
      <t>ギョウムヒ</t>
    </rPh>
    <phoneticPr fontId="5"/>
  </si>
  <si>
    <t>実験機器の製作、実証実験の実施　等</t>
    <phoneticPr fontId="5"/>
  </si>
  <si>
    <t>E.(株)大林組</t>
    <phoneticPr fontId="5"/>
  </si>
  <si>
    <t>データ計測分析、工事監理、電気工事等</t>
    <rPh sb="3" eb="5">
      <t>ケイソク</t>
    </rPh>
    <rPh sb="5" eb="7">
      <t>ブンセキ</t>
    </rPh>
    <rPh sb="8" eb="10">
      <t>コウジ</t>
    </rPh>
    <rPh sb="10" eb="12">
      <t>カンリ</t>
    </rPh>
    <rPh sb="13" eb="15">
      <t>デンキ</t>
    </rPh>
    <rPh sb="15" eb="17">
      <t>コウジ</t>
    </rPh>
    <rPh sb="17" eb="18">
      <t>トウ</t>
    </rPh>
    <phoneticPr fontId="5"/>
  </si>
  <si>
    <t>借料及び損料</t>
    <rPh sb="0" eb="2">
      <t>シャクリョウ</t>
    </rPh>
    <rPh sb="2" eb="3">
      <t>オヨ</t>
    </rPh>
    <rPh sb="4" eb="6">
      <t>ソンリョウ</t>
    </rPh>
    <phoneticPr fontId="5"/>
  </si>
  <si>
    <t>大温度差熱源システム等リース料</t>
    <rPh sb="0" eb="1">
      <t>ダイ</t>
    </rPh>
    <rPh sb="1" eb="4">
      <t>オンドサ</t>
    </rPh>
    <rPh sb="4" eb="6">
      <t>ネツゲン</t>
    </rPh>
    <rPh sb="10" eb="11">
      <t>トウ</t>
    </rPh>
    <rPh sb="14" eb="15">
      <t>リョウ</t>
    </rPh>
    <phoneticPr fontId="5"/>
  </si>
  <si>
    <t>導入効果検証、共同実施者等との打合せ等</t>
    <rPh sb="0" eb="2">
      <t>ドウニュウ</t>
    </rPh>
    <rPh sb="2" eb="4">
      <t>コウカ</t>
    </rPh>
    <rPh sb="4" eb="6">
      <t>ケンショウ</t>
    </rPh>
    <rPh sb="7" eb="9">
      <t>キョウドウ</t>
    </rPh>
    <rPh sb="9" eb="12">
      <t>ジッシシャ</t>
    </rPh>
    <rPh sb="12" eb="13">
      <t>トウ</t>
    </rPh>
    <rPh sb="15" eb="17">
      <t>ウチアワ</t>
    </rPh>
    <rPh sb="18" eb="19">
      <t>ナド</t>
    </rPh>
    <phoneticPr fontId="5"/>
  </si>
  <si>
    <t>旅費、印刷製本費、一般管理費</t>
    <rPh sb="0" eb="2">
      <t>リョヒ</t>
    </rPh>
    <rPh sb="3" eb="5">
      <t>インサツ</t>
    </rPh>
    <rPh sb="5" eb="7">
      <t>セイホン</t>
    </rPh>
    <rPh sb="7" eb="8">
      <t>ヒ</t>
    </rPh>
    <rPh sb="9" eb="11">
      <t>イッパン</t>
    </rPh>
    <rPh sb="11" eb="14">
      <t>カンリヒ</t>
    </rPh>
    <phoneticPr fontId="5"/>
  </si>
  <si>
    <t>共同研究委託費</t>
    <rPh sb="0" eb="2">
      <t>キョウドウ</t>
    </rPh>
    <rPh sb="2" eb="4">
      <t>ケンキュウ</t>
    </rPh>
    <rPh sb="4" eb="6">
      <t>イタク</t>
    </rPh>
    <rPh sb="6" eb="7">
      <t>ヒ</t>
    </rPh>
    <phoneticPr fontId="5"/>
  </si>
  <si>
    <t>共同実施者への委託費</t>
    <rPh sb="0" eb="2">
      <t>キョウドウ</t>
    </rPh>
    <rPh sb="2" eb="4">
      <t>ジッシ</t>
    </rPh>
    <rPh sb="4" eb="5">
      <t>シャ</t>
    </rPh>
    <rPh sb="7" eb="9">
      <t>イタク</t>
    </rPh>
    <rPh sb="9" eb="10">
      <t>ヒ</t>
    </rPh>
    <phoneticPr fontId="5"/>
  </si>
  <si>
    <t xml:space="preserve">F.(株)Ａfes </t>
    <phoneticPr fontId="5"/>
  </si>
  <si>
    <t>システムの効果検証等</t>
    <rPh sb="5" eb="7">
      <t>コウカ</t>
    </rPh>
    <rPh sb="7" eb="9">
      <t>ケンショウ</t>
    </rPh>
    <rPh sb="9" eb="10">
      <t>トウ</t>
    </rPh>
    <phoneticPr fontId="5"/>
  </si>
  <si>
    <t>（一社）日本地下鉄協会</t>
    <phoneticPr fontId="5"/>
  </si>
  <si>
    <t>リニアメトロの走行時における省エネ化技術の効果検証、安全性・安定性の検証</t>
    <phoneticPr fontId="5"/>
  </si>
  <si>
    <t>-</t>
    <phoneticPr fontId="5"/>
  </si>
  <si>
    <t>－</t>
    <phoneticPr fontId="5"/>
  </si>
  <si>
    <t>(株)日立製作所</t>
    <rPh sb="0" eb="3">
      <t>カブ</t>
    </rPh>
    <rPh sb="3" eb="5">
      <t>ヒタチ</t>
    </rPh>
    <rPh sb="5" eb="8">
      <t>セイサクジョ</t>
    </rPh>
    <phoneticPr fontId="5"/>
  </si>
  <si>
    <t>実験機器（ﾘﾆｱﾓｰﾀ等）の製作、実証実験の実施　等</t>
    <rPh sb="0" eb="2">
      <t>ジッケン</t>
    </rPh>
    <rPh sb="2" eb="4">
      <t>キキ</t>
    </rPh>
    <rPh sb="11" eb="12">
      <t>トウ</t>
    </rPh>
    <rPh sb="14" eb="16">
      <t>セイサク</t>
    </rPh>
    <rPh sb="17" eb="19">
      <t>ジッショウ</t>
    </rPh>
    <rPh sb="19" eb="21">
      <t>ジッケン</t>
    </rPh>
    <rPh sb="22" eb="24">
      <t>ジッシ</t>
    </rPh>
    <rPh sb="25" eb="26">
      <t>ナド</t>
    </rPh>
    <phoneticPr fontId="5"/>
  </si>
  <si>
    <t>新日鐵住金(株)</t>
    <rPh sb="0" eb="1">
      <t>シン</t>
    </rPh>
    <rPh sb="1" eb="3">
      <t>ニッテツ</t>
    </rPh>
    <rPh sb="3" eb="4">
      <t>ジュウ</t>
    </rPh>
    <rPh sb="4" eb="5">
      <t>キン</t>
    </rPh>
    <rPh sb="5" eb="8">
      <t>カブ</t>
    </rPh>
    <phoneticPr fontId="5"/>
  </si>
  <si>
    <t>実験機器（台車）の製作、実証実験の実施　等</t>
    <rPh sb="0" eb="2">
      <t>ジッケン</t>
    </rPh>
    <rPh sb="2" eb="4">
      <t>キキ</t>
    </rPh>
    <rPh sb="5" eb="7">
      <t>ダイシャ</t>
    </rPh>
    <rPh sb="9" eb="11">
      <t>セイサク</t>
    </rPh>
    <rPh sb="12" eb="14">
      <t>ジッショウ</t>
    </rPh>
    <rPh sb="14" eb="16">
      <t>ジッケン</t>
    </rPh>
    <rPh sb="17" eb="19">
      <t>ジッシ</t>
    </rPh>
    <rPh sb="20" eb="21">
      <t>ナド</t>
    </rPh>
    <phoneticPr fontId="5"/>
  </si>
  <si>
    <t>(株)ケイ・エス・ケイ</t>
    <rPh sb="0" eb="3">
      <t>カブ</t>
    </rPh>
    <phoneticPr fontId="5"/>
  </si>
  <si>
    <t>実験品（車体、台車）の取付改造作業等</t>
    <rPh sb="0" eb="2">
      <t>ジッケン</t>
    </rPh>
    <rPh sb="2" eb="3">
      <t>ヒン</t>
    </rPh>
    <rPh sb="4" eb="6">
      <t>シャタイ</t>
    </rPh>
    <rPh sb="7" eb="9">
      <t>ダイシャ</t>
    </rPh>
    <rPh sb="11" eb="12">
      <t>ト</t>
    </rPh>
    <rPh sb="12" eb="13">
      <t>ツ</t>
    </rPh>
    <rPh sb="13" eb="15">
      <t>カイゾウ</t>
    </rPh>
    <rPh sb="15" eb="17">
      <t>サギョウ</t>
    </rPh>
    <rPh sb="17" eb="18">
      <t>トウ</t>
    </rPh>
    <phoneticPr fontId="5"/>
  </si>
  <si>
    <t>日鉄住金レールウエイテクノス(株)</t>
    <rPh sb="0" eb="1">
      <t>ヒ</t>
    </rPh>
    <rPh sb="1" eb="2">
      <t>テツ</t>
    </rPh>
    <rPh sb="2" eb="4">
      <t>スミキン</t>
    </rPh>
    <rPh sb="14" eb="17">
      <t>カブ</t>
    </rPh>
    <phoneticPr fontId="5"/>
  </si>
  <si>
    <t>リニアメトロの営業線における空隙の現状測定及びデータの収集整理等</t>
    <rPh sb="7" eb="9">
      <t>エイギョウ</t>
    </rPh>
    <rPh sb="9" eb="10">
      <t>セン</t>
    </rPh>
    <rPh sb="14" eb="15">
      <t>クウ</t>
    </rPh>
    <rPh sb="17" eb="19">
      <t>ゲンジョウ</t>
    </rPh>
    <rPh sb="19" eb="21">
      <t>ソクテイ</t>
    </rPh>
    <rPh sb="21" eb="22">
      <t>オヨ</t>
    </rPh>
    <rPh sb="27" eb="29">
      <t>シュウシュウ</t>
    </rPh>
    <rPh sb="29" eb="31">
      <t>セイリ</t>
    </rPh>
    <rPh sb="31" eb="32">
      <t>トウ</t>
    </rPh>
    <phoneticPr fontId="5"/>
  </si>
  <si>
    <t>（独）交通安全環境研究所</t>
    <rPh sb="1" eb="2">
      <t>ドク</t>
    </rPh>
    <rPh sb="3" eb="5">
      <t>コウツウ</t>
    </rPh>
    <rPh sb="5" eb="7">
      <t>アンゼン</t>
    </rPh>
    <rPh sb="7" eb="9">
      <t>カンキョウ</t>
    </rPh>
    <rPh sb="9" eb="11">
      <t>ケンキュウ</t>
    </rPh>
    <rPh sb="11" eb="12">
      <t>ジョ</t>
    </rPh>
    <phoneticPr fontId="5"/>
  </si>
  <si>
    <t>空隙縮小における安全性確認検証等</t>
    <rPh sb="0" eb="1">
      <t>クウ</t>
    </rPh>
    <rPh sb="2" eb="4">
      <t>シュクショウ</t>
    </rPh>
    <rPh sb="8" eb="11">
      <t>アンゼンセイ</t>
    </rPh>
    <rPh sb="11" eb="13">
      <t>カクニン</t>
    </rPh>
    <rPh sb="13" eb="15">
      <t>ケンショウ</t>
    </rPh>
    <rPh sb="15" eb="16">
      <t>トウ</t>
    </rPh>
    <phoneticPr fontId="5"/>
  </si>
  <si>
    <t>三軌建設(株)</t>
    <rPh sb="0" eb="1">
      <t>サン</t>
    </rPh>
    <rPh sb="1" eb="2">
      <t>キ</t>
    </rPh>
    <rPh sb="2" eb="4">
      <t>ケンセツ</t>
    </rPh>
    <rPh sb="4" eb="7">
      <t>カブ</t>
    </rPh>
    <phoneticPr fontId="5"/>
  </si>
  <si>
    <t>実証実験に係るﾘｱｸｼｮﾝﾌﾟﾚｰﾄの交換作業、高さ測定・調整等</t>
    <rPh sb="0" eb="2">
      <t>ジッショウ</t>
    </rPh>
    <rPh sb="2" eb="4">
      <t>ジッケン</t>
    </rPh>
    <rPh sb="5" eb="6">
      <t>カカ</t>
    </rPh>
    <rPh sb="19" eb="21">
      <t>コウカン</t>
    </rPh>
    <rPh sb="21" eb="23">
      <t>サギョウ</t>
    </rPh>
    <rPh sb="24" eb="25">
      <t>タカ</t>
    </rPh>
    <rPh sb="26" eb="28">
      <t>ソクテイ</t>
    </rPh>
    <rPh sb="29" eb="31">
      <t>チョウセイ</t>
    </rPh>
    <rPh sb="31" eb="32">
      <t>トウ</t>
    </rPh>
    <phoneticPr fontId="5"/>
  </si>
  <si>
    <t>福岡市交通局</t>
    <rPh sb="0" eb="3">
      <t>フクオカシ</t>
    </rPh>
    <rPh sb="3" eb="5">
      <t>コウツウ</t>
    </rPh>
    <rPh sb="5" eb="6">
      <t>キョク</t>
    </rPh>
    <phoneticPr fontId="5"/>
  </si>
  <si>
    <t>実証実験に係る実験計画、立会、連絡調整等</t>
    <rPh sb="0" eb="2">
      <t>ジッショウ</t>
    </rPh>
    <rPh sb="2" eb="4">
      <t>ジッケン</t>
    </rPh>
    <rPh sb="5" eb="6">
      <t>カカ</t>
    </rPh>
    <rPh sb="7" eb="9">
      <t>ジッケン</t>
    </rPh>
    <rPh sb="9" eb="11">
      <t>ケイカク</t>
    </rPh>
    <rPh sb="12" eb="13">
      <t>タ</t>
    </rPh>
    <rPh sb="13" eb="14">
      <t>ア</t>
    </rPh>
    <rPh sb="15" eb="17">
      <t>レンラク</t>
    </rPh>
    <rPh sb="17" eb="19">
      <t>チョウセイ</t>
    </rPh>
    <rPh sb="19" eb="20">
      <t>トウ</t>
    </rPh>
    <phoneticPr fontId="5"/>
  </si>
  <si>
    <t>国立大学法人　東京大学</t>
    <rPh sb="0" eb="2">
      <t>コクリツ</t>
    </rPh>
    <rPh sb="2" eb="4">
      <t>ダイガク</t>
    </rPh>
    <rPh sb="4" eb="6">
      <t>ホウジン</t>
    </rPh>
    <rPh sb="7" eb="9">
      <t>トウキョウ</t>
    </rPh>
    <rPh sb="9" eb="11">
      <t>ダイガク</t>
    </rPh>
    <phoneticPr fontId="5"/>
  </si>
  <si>
    <t>省エネ運転パターンシュミレーションの策定　等</t>
    <rPh sb="0" eb="1">
      <t>ショウ</t>
    </rPh>
    <rPh sb="3" eb="5">
      <t>ウンテン</t>
    </rPh>
    <rPh sb="18" eb="20">
      <t>サクテイ</t>
    </rPh>
    <rPh sb="21" eb="22">
      <t>トウ</t>
    </rPh>
    <phoneticPr fontId="5"/>
  </si>
  <si>
    <t>(株)大林組</t>
    <phoneticPr fontId="5"/>
  </si>
  <si>
    <t>施設・空調機間間熱カスケード融通と利用者参加型のコントロールによる地域グリーン化推進事業</t>
    <phoneticPr fontId="5"/>
  </si>
  <si>
    <t>国立大学法人 熊本大学</t>
    <phoneticPr fontId="5"/>
  </si>
  <si>
    <t>熊本大学黒髪南地区における再生可能エネルギー発電設備と蓄電池の一元的管理の推進</t>
    <phoneticPr fontId="5"/>
  </si>
  <si>
    <t>三井物産プラントシステム(株)</t>
    <phoneticPr fontId="5"/>
  </si>
  <si>
    <t>コンビニエンスストアを中心とする小売店舗向け蓄電池設置及び太陽光発電・蓄電池情報の一元管理システムの導入による実証事業</t>
    <phoneticPr fontId="5"/>
  </si>
  <si>
    <t>(合）ほっかいどう新エネルギー事業組合</t>
    <phoneticPr fontId="5"/>
  </si>
  <si>
    <t>氷蓄熱式牛乳廃熱利用ヒートポンプ給湯システムの検証</t>
    <phoneticPr fontId="5"/>
  </si>
  <si>
    <r>
      <t>(株)</t>
    </r>
    <r>
      <rPr>
        <sz val="11"/>
        <rFont val="ＭＳ Ｐゴシック"/>
        <family val="3"/>
        <charset val="128"/>
      </rPr>
      <t>Afes</t>
    </r>
    <rPh sb="0" eb="3">
      <t>カブ</t>
    </rPh>
    <phoneticPr fontId="5"/>
  </si>
  <si>
    <t>中川電設(株)</t>
    <rPh sb="0" eb="2">
      <t>ナカガワ</t>
    </rPh>
    <rPh sb="2" eb="4">
      <t>デンセツ</t>
    </rPh>
    <rPh sb="4" eb="7">
      <t>カブ</t>
    </rPh>
    <phoneticPr fontId="5"/>
  </si>
  <si>
    <t>高圧受電盤増設工事</t>
    <rPh sb="0" eb="2">
      <t>コウアツ</t>
    </rPh>
    <rPh sb="2" eb="4">
      <t>ジュデン</t>
    </rPh>
    <rPh sb="4" eb="5">
      <t>バン</t>
    </rPh>
    <rPh sb="5" eb="7">
      <t>ゾウセツ</t>
    </rPh>
    <rPh sb="7" eb="9">
      <t>コウジ</t>
    </rPh>
    <phoneticPr fontId="5"/>
  </si>
  <si>
    <t>（公財）釧路根室圏産業技術振興センター</t>
    <rPh sb="1" eb="2">
      <t>コウ</t>
    </rPh>
    <rPh sb="2" eb="3">
      <t>ザイ</t>
    </rPh>
    <rPh sb="4" eb="6">
      <t>クシロ</t>
    </rPh>
    <rPh sb="6" eb="8">
      <t>ネムロ</t>
    </rPh>
    <rPh sb="8" eb="9">
      <t>ケン</t>
    </rPh>
    <rPh sb="9" eb="11">
      <t>サンギョウ</t>
    </rPh>
    <rPh sb="11" eb="13">
      <t>ギジュツ</t>
    </rPh>
    <rPh sb="13" eb="15">
      <t>シンコウ</t>
    </rPh>
    <phoneticPr fontId="5"/>
  </si>
  <si>
    <t>データ解析</t>
    <rPh sb="3" eb="5">
      <t>カイセキ</t>
    </rPh>
    <phoneticPr fontId="5"/>
  </si>
  <si>
    <t>S.（一財）下川町ふるさと開発振興公社</t>
    <phoneticPr fontId="5"/>
  </si>
  <si>
    <t>人件費</t>
    <phoneticPr fontId="5"/>
  </si>
  <si>
    <t>調査検討、協議会の設置及び運営、関係者との打合せ</t>
    <rPh sb="0" eb="2">
      <t>チョウサ</t>
    </rPh>
    <rPh sb="2" eb="4">
      <t>ケントウ</t>
    </rPh>
    <rPh sb="5" eb="8">
      <t>キョウギカイ</t>
    </rPh>
    <rPh sb="9" eb="11">
      <t>セッチ</t>
    </rPh>
    <rPh sb="11" eb="12">
      <t>オヨ</t>
    </rPh>
    <rPh sb="13" eb="15">
      <t>ウンエイ</t>
    </rPh>
    <rPh sb="16" eb="19">
      <t>カンケイシャ</t>
    </rPh>
    <rPh sb="21" eb="23">
      <t>ウチアワ</t>
    </rPh>
    <phoneticPr fontId="5"/>
  </si>
  <si>
    <t>外注費</t>
    <phoneticPr fontId="5"/>
  </si>
  <si>
    <t>調査支援、データの集計分析、資料の作成編集等</t>
    <rPh sb="9" eb="11">
      <t>シュウケイ</t>
    </rPh>
    <phoneticPr fontId="5"/>
  </si>
  <si>
    <t>賃金職員（経理、資料整理、調査補助）への支払</t>
    <rPh sb="0" eb="2">
      <t>チンギン</t>
    </rPh>
    <rPh sb="2" eb="4">
      <t>ショクイン</t>
    </rPh>
    <rPh sb="5" eb="7">
      <t>ケイリ</t>
    </rPh>
    <rPh sb="8" eb="10">
      <t>シリョウ</t>
    </rPh>
    <rPh sb="10" eb="12">
      <t>セイリ</t>
    </rPh>
    <rPh sb="13" eb="15">
      <t>チョウサ</t>
    </rPh>
    <rPh sb="15" eb="17">
      <t>ホジョ</t>
    </rPh>
    <rPh sb="20" eb="22">
      <t>シハラ</t>
    </rPh>
    <phoneticPr fontId="5"/>
  </si>
  <si>
    <t>旅費、印刷製本費、一般管理費等、雑役務費、諸謝金</t>
    <rPh sb="0" eb="2">
      <t>リョヒ</t>
    </rPh>
    <rPh sb="3" eb="5">
      <t>インサツ</t>
    </rPh>
    <rPh sb="5" eb="7">
      <t>セイホン</t>
    </rPh>
    <rPh sb="7" eb="8">
      <t>ヒ</t>
    </rPh>
    <rPh sb="9" eb="11">
      <t>イッパン</t>
    </rPh>
    <rPh sb="11" eb="14">
      <t>カンリヒ</t>
    </rPh>
    <rPh sb="14" eb="15">
      <t>トウ</t>
    </rPh>
    <rPh sb="16" eb="17">
      <t>ザツ</t>
    </rPh>
    <rPh sb="17" eb="19">
      <t>エキム</t>
    </rPh>
    <rPh sb="19" eb="20">
      <t>ヒ</t>
    </rPh>
    <rPh sb="21" eb="22">
      <t>ショ</t>
    </rPh>
    <rPh sb="22" eb="24">
      <t>シャキン</t>
    </rPh>
    <phoneticPr fontId="5"/>
  </si>
  <si>
    <t>T.（独）国立高等専門学校機構　阿南工業高等専門学校</t>
    <phoneticPr fontId="5"/>
  </si>
  <si>
    <t>ＦＳ調査支援業務</t>
    <phoneticPr fontId="5"/>
  </si>
  <si>
    <t>（一財）下川町ふるさと開発振興公社</t>
    <phoneticPr fontId="5"/>
  </si>
  <si>
    <t>木質バイオマスエネルギーを利用した寒冷地型省エネ・エコハウスのフィージビリティー調査</t>
    <rPh sb="0" eb="2">
      <t>モクシツ</t>
    </rPh>
    <rPh sb="13" eb="15">
      <t>リヨウ</t>
    </rPh>
    <rPh sb="20" eb="21">
      <t>ガタ</t>
    </rPh>
    <rPh sb="21" eb="22">
      <t>ショウ</t>
    </rPh>
    <phoneticPr fontId="5"/>
  </si>
  <si>
    <t>那賀町</t>
    <phoneticPr fontId="5"/>
  </si>
  <si>
    <t>産官学で連携した地域技術シーズの展開による小水力発電システム等のフィージビリティー調査</t>
    <rPh sb="0" eb="3">
      <t>サンカンガク</t>
    </rPh>
    <rPh sb="4" eb="6">
      <t>レンケイ</t>
    </rPh>
    <rPh sb="8" eb="10">
      <t>チイキ</t>
    </rPh>
    <rPh sb="10" eb="12">
      <t>ギジュツ</t>
    </rPh>
    <rPh sb="16" eb="18">
      <t>テンカイ</t>
    </rPh>
    <rPh sb="30" eb="31">
      <t>トウ</t>
    </rPh>
    <phoneticPr fontId="5"/>
  </si>
  <si>
    <t>（独）国立高等専門学校機構　阿南工業高等専門学校</t>
    <rPh sb="3" eb="5">
      <t>コクリツ</t>
    </rPh>
    <rPh sb="5" eb="7">
      <t>コウトウ</t>
    </rPh>
    <rPh sb="7" eb="9">
      <t>センモン</t>
    </rPh>
    <rPh sb="9" eb="11">
      <t>ガッコウ</t>
    </rPh>
    <rPh sb="11" eb="13">
      <t>キコウ</t>
    </rPh>
    <rPh sb="14" eb="16">
      <t>アナン</t>
    </rPh>
    <rPh sb="16" eb="18">
      <t>コウギョウ</t>
    </rPh>
    <rPh sb="18" eb="20">
      <t>コウトウ</t>
    </rPh>
    <rPh sb="20" eb="22">
      <t>センモン</t>
    </rPh>
    <rPh sb="22" eb="24">
      <t>ガッコウ</t>
    </rPh>
    <phoneticPr fontId="5"/>
  </si>
  <si>
    <t>ＦＳ調査支援業務</t>
    <rPh sb="2" eb="4">
      <t>チョウサ</t>
    </rPh>
    <rPh sb="4" eb="6">
      <t>シエン</t>
    </rPh>
    <rPh sb="6" eb="8">
      <t>ギョウム</t>
    </rPh>
    <phoneticPr fontId="5"/>
  </si>
  <si>
    <t>環境経営戦略研究所</t>
    <rPh sb="0" eb="2">
      <t>カンキョウ</t>
    </rPh>
    <rPh sb="2" eb="4">
      <t>ケイエイ</t>
    </rPh>
    <rPh sb="4" eb="6">
      <t>センリャク</t>
    </rPh>
    <rPh sb="6" eb="9">
      <t>ケンキュウショ</t>
    </rPh>
    <phoneticPr fontId="5"/>
  </si>
  <si>
    <t>個人Ａ</t>
    <rPh sb="0" eb="2">
      <t>コジン</t>
    </rPh>
    <phoneticPr fontId="5"/>
  </si>
  <si>
    <t>普及用資料の作成・編集</t>
    <rPh sb="0" eb="3">
      <t>フキュウヨウ</t>
    </rPh>
    <rPh sb="3" eb="5">
      <t>シリョウ</t>
    </rPh>
    <rPh sb="6" eb="8">
      <t>サクセイ</t>
    </rPh>
    <rPh sb="9" eb="11">
      <t>ヘンシュウ</t>
    </rPh>
    <phoneticPr fontId="5"/>
  </si>
  <si>
    <t>（地独）北海道立総合研究機構</t>
    <rPh sb="1" eb="2">
      <t>チ</t>
    </rPh>
    <rPh sb="4" eb="7">
      <t>ホッカイドウ</t>
    </rPh>
    <rPh sb="7" eb="8">
      <t>リツ</t>
    </rPh>
    <rPh sb="8" eb="10">
      <t>ソウゴウ</t>
    </rPh>
    <rPh sb="10" eb="12">
      <t>ケンキュウ</t>
    </rPh>
    <rPh sb="12" eb="14">
      <t>キコウ</t>
    </rPh>
    <phoneticPr fontId="5"/>
  </si>
  <si>
    <t>データの集計、評価分析</t>
    <rPh sb="4" eb="6">
      <t>シュウケイ</t>
    </rPh>
    <rPh sb="7" eb="9">
      <t>ヒョウカ</t>
    </rPh>
    <rPh sb="9" eb="11">
      <t>ブンセキ</t>
    </rPh>
    <phoneticPr fontId="5"/>
  </si>
  <si>
    <t>(有)タギ建築環境コンサルタント</t>
    <rPh sb="0" eb="3">
      <t>ユウ</t>
    </rPh>
    <rPh sb="5" eb="7">
      <t>ケンチク</t>
    </rPh>
    <rPh sb="7" eb="9">
      <t>カンキョウ</t>
    </rPh>
    <phoneticPr fontId="5"/>
  </si>
  <si>
    <t>二酸化炭素削減効果分析</t>
    <rPh sb="0" eb="3">
      <t>ニサンカ</t>
    </rPh>
    <rPh sb="3" eb="5">
      <t>タンソ</t>
    </rPh>
    <rPh sb="5" eb="7">
      <t>サクゲン</t>
    </rPh>
    <rPh sb="7" eb="9">
      <t>コウカ</t>
    </rPh>
    <rPh sb="9" eb="11">
      <t>ブンセキ</t>
    </rPh>
    <phoneticPr fontId="5"/>
  </si>
  <si>
    <t>d.国立研究開発法人国立環境研究所</t>
    <phoneticPr fontId="5"/>
  </si>
  <si>
    <t>c.みずほ情報総研株式会社</t>
    <phoneticPr fontId="5"/>
  </si>
  <si>
    <t>b.国立大学法人東京大学</t>
    <phoneticPr fontId="5"/>
  </si>
  <si>
    <t>a.デロイトトーマツコンサルティング合同会社</t>
    <phoneticPr fontId="5"/>
  </si>
  <si>
    <t>U.国立研究開発法人国立環境研究所</t>
    <phoneticPr fontId="5"/>
  </si>
  <si>
    <t>地図データ</t>
    <rPh sb="0" eb="2">
      <t>チズ</t>
    </rPh>
    <phoneticPr fontId="5"/>
  </si>
  <si>
    <t>調査業務のための人件費</t>
    <rPh sb="0" eb="2">
      <t>チョウサ</t>
    </rPh>
    <rPh sb="2" eb="4">
      <t>ギョウム</t>
    </rPh>
    <rPh sb="8" eb="11">
      <t>ジンケンヒ</t>
    </rPh>
    <phoneticPr fontId="5"/>
  </si>
  <si>
    <t>派遣職員等の賃金</t>
    <rPh sb="0" eb="2">
      <t>ハケン</t>
    </rPh>
    <rPh sb="2" eb="4">
      <t>ショクイン</t>
    </rPh>
    <rPh sb="4" eb="5">
      <t>トウ</t>
    </rPh>
    <rPh sb="6" eb="8">
      <t>チンギン</t>
    </rPh>
    <phoneticPr fontId="5"/>
  </si>
  <si>
    <t>一般管理費、消費税等</t>
    <rPh sb="0" eb="2">
      <t>イッパン</t>
    </rPh>
    <rPh sb="2" eb="5">
      <t>カンリヒ</t>
    </rPh>
    <rPh sb="6" eb="9">
      <t>ショウヒゼイ</t>
    </rPh>
    <rPh sb="9" eb="10">
      <t>トウ</t>
    </rPh>
    <phoneticPr fontId="5"/>
  </si>
  <si>
    <t>V.（株）三菱総合研究所</t>
    <phoneticPr fontId="5"/>
  </si>
  <si>
    <t>調査のための人件費</t>
    <rPh sb="0" eb="2">
      <t>チョウサ</t>
    </rPh>
    <rPh sb="6" eb="9">
      <t>ジンケンヒ</t>
    </rPh>
    <phoneticPr fontId="5"/>
  </si>
  <si>
    <t>文献収集、プログラミング作業</t>
    <rPh sb="0" eb="2">
      <t>ブンケン</t>
    </rPh>
    <rPh sb="2" eb="4">
      <t>シュウシュウ</t>
    </rPh>
    <rPh sb="12" eb="14">
      <t>サギョウ</t>
    </rPh>
    <phoneticPr fontId="5"/>
  </si>
  <si>
    <t>W.みずほ情報総研（株）</t>
    <phoneticPr fontId="5"/>
  </si>
  <si>
    <t>X.国立大学法人名古屋大学</t>
    <phoneticPr fontId="5"/>
  </si>
  <si>
    <t>調査のための旅費</t>
    <rPh sb="0" eb="2">
      <t>チョウサ</t>
    </rPh>
    <rPh sb="6" eb="8">
      <t>リョヒ</t>
    </rPh>
    <phoneticPr fontId="5"/>
  </si>
  <si>
    <t>データ類</t>
    <rPh sb="3" eb="4">
      <t>ルイ</t>
    </rPh>
    <phoneticPr fontId="5"/>
  </si>
  <si>
    <t>Y.（株）エックス都市研究所</t>
    <phoneticPr fontId="5"/>
  </si>
  <si>
    <t>消費税</t>
    <rPh sb="0" eb="3">
      <t>ショウヒゼイ</t>
    </rPh>
    <phoneticPr fontId="5"/>
  </si>
  <si>
    <t>Z.(有)アシストコム</t>
    <phoneticPr fontId="5"/>
  </si>
  <si>
    <t>分析作業業務</t>
    <rPh sb="0" eb="2">
      <t>ブンセキ</t>
    </rPh>
    <rPh sb="2" eb="4">
      <t>サギョウ</t>
    </rPh>
    <rPh sb="4" eb="6">
      <t>ギョウム</t>
    </rPh>
    <phoneticPr fontId="5"/>
  </si>
  <si>
    <t>消費税等</t>
    <rPh sb="0" eb="3">
      <t>ショウヒゼイ</t>
    </rPh>
    <rPh sb="3" eb="4">
      <t>トウ</t>
    </rPh>
    <phoneticPr fontId="5"/>
  </si>
  <si>
    <t>国立研究開発法人国立環境研究所</t>
    <rPh sb="0" eb="2">
      <t>コクリツ</t>
    </rPh>
    <rPh sb="2" eb="4">
      <t>ケンキュウ</t>
    </rPh>
    <rPh sb="4" eb="6">
      <t>カイハツ</t>
    </rPh>
    <rPh sb="6" eb="8">
      <t>ホウジン</t>
    </rPh>
    <rPh sb="8" eb="10">
      <t>コクリツ</t>
    </rPh>
    <rPh sb="10" eb="12">
      <t>カンキョウ</t>
    </rPh>
    <rPh sb="12" eb="15">
      <t>ケンキュウジョ</t>
    </rPh>
    <phoneticPr fontId="5"/>
  </si>
  <si>
    <t>2020年東京オリンピックに向けた統合的アプローチによる都市圏の低炭素化評価検証等事業</t>
    <phoneticPr fontId="5"/>
  </si>
  <si>
    <t>（株）三菱総合研究所</t>
    <rPh sb="1" eb="2">
      <t>カブ</t>
    </rPh>
    <rPh sb="3" eb="5">
      <t>ミツビシ</t>
    </rPh>
    <rPh sb="5" eb="7">
      <t>ソウゴウ</t>
    </rPh>
    <rPh sb="7" eb="10">
      <t>ケンキュウジョ</t>
    </rPh>
    <phoneticPr fontId="5"/>
  </si>
  <si>
    <t>-</t>
    <phoneticPr fontId="5"/>
  </si>
  <si>
    <t>みずほ情報総研（株）</t>
    <rPh sb="3" eb="5">
      <t>ジョウホウ</t>
    </rPh>
    <rPh sb="5" eb="7">
      <t>ソウケン</t>
    </rPh>
    <rPh sb="7" eb="10">
      <t>カブ</t>
    </rPh>
    <phoneticPr fontId="5"/>
  </si>
  <si>
    <t>国立大学法人名古屋大学</t>
    <rPh sb="0" eb="2">
      <t>コクリツ</t>
    </rPh>
    <rPh sb="2" eb="4">
      <t>ダイガク</t>
    </rPh>
    <rPh sb="4" eb="6">
      <t>ホウジン</t>
    </rPh>
    <rPh sb="6" eb="9">
      <t>ナゴヤ</t>
    </rPh>
    <rPh sb="9" eb="11">
      <t>ダイガク</t>
    </rPh>
    <phoneticPr fontId="5"/>
  </si>
  <si>
    <t>（株）エックス都市研究所</t>
    <rPh sb="1" eb="2">
      <t>カブ</t>
    </rPh>
    <rPh sb="7" eb="9">
      <t>トシ</t>
    </rPh>
    <rPh sb="9" eb="12">
      <t>ケンキュウジョ</t>
    </rPh>
    <phoneticPr fontId="5"/>
  </si>
  <si>
    <t>（有）アシストコム</t>
    <rPh sb="0" eb="3">
      <t>ユウ</t>
    </rPh>
    <phoneticPr fontId="5"/>
  </si>
  <si>
    <t>事空間地理情報に基づく建物・インフラ更新による廃棄物発生量・投入資材量及び関連する環境負荷発生量の計測にかかる分析業務</t>
    <phoneticPr fontId="5"/>
  </si>
  <si>
    <t>調査業務のための人件費</t>
    <phoneticPr fontId="5"/>
  </si>
  <si>
    <t>会議費</t>
    <rPh sb="0" eb="3">
      <t>カイギヒ</t>
    </rPh>
    <phoneticPr fontId="5"/>
  </si>
  <si>
    <t>会議費</t>
    <rPh sb="0" eb="2">
      <t>カイギ</t>
    </rPh>
    <rPh sb="2" eb="3">
      <t>ヒ</t>
    </rPh>
    <phoneticPr fontId="5"/>
  </si>
  <si>
    <t>（株）価値総合研究所</t>
    <rPh sb="1" eb="2">
      <t>カブ</t>
    </rPh>
    <rPh sb="3" eb="5">
      <t>カチ</t>
    </rPh>
    <rPh sb="5" eb="7">
      <t>ソウゴウ</t>
    </rPh>
    <rPh sb="7" eb="10">
      <t>ケンキュウジョ</t>
    </rPh>
    <phoneticPr fontId="5"/>
  </si>
  <si>
    <t>地域の経済循環構造に必要な情報の整理、比較し低炭素地域づくりの方向性の検討を行う</t>
    <phoneticPr fontId="5"/>
  </si>
  <si>
    <t>計画検討、調査等</t>
    <rPh sb="0" eb="2">
      <t>ケイカク</t>
    </rPh>
    <rPh sb="2" eb="4">
      <t>ケントウ</t>
    </rPh>
    <rPh sb="5" eb="7">
      <t>チョウサ</t>
    </rPh>
    <rPh sb="7" eb="8">
      <t>ナド</t>
    </rPh>
    <phoneticPr fontId="5"/>
  </si>
  <si>
    <t>外注費</t>
    <phoneticPr fontId="5"/>
  </si>
  <si>
    <t>雑役務費</t>
    <phoneticPr fontId="5"/>
  </si>
  <si>
    <t>英語サマリー作成費、システム開発費</t>
    <phoneticPr fontId="5"/>
  </si>
  <si>
    <t>その他</t>
    <phoneticPr fontId="5"/>
  </si>
  <si>
    <t>消費税及び地方消費税等</t>
    <phoneticPr fontId="5"/>
  </si>
  <si>
    <t>I.三菱マテリアルテクノ(株)</t>
    <phoneticPr fontId="5"/>
  </si>
  <si>
    <t>主任技師　他</t>
    <rPh sb="0" eb="2">
      <t>シュニン</t>
    </rPh>
    <rPh sb="2" eb="4">
      <t>ギシ</t>
    </rPh>
    <rPh sb="5" eb="6">
      <t>ホカ</t>
    </rPh>
    <phoneticPr fontId="5"/>
  </si>
  <si>
    <t>研究調査等国内旅費</t>
    <rPh sb="0" eb="2">
      <t>ケンキュウ</t>
    </rPh>
    <rPh sb="2" eb="4">
      <t>チョウサ</t>
    </rPh>
    <rPh sb="4" eb="5">
      <t>トウ</t>
    </rPh>
    <rPh sb="5" eb="6">
      <t>コク</t>
    </rPh>
    <rPh sb="6" eb="7">
      <t>ナイ</t>
    </rPh>
    <rPh sb="7" eb="9">
      <t>リョヒ</t>
    </rPh>
    <phoneticPr fontId="5"/>
  </si>
  <si>
    <t>印刷製本費</t>
    <rPh sb="0" eb="2">
      <t>インサツ</t>
    </rPh>
    <rPh sb="2" eb="4">
      <t>セイホン</t>
    </rPh>
    <rPh sb="4" eb="5">
      <t>ヒ</t>
    </rPh>
    <phoneticPr fontId="5"/>
  </si>
  <si>
    <t>報告書等印刷費</t>
    <rPh sb="0" eb="3">
      <t>ホウコクショ</t>
    </rPh>
    <rPh sb="3" eb="4">
      <t>トウ</t>
    </rPh>
    <rPh sb="4" eb="6">
      <t>インサツ</t>
    </rPh>
    <rPh sb="6" eb="7">
      <t>ヒ</t>
    </rPh>
    <phoneticPr fontId="5"/>
  </si>
  <si>
    <t>消耗品購入費</t>
    <rPh sb="0" eb="2">
      <t>ショウモウ</t>
    </rPh>
    <rPh sb="2" eb="3">
      <t>ヒン</t>
    </rPh>
    <rPh sb="3" eb="6">
      <t>コウニュウヒ</t>
    </rPh>
    <phoneticPr fontId="5"/>
  </si>
  <si>
    <t>通信運搬費</t>
    <rPh sb="0" eb="2">
      <t>ツウシン</t>
    </rPh>
    <rPh sb="2" eb="4">
      <t>ウンパン</t>
    </rPh>
    <rPh sb="4" eb="5">
      <t>ヒ</t>
    </rPh>
    <phoneticPr fontId="5"/>
  </si>
  <si>
    <t>データ監視用通信費</t>
    <rPh sb="3" eb="6">
      <t>カンシヨウ</t>
    </rPh>
    <rPh sb="6" eb="9">
      <t>ツウシンヒ</t>
    </rPh>
    <phoneticPr fontId="5"/>
  </si>
  <si>
    <t>リース料</t>
    <rPh sb="3" eb="4">
      <t>リョウ</t>
    </rPh>
    <phoneticPr fontId="5"/>
  </si>
  <si>
    <t>計測機器設置等</t>
    <rPh sb="0" eb="2">
      <t>ケイソク</t>
    </rPh>
    <rPh sb="2" eb="4">
      <t>キキ</t>
    </rPh>
    <rPh sb="4" eb="6">
      <t>セッチ</t>
    </rPh>
    <rPh sb="6" eb="7">
      <t>トウ</t>
    </rPh>
    <phoneticPr fontId="5"/>
  </si>
  <si>
    <t>J.中外テクノス株式会社</t>
    <phoneticPr fontId="5"/>
  </si>
  <si>
    <t>業務費</t>
    <rPh sb="0" eb="2">
      <t>ギョウム</t>
    </rPh>
    <rPh sb="2" eb="3">
      <t>ヒ</t>
    </rPh>
    <phoneticPr fontId="5"/>
  </si>
  <si>
    <t>分析費等</t>
    <rPh sb="0" eb="2">
      <t>ブンセキ</t>
    </rPh>
    <rPh sb="2" eb="3">
      <t>ヒ</t>
    </rPh>
    <rPh sb="3" eb="4">
      <t>トウ</t>
    </rPh>
    <phoneticPr fontId="5"/>
  </si>
  <si>
    <t>三菱マテリアルテクノ株式会社</t>
    <rPh sb="0" eb="2">
      <t>ミツビシ</t>
    </rPh>
    <rPh sb="10" eb="14">
      <t>カブシキガイシャ</t>
    </rPh>
    <phoneticPr fontId="5"/>
  </si>
  <si>
    <t>地中熱利用による地下微生物への影響調査実証事業</t>
    <rPh sb="0" eb="2">
      <t>チチュウ</t>
    </rPh>
    <rPh sb="2" eb="3">
      <t>ネツ</t>
    </rPh>
    <rPh sb="3" eb="5">
      <t>リヨウ</t>
    </rPh>
    <rPh sb="8" eb="10">
      <t>チカ</t>
    </rPh>
    <rPh sb="10" eb="13">
      <t>ビセイブツ</t>
    </rPh>
    <rPh sb="15" eb="17">
      <t>エイキョウ</t>
    </rPh>
    <rPh sb="17" eb="19">
      <t>チョウサ</t>
    </rPh>
    <rPh sb="19" eb="21">
      <t>ジッショウ</t>
    </rPh>
    <rPh sb="21" eb="23">
      <t>ジギョウ</t>
    </rPh>
    <phoneticPr fontId="5"/>
  </si>
  <si>
    <t>日本工営株式会社</t>
    <rPh sb="0" eb="2">
      <t>ニホン</t>
    </rPh>
    <rPh sb="2" eb="4">
      <t>コウエイ</t>
    </rPh>
    <rPh sb="4" eb="8">
      <t>カブシキガイシャ</t>
    </rPh>
    <phoneticPr fontId="5"/>
  </si>
  <si>
    <t>地中熱利用による地盤環境影響検証</t>
    <rPh sb="0" eb="2">
      <t>チチュウ</t>
    </rPh>
    <rPh sb="2" eb="3">
      <t>ネツ</t>
    </rPh>
    <rPh sb="3" eb="5">
      <t>リヨウ</t>
    </rPh>
    <rPh sb="8" eb="10">
      <t>ジバン</t>
    </rPh>
    <rPh sb="10" eb="12">
      <t>カンキョウ</t>
    </rPh>
    <rPh sb="12" eb="14">
      <t>エイキョウ</t>
    </rPh>
    <rPh sb="14" eb="16">
      <t>ケンショウ</t>
    </rPh>
    <phoneticPr fontId="5"/>
  </si>
  <si>
    <t>特定非営利活動法人地中熱利用促進協会</t>
    <rPh sb="0" eb="2">
      <t>トクテイ</t>
    </rPh>
    <rPh sb="2" eb="5">
      <t>ヒエイリ</t>
    </rPh>
    <rPh sb="5" eb="7">
      <t>カツドウ</t>
    </rPh>
    <rPh sb="7" eb="9">
      <t>ホウジン</t>
    </rPh>
    <rPh sb="9" eb="11">
      <t>チチュウ</t>
    </rPh>
    <rPh sb="11" eb="12">
      <t>ネツ</t>
    </rPh>
    <rPh sb="12" eb="14">
      <t>リヨウ</t>
    </rPh>
    <rPh sb="14" eb="16">
      <t>ソクシン</t>
    </rPh>
    <rPh sb="16" eb="18">
      <t>キョウカイ</t>
    </rPh>
    <phoneticPr fontId="5"/>
  </si>
  <si>
    <t>地中熱利用システムエネルギー消費量算定手法調査</t>
    <rPh sb="0" eb="2">
      <t>チチュウ</t>
    </rPh>
    <rPh sb="2" eb="3">
      <t>ネツ</t>
    </rPh>
    <rPh sb="3" eb="5">
      <t>リヨウ</t>
    </rPh>
    <rPh sb="14" eb="17">
      <t>ショウヒリョウ</t>
    </rPh>
    <rPh sb="17" eb="19">
      <t>サンテイ</t>
    </rPh>
    <rPh sb="19" eb="21">
      <t>シュホウ</t>
    </rPh>
    <rPh sb="21" eb="23">
      <t>チョウサ</t>
    </rPh>
    <phoneticPr fontId="5"/>
  </si>
  <si>
    <t>地中熱利用による実証試験地における地質物理特性調査</t>
    <rPh sb="0" eb="2">
      <t>チチュウ</t>
    </rPh>
    <rPh sb="2" eb="3">
      <t>ネツ</t>
    </rPh>
    <rPh sb="3" eb="5">
      <t>リヨウ</t>
    </rPh>
    <rPh sb="8" eb="10">
      <t>ジッショウ</t>
    </rPh>
    <rPh sb="10" eb="12">
      <t>シケン</t>
    </rPh>
    <rPh sb="12" eb="13">
      <t>チ</t>
    </rPh>
    <rPh sb="17" eb="19">
      <t>チシツ</t>
    </rPh>
    <rPh sb="19" eb="21">
      <t>ブツリ</t>
    </rPh>
    <rPh sb="21" eb="23">
      <t>トクセイ</t>
    </rPh>
    <rPh sb="23" eb="25">
      <t>チョウサ</t>
    </rPh>
    <phoneticPr fontId="5"/>
  </si>
  <si>
    <t>中外テクノス株式会社</t>
    <rPh sb="0" eb="2">
      <t>チュウガイ</t>
    </rPh>
    <rPh sb="6" eb="10">
      <t>カブシキガイシャ</t>
    </rPh>
    <phoneticPr fontId="5"/>
  </si>
  <si>
    <t>地中熱利用による地下微生物への影響調査実証事業</t>
    <phoneticPr fontId="5"/>
  </si>
  <si>
    <t>国立大学法人秋田大学</t>
    <rPh sb="0" eb="2">
      <t>コクリツ</t>
    </rPh>
    <rPh sb="2" eb="4">
      <t>ダイガク</t>
    </rPh>
    <rPh sb="4" eb="6">
      <t>ホウジン</t>
    </rPh>
    <rPh sb="6" eb="8">
      <t>アキタ</t>
    </rPh>
    <rPh sb="8" eb="10">
      <t>ダイガク</t>
    </rPh>
    <phoneticPr fontId="5"/>
  </si>
  <si>
    <t>国立研究開発法人農業・食品産業技術総合研究機構</t>
    <rPh sb="0" eb="2">
      <t>コクリツ</t>
    </rPh>
    <rPh sb="2" eb="4">
      <t>ケンキュウ</t>
    </rPh>
    <rPh sb="4" eb="6">
      <t>カイハツ</t>
    </rPh>
    <rPh sb="6" eb="8">
      <t>ホウジン</t>
    </rPh>
    <rPh sb="8" eb="10">
      <t>ノウギョウ</t>
    </rPh>
    <rPh sb="11" eb="13">
      <t>ショクヒン</t>
    </rPh>
    <rPh sb="13" eb="15">
      <t>サンギョウ</t>
    </rPh>
    <rPh sb="15" eb="17">
      <t>ギジュツ</t>
    </rPh>
    <rPh sb="17" eb="19">
      <t>ソウゴウ</t>
    </rPh>
    <rPh sb="19" eb="21">
      <t>ケンキュウ</t>
    </rPh>
    <rPh sb="21" eb="23">
      <t>キコウ</t>
    </rPh>
    <phoneticPr fontId="5"/>
  </si>
  <si>
    <t>Q.株式会社三菱総合研究所</t>
    <phoneticPr fontId="5"/>
  </si>
  <si>
    <t>試験室におけるノンフロン冷凍冷蔵機器の性能評価試験業務等</t>
    <rPh sb="0" eb="2">
      <t>シケン</t>
    </rPh>
    <rPh sb="2" eb="3">
      <t>シツ</t>
    </rPh>
    <rPh sb="12" eb="14">
      <t>レイトウ</t>
    </rPh>
    <rPh sb="14" eb="16">
      <t>レイゾウ</t>
    </rPh>
    <rPh sb="16" eb="18">
      <t>キキ</t>
    </rPh>
    <rPh sb="19" eb="21">
      <t>セイノウ</t>
    </rPh>
    <rPh sb="21" eb="23">
      <t>ヒョウカ</t>
    </rPh>
    <rPh sb="23" eb="25">
      <t>シケン</t>
    </rPh>
    <rPh sb="25" eb="27">
      <t>ギョウム</t>
    </rPh>
    <rPh sb="27" eb="28">
      <t>トウ</t>
    </rPh>
    <phoneticPr fontId="5"/>
  </si>
  <si>
    <t>ノンフロン冷凍空調機の温暖化対策効果検討等</t>
    <phoneticPr fontId="5"/>
  </si>
  <si>
    <t>自然冷媒冷凍冷蔵空調機器の欧州現地調査等</t>
    <rPh sb="0" eb="2">
      <t>シゼン</t>
    </rPh>
    <rPh sb="2" eb="4">
      <t>レイバイ</t>
    </rPh>
    <rPh sb="4" eb="6">
      <t>レイトウ</t>
    </rPh>
    <rPh sb="6" eb="8">
      <t>レイゾウ</t>
    </rPh>
    <rPh sb="8" eb="10">
      <t>クウチョウ</t>
    </rPh>
    <rPh sb="10" eb="12">
      <t>キキ</t>
    </rPh>
    <rPh sb="13" eb="15">
      <t>オウシュウ</t>
    </rPh>
    <rPh sb="15" eb="17">
      <t>ゲンチ</t>
    </rPh>
    <rPh sb="17" eb="19">
      <t>チョウサ</t>
    </rPh>
    <rPh sb="19" eb="20">
      <t>トウ</t>
    </rPh>
    <phoneticPr fontId="5"/>
  </si>
  <si>
    <t>資料費</t>
    <rPh sb="0" eb="2">
      <t>シリョウ</t>
    </rPh>
    <rPh sb="2" eb="3">
      <t>ヒ</t>
    </rPh>
    <phoneticPr fontId="5"/>
  </si>
  <si>
    <t>資料コピー代、データベース利用料金等</t>
    <rPh sb="0" eb="2">
      <t>シリョウ</t>
    </rPh>
    <rPh sb="5" eb="6">
      <t>ダイ</t>
    </rPh>
    <rPh sb="13" eb="15">
      <t>リヨウ</t>
    </rPh>
    <rPh sb="15" eb="17">
      <t>リョウキン</t>
    </rPh>
    <rPh sb="17" eb="18">
      <t>トウ</t>
    </rPh>
    <phoneticPr fontId="5"/>
  </si>
  <si>
    <t>タクシー代、電車代等</t>
    <rPh sb="4" eb="5">
      <t>ダイ</t>
    </rPh>
    <rPh sb="6" eb="8">
      <t>デンシャ</t>
    </rPh>
    <rPh sb="8" eb="9">
      <t>ダイ</t>
    </rPh>
    <rPh sb="9" eb="10">
      <t>トウ</t>
    </rPh>
    <phoneticPr fontId="5"/>
  </si>
  <si>
    <t>株式会社三菱総合研究所</t>
    <phoneticPr fontId="5"/>
  </si>
  <si>
    <t>ノンフロン冷凍冷蔵空調機器の温暖化対策の効果把握</t>
    <phoneticPr fontId="5"/>
  </si>
  <si>
    <t>－</t>
    <phoneticPr fontId="5"/>
  </si>
  <si>
    <t>人件費（研究補助員）</t>
    <rPh sb="0" eb="3">
      <t>ジンケンヒ</t>
    </rPh>
    <phoneticPr fontId="5"/>
  </si>
  <si>
    <t>実測試験の試験条件に係る助言等</t>
    <rPh sb="0" eb="2">
      <t>ジッソク</t>
    </rPh>
    <rPh sb="2" eb="4">
      <t>シケン</t>
    </rPh>
    <rPh sb="5" eb="7">
      <t>シケン</t>
    </rPh>
    <rPh sb="7" eb="9">
      <t>ジョウケン</t>
    </rPh>
    <rPh sb="10" eb="11">
      <t>カカ</t>
    </rPh>
    <rPh sb="12" eb="14">
      <t>ジョゲン</t>
    </rPh>
    <rPh sb="14" eb="15">
      <t>トウ</t>
    </rPh>
    <phoneticPr fontId="5"/>
  </si>
  <si>
    <t>一般管理費</t>
    <rPh sb="0" eb="2">
      <t>イッパン</t>
    </rPh>
    <rPh sb="2" eb="4">
      <t>カンリ</t>
    </rPh>
    <rPh sb="4" eb="5">
      <t>ヒ</t>
    </rPh>
    <phoneticPr fontId="5"/>
  </si>
  <si>
    <t>早稲田大学</t>
    <rPh sb="0" eb="3">
      <t>ワセダ</t>
    </rPh>
    <rPh sb="3" eb="5">
      <t>ダイガク</t>
    </rPh>
    <phoneticPr fontId="5"/>
  </si>
  <si>
    <t>・ノンフロン機器の省エネ性能影響評価
・シミュレーション解析</t>
    <phoneticPr fontId="5"/>
  </si>
  <si>
    <t>―</t>
    <phoneticPr fontId="5"/>
  </si>
  <si>
    <t>パナソニック株式会社
アプライアンス社</t>
    <rPh sb="6" eb="10">
      <t>カブシキガイシャ</t>
    </rPh>
    <rPh sb="18" eb="19">
      <t>シャ</t>
    </rPh>
    <phoneticPr fontId="5"/>
  </si>
  <si>
    <t>サンデン・リテールシステム株式会社</t>
    <rPh sb="13" eb="17">
      <t>カブシキガイシャ</t>
    </rPh>
    <phoneticPr fontId="5"/>
  </si>
  <si>
    <t>特定非営利活動法人環境エネルギーネットワーク21</t>
    <rPh sb="0" eb="2">
      <t>トクテイ</t>
    </rPh>
    <rPh sb="2" eb="3">
      <t>ヒ</t>
    </rPh>
    <rPh sb="3" eb="5">
      <t>エイリ</t>
    </rPh>
    <rPh sb="5" eb="7">
      <t>カツドウ</t>
    </rPh>
    <rPh sb="7" eb="9">
      <t>ホウジン</t>
    </rPh>
    <rPh sb="9" eb="11">
      <t>カンキョウ</t>
    </rPh>
    <phoneticPr fontId="5"/>
  </si>
  <si>
    <t>R.早稲田大学</t>
    <rPh sb="2" eb="5">
      <t>ワセダ</t>
    </rPh>
    <rPh sb="5" eb="7">
      <t>ダイガク</t>
    </rPh>
    <phoneticPr fontId="5"/>
  </si>
  <si>
    <t>１．地球温暖化対策の推進</t>
    <rPh sb="2" eb="4">
      <t>チキュウ</t>
    </rPh>
    <rPh sb="4" eb="7">
      <t>オンダンカ</t>
    </rPh>
    <rPh sb="7" eb="9">
      <t>タイサク</t>
    </rPh>
    <rPh sb="10" eb="12">
      <t>スイシン</t>
    </rPh>
    <phoneticPr fontId="5"/>
  </si>
  <si>
    <t>本事業は、地球温暖化対策関係予算において【E.基盤的施策など】に分類されており、我が国の温室効果ガスの排出削減等の効果を持たないものであるため、地球温暖化対策に係る横断的指標は設定できない。</t>
    <phoneticPr fontId="5"/>
  </si>
  <si>
    <t>-</t>
    <phoneticPr fontId="5"/>
  </si>
  <si>
    <t>地球温暖化対策計画（平成28年5月13日閣議決定）</t>
    <phoneticPr fontId="5"/>
  </si>
  <si>
    <t>無</t>
  </si>
  <si>
    <t>有</t>
  </si>
  <si>
    <t>-</t>
    <phoneticPr fontId="5"/>
  </si>
  <si>
    <t>一般管理費、消費税及び地方消費税等</t>
    <rPh sb="0" eb="2">
      <t>イッパン</t>
    </rPh>
    <rPh sb="2" eb="5">
      <t>カンリヒ</t>
    </rPh>
    <rPh sb="6" eb="9">
      <t>ショウヒゼイ</t>
    </rPh>
    <rPh sb="9" eb="10">
      <t>オヨ</t>
    </rPh>
    <rPh sb="11" eb="13">
      <t>チホウ</t>
    </rPh>
    <rPh sb="13" eb="17">
      <t>ショウヒゼイナド</t>
    </rPh>
    <phoneticPr fontId="5"/>
  </si>
  <si>
    <t>引き続き、効率的かつ効果的に成果が得られるよう事業の適正な実施に努める。</t>
    <rPh sb="0" eb="1">
      <t>ヒ</t>
    </rPh>
    <rPh sb="2" eb="3">
      <t>ツヅ</t>
    </rPh>
    <rPh sb="5" eb="8">
      <t>コウリツテキ</t>
    </rPh>
    <rPh sb="10" eb="13">
      <t>コウカテキ</t>
    </rPh>
    <rPh sb="14" eb="16">
      <t>セイカ</t>
    </rPh>
    <rPh sb="17" eb="18">
      <t>エ</t>
    </rPh>
    <rPh sb="23" eb="25">
      <t>ジギョウ</t>
    </rPh>
    <rPh sb="26" eb="28">
      <t>テキセイ</t>
    </rPh>
    <rPh sb="29" eb="31">
      <t>ジッシ</t>
    </rPh>
    <rPh sb="32" eb="33">
      <t>ツト</t>
    </rPh>
    <phoneticPr fontId="5"/>
  </si>
  <si>
    <t>引き続き、事業等を厳正な審査で選定するとともに、事業の進捗管理を適切に行い、効率的に執行を行う。</t>
    <rPh sb="0" eb="1">
      <t>ヒ</t>
    </rPh>
    <rPh sb="2" eb="3">
      <t>ツヅ</t>
    </rPh>
    <rPh sb="5" eb="7">
      <t>ジギョウ</t>
    </rPh>
    <rPh sb="7" eb="8">
      <t>トウ</t>
    </rPh>
    <rPh sb="9" eb="11">
      <t>ゲンセイ</t>
    </rPh>
    <rPh sb="12" eb="14">
      <t>シンサ</t>
    </rPh>
    <rPh sb="15" eb="17">
      <t>センテイ</t>
    </rPh>
    <rPh sb="24" eb="26">
      <t>ジギョウ</t>
    </rPh>
    <rPh sb="27" eb="29">
      <t>シンチョク</t>
    </rPh>
    <rPh sb="29" eb="31">
      <t>カンリ</t>
    </rPh>
    <rPh sb="32" eb="34">
      <t>テキセツ</t>
    </rPh>
    <rPh sb="35" eb="36">
      <t>オコナ</t>
    </rPh>
    <rPh sb="38" eb="41">
      <t>コウリツテキ</t>
    </rPh>
    <rPh sb="42" eb="44">
      <t>シッコウ</t>
    </rPh>
    <rPh sb="45" eb="46">
      <t>オコナ</t>
    </rPh>
    <phoneticPr fontId="5"/>
  </si>
  <si>
    <t>見込みに見合った実績が得られている。</t>
    <rPh sb="0" eb="2">
      <t>ミコ</t>
    </rPh>
    <rPh sb="4" eb="6">
      <t>ミア</t>
    </rPh>
    <rPh sb="8" eb="10">
      <t>ジッセキ</t>
    </rPh>
    <rPh sb="11" eb="12">
      <t>エ</t>
    </rPh>
    <phoneticPr fontId="5"/>
  </si>
  <si>
    <t>-</t>
    <phoneticPr fontId="5"/>
  </si>
  <si>
    <t>-</t>
    <phoneticPr fontId="5"/>
  </si>
  <si>
    <t>g.（株）価値総合研究所</t>
    <phoneticPr fontId="5"/>
  </si>
  <si>
    <t>f..株式会社日経BP</t>
    <phoneticPr fontId="5"/>
  </si>
  <si>
    <t>e.株式会社三菱総合研究所</t>
    <phoneticPr fontId="5"/>
  </si>
  <si>
    <t>消費税、賃金　等</t>
    <rPh sb="0" eb="3">
      <t>ショウヒゼイ</t>
    </rPh>
    <rPh sb="4" eb="6">
      <t>チンギン</t>
    </rPh>
    <rPh sb="7" eb="8">
      <t>トウ</t>
    </rPh>
    <phoneticPr fontId="5"/>
  </si>
  <si>
    <t>-</t>
    <phoneticPr fontId="5"/>
  </si>
  <si>
    <t>-</t>
    <phoneticPr fontId="5"/>
  </si>
  <si>
    <t>株式会社三菱総合研究所</t>
    <rPh sb="0" eb="2">
      <t>カブシキ</t>
    </rPh>
    <rPh sb="2" eb="4">
      <t>カイシャ</t>
    </rPh>
    <rPh sb="4" eb="6">
      <t>ミツビシ</t>
    </rPh>
    <rPh sb="6" eb="8">
      <t>ソウゴウ</t>
    </rPh>
    <rPh sb="8" eb="11">
      <t>ケンキュウショ</t>
    </rPh>
    <phoneticPr fontId="5"/>
  </si>
  <si>
    <t>地域分散エネルギー技術に関する技術動向・ライフサイクル・予測に関する調査業務等</t>
    <rPh sb="0" eb="2">
      <t>チイキ</t>
    </rPh>
    <rPh sb="2" eb="4">
      <t>ブンサン</t>
    </rPh>
    <rPh sb="9" eb="11">
      <t>ギジュツ</t>
    </rPh>
    <rPh sb="12" eb="13">
      <t>カン</t>
    </rPh>
    <rPh sb="15" eb="17">
      <t>ギジュツ</t>
    </rPh>
    <rPh sb="17" eb="19">
      <t>ドウコウ</t>
    </rPh>
    <rPh sb="28" eb="30">
      <t>ヨソク</t>
    </rPh>
    <rPh sb="31" eb="32">
      <t>カン</t>
    </rPh>
    <rPh sb="34" eb="36">
      <t>チョウサ</t>
    </rPh>
    <rPh sb="36" eb="38">
      <t>ギョウム</t>
    </rPh>
    <rPh sb="38" eb="39">
      <t>トウ</t>
    </rPh>
    <phoneticPr fontId="5"/>
  </si>
  <si>
    <t>-</t>
    <phoneticPr fontId="5"/>
  </si>
  <si>
    <t>みずほ情報総研株株式会社</t>
    <rPh sb="3" eb="5">
      <t>ジョウホウ</t>
    </rPh>
    <rPh sb="5" eb="7">
      <t>ソウケン</t>
    </rPh>
    <rPh sb="7" eb="8">
      <t>カブ</t>
    </rPh>
    <rPh sb="8" eb="12">
      <t>カブシキガイシャ</t>
    </rPh>
    <phoneticPr fontId="5"/>
  </si>
  <si>
    <t>自治体における高時間解像度の技術評価モデルの開発等</t>
    <rPh sb="0" eb="3">
      <t>ジチタイ</t>
    </rPh>
    <rPh sb="7" eb="8">
      <t>コウ</t>
    </rPh>
    <rPh sb="8" eb="10">
      <t>ジカン</t>
    </rPh>
    <rPh sb="10" eb="13">
      <t>カイゾウド</t>
    </rPh>
    <rPh sb="14" eb="16">
      <t>ギジュツ</t>
    </rPh>
    <rPh sb="16" eb="18">
      <t>ヒョウカ</t>
    </rPh>
    <rPh sb="22" eb="24">
      <t>カイハツ</t>
    </rPh>
    <rPh sb="24" eb="25">
      <t>トウ</t>
    </rPh>
    <phoneticPr fontId="5"/>
  </si>
  <si>
    <t>日本電気株式会社</t>
    <rPh sb="0" eb="2">
      <t>ニホン</t>
    </rPh>
    <rPh sb="2" eb="4">
      <t>デンキ</t>
    </rPh>
    <rPh sb="4" eb="8">
      <t>カブシキガイシャ</t>
    </rPh>
    <phoneticPr fontId="5"/>
  </si>
  <si>
    <t>自治体における高時間解像度の将来活動量の推計手法の開発等</t>
    <rPh sb="0" eb="3">
      <t>ジチタイ</t>
    </rPh>
    <rPh sb="7" eb="8">
      <t>コウ</t>
    </rPh>
    <rPh sb="8" eb="10">
      <t>ジカン</t>
    </rPh>
    <rPh sb="10" eb="13">
      <t>カイゾウド</t>
    </rPh>
    <rPh sb="14" eb="16">
      <t>ショウライ</t>
    </rPh>
    <rPh sb="16" eb="18">
      <t>カツドウ</t>
    </rPh>
    <rPh sb="18" eb="19">
      <t>リョウ</t>
    </rPh>
    <rPh sb="20" eb="22">
      <t>スイケイ</t>
    </rPh>
    <rPh sb="22" eb="24">
      <t>シュホウ</t>
    </rPh>
    <rPh sb="25" eb="27">
      <t>カイハツ</t>
    </rPh>
    <rPh sb="27" eb="28">
      <t>トウ</t>
    </rPh>
    <phoneticPr fontId="5"/>
  </si>
  <si>
    <t>建設ストックの効率的な更新のための土地利用モデルの開発</t>
    <rPh sb="0" eb="2">
      <t>ケンセツ</t>
    </rPh>
    <rPh sb="7" eb="9">
      <t>コウリツ</t>
    </rPh>
    <rPh sb="9" eb="10">
      <t>テキ</t>
    </rPh>
    <rPh sb="11" eb="13">
      <t>コウシン</t>
    </rPh>
    <rPh sb="17" eb="19">
      <t>トチ</t>
    </rPh>
    <rPh sb="19" eb="21">
      <t>リヨウ</t>
    </rPh>
    <rPh sb="25" eb="27">
      <t>カイハツ</t>
    </rPh>
    <phoneticPr fontId="5"/>
  </si>
  <si>
    <t>国立大学法人東北大学</t>
    <rPh sb="0" eb="2">
      <t>コクリツ</t>
    </rPh>
    <rPh sb="2" eb="4">
      <t>ダイガク</t>
    </rPh>
    <rPh sb="4" eb="6">
      <t>ホウジン</t>
    </rPh>
    <rPh sb="6" eb="8">
      <t>トウホク</t>
    </rPh>
    <rPh sb="8" eb="10">
      <t>ダイガク</t>
    </rPh>
    <phoneticPr fontId="5"/>
  </si>
  <si>
    <t>市町村レベルにおける最適バイオマス受給モデルの開発業務等</t>
    <rPh sb="0" eb="3">
      <t>シチョウソン</t>
    </rPh>
    <rPh sb="10" eb="12">
      <t>サイテキ</t>
    </rPh>
    <rPh sb="17" eb="19">
      <t>ジュキュウ</t>
    </rPh>
    <rPh sb="23" eb="25">
      <t>カイハツ</t>
    </rPh>
    <rPh sb="25" eb="27">
      <t>ギョウム</t>
    </rPh>
    <rPh sb="27" eb="28">
      <t>トウ</t>
    </rPh>
    <phoneticPr fontId="5"/>
  </si>
  <si>
    <t>-</t>
    <phoneticPr fontId="5"/>
  </si>
  <si>
    <t>-</t>
    <phoneticPr fontId="5"/>
  </si>
  <si>
    <t>技術アセスメント評価モデル開発及び地域計画策定</t>
    <phoneticPr fontId="5"/>
  </si>
  <si>
    <t>ＣＯ２テクノロジーアセスメント推進事業</t>
    <phoneticPr fontId="5"/>
  </si>
  <si>
    <t>先導的環境技術の社会実装支援事業</t>
    <phoneticPr fontId="5"/>
  </si>
  <si>
    <t>環境研究・技術開発の推進戦略のフォローアップ等調査及び追跡評価</t>
    <phoneticPr fontId="5"/>
  </si>
  <si>
    <t>競争的資金制度管理・支援（エネ特分）</t>
    <phoneticPr fontId="5"/>
  </si>
  <si>
    <t>-</t>
    <phoneticPr fontId="5"/>
  </si>
  <si>
    <t>h.有限責任監査法人トーマツ</t>
    <phoneticPr fontId="5"/>
  </si>
  <si>
    <t>分析・検証業務、現地調査等の実施</t>
    <rPh sb="0" eb="2">
      <t>ブンセキ</t>
    </rPh>
    <rPh sb="3" eb="5">
      <t>ケンショウ</t>
    </rPh>
    <rPh sb="5" eb="7">
      <t>ギョウム</t>
    </rPh>
    <rPh sb="8" eb="10">
      <t>ゲンチ</t>
    </rPh>
    <rPh sb="10" eb="12">
      <t>チョウサ</t>
    </rPh>
    <rPh sb="12" eb="13">
      <t>トウ</t>
    </rPh>
    <rPh sb="14" eb="16">
      <t>ジッシ</t>
    </rPh>
    <phoneticPr fontId="5"/>
  </si>
  <si>
    <t>現地調査に係る旅費</t>
    <rPh sb="0" eb="2">
      <t>ゲンチ</t>
    </rPh>
    <rPh sb="2" eb="4">
      <t>チョウサ</t>
    </rPh>
    <rPh sb="5" eb="6">
      <t>カカ</t>
    </rPh>
    <rPh sb="7" eb="9">
      <t>リョヒ</t>
    </rPh>
    <phoneticPr fontId="5"/>
  </si>
  <si>
    <t>i.株式会社エックス都市研究所</t>
    <phoneticPr fontId="5"/>
  </si>
  <si>
    <t>データ集計、基礎分析等</t>
    <phoneticPr fontId="5"/>
  </si>
  <si>
    <t>株式会社エックス都市研究所</t>
    <phoneticPr fontId="5"/>
  </si>
  <si>
    <t>データ集計、基礎分析等</t>
    <rPh sb="3" eb="5">
      <t>シュウケイ</t>
    </rPh>
    <rPh sb="6" eb="8">
      <t>キソ</t>
    </rPh>
    <rPh sb="8" eb="10">
      <t>ブンセキ</t>
    </rPh>
    <rPh sb="10" eb="11">
      <t>トウ</t>
    </rPh>
    <phoneticPr fontId="5"/>
  </si>
  <si>
    <t>－</t>
    <phoneticPr fontId="5"/>
  </si>
  <si>
    <t>一般財団法人日本品質保証機構</t>
    <phoneticPr fontId="5"/>
  </si>
  <si>
    <t>現地調査補助</t>
    <phoneticPr fontId="5"/>
  </si>
  <si>
    <t xml:space="preserve">株式会社エックス都市研究所 </t>
    <phoneticPr fontId="5"/>
  </si>
  <si>
    <t xml:space="preserve">エム・アール・アイリサーチアソシエイツ株式会社 </t>
    <phoneticPr fontId="5"/>
  </si>
  <si>
    <t>データベース整理</t>
    <phoneticPr fontId="5"/>
  </si>
  <si>
    <t>-</t>
    <phoneticPr fontId="5"/>
  </si>
  <si>
    <t>－</t>
    <phoneticPr fontId="5"/>
  </si>
  <si>
    <t>有限責任監査法人トーマツ</t>
    <rPh sb="0" eb="2">
      <t>ユウゲン</t>
    </rPh>
    <rPh sb="2" eb="4">
      <t>セキニン</t>
    </rPh>
    <rPh sb="4" eb="6">
      <t>カンサ</t>
    </rPh>
    <rPh sb="6" eb="8">
      <t>ホウジン</t>
    </rPh>
    <phoneticPr fontId="5"/>
  </si>
  <si>
    <t>エネルギー対策特別会計を活用した補助事業の効果・検証業務の実施（低炭素地域づくり推進等事業）</t>
    <phoneticPr fontId="5"/>
  </si>
  <si>
    <t>一般社団法人産業環境管理協会</t>
    <rPh sb="0" eb="2">
      <t>イッパン</t>
    </rPh>
    <rPh sb="2" eb="6">
      <t>シャダンホウジン</t>
    </rPh>
    <rPh sb="6" eb="8">
      <t>サンギョウ</t>
    </rPh>
    <rPh sb="8" eb="10">
      <t>カンキョウ</t>
    </rPh>
    <rPh sb="10" eb="12">
      <t>カンリ</t>
    </rPh>
    <rPh sb="12" eb="14">
      <t>キョウカイ</t>
    </rPh>
    <phoneticPr fontId="5"/>
  </si>
  <si>
    <t>エネルギー対策特別会計を活用した補助事業の効果・検証業務の実施（再生可能エネルギー等導入推進基金事業）</t>
    <rPh sb="32" eb="34">
      <t>サイセイ</t>
    </rPh>
    <rPh sb="34" eb="36">
      <t>カノウ</t>
    </rPh>
    <rPh sb="41" eb="42">
      <t>トウ</t>
    </rPh>
    <rPh sb="42" eb="44">
      <t>ドウニュウ</t>
    </rPh>
    <rPh sb="44" eb="46">
      <t>スイシン</t>
    </rPh>
    <rPh sb="46" eb="48">
      <t>キキン</t>
    </rPh>
    <rPh sb="48" eb="50">
      <t>ジギョウ</t>
    </rPh>
    <phoneticPr fontId="5"/>
  </si>
  <si>
    <t>エネルギー対策特別会計を活用した補助事業の効果・検証業務の実施（先進対策の効率的実施による二酸化炭素大幅削減設備補助事業）</t>
    <rPh sb="32" eb="34">
      <t>センシン</t>
    </rPh>
    <rPh sb="34" eb="36">
      <t>タイサク</t>
    </rPh>
    <rPh sb="37" eb="40">
      <t>コウリツテキ</t>
    </rPh>
    <rPh sb="40" eb="42">
      <t>ジッシ</t>
    </rPh>
    <rPh sb="45" eb="48">
      <t>ニサンカ</t>
    </rPh>
    <rPh sb="48" eb="50">
      <t>タンソ</t>
    </rPh>
    <rPh sb="50" eb="52">
      <t>オオハバ</t>
    </rPh>
    <rPh sb="52" eb="54">
      <t>サクゲン</t>
    </rPh>
    <rPh sb="54" eb="56">
      <t>セツビ</t>
    </rPh>
    <rPh sb="56" eb="58">
      <t>ホジョ</t>
    </rPh>
    <rPh sb="58" eb="60">
      <t>ジギョウ</t>
    </rPh>
    <phoneticPr fontId="5"/>
  </si>
  <si>
    <t>一般社団法人低炭素社会創出促進協会</t>
    <rPh sb="0" eb="2">
      <t>イッパン</t>
    </rPh>
    <rPh sb="2" eb="4">
      <t>シャダン</t>
    </rPh>
    <rPh sb="4" eb="6">
      <t>ホウジン</t>
    </rPh>
    <rPh sb="6" eb="9">
      <t>テイタンソ</t>
    </rPh>
    <rPh sb="9" eb="11">
      <t>シャカイ</t>
    </rPh>
    <rPh sb="11" eb="13">
      <t>ソウシュツ</t>
    </rPh>
    <rPh sb="13" eb="15">
      <t>ソクシン</t>
    </rPh>
    <rPh sb="15" eb="17">
      <t>キョウカイ</t>
    </rPh>
    <phoneticPr fontId="5"/>
  </si>
  <si>
    <t>エネルギー対策特別会計を活用した補助事業の効果・検証業務の実施（交通体系整備に当たっての低炭素価値向上等事業）</t>
    <rPh sb="32" eb="34">
      <t>コウツウ</t>
    </rPh>
    <rPh sb="34" eb="36">
      <t>タイケイ</t>
    </rPh>
    <rPh sb="36" eb="38">
      <t>セイビ</t>
    </rPh>
    <rPh sb="39" eb="40">
      <t>ア</t>
    </rPh>
    <rPh sb="44" eb="47">
      <t>テイタンソ</t>
    </rPh>
    <rPh sb="47" eb="49">
      <t>カチ</t>
    </rPh>
    <rPh sb="49" eb="51">
      <t>コウジョウ</t>
    </rPh>
    <rPh sb="51" eb="52">
      <t>トウ</t>
    </rPh>
    <rPh sb="52" eb="54">
      <t>ジギョウ</t>
    </rPh>
    <phoneticPr fontId="5"/>
  </si>
  <si>
    <t>株式会社三菱総合研究所</t>
    <rPh sb="0" eb="2">
      <t>カブシキ</t>
    </rPh>
    <rPh sb="2" eb="4">
      <t>カイシャ</t>
    </rPh>
    <rPh sb="4" eb="6">
      <t>ミツビシ</t>
    </rPh>
    <rPh sb="6" eb="8">
      <t>ソウゴウ</t>
    </rPh>
    <rPh sb="8" eb="11">
      <t>ケンキュウジョ</t>
    </rPh>
    <phoneticPr fontId="5"/>
  </si>
  <si>
    <t>エネルギー対策特別会計を活用した補助事業の効果・検証業務の実施（CO2削減ポテンシャル診断事業）</t>
    <rPh sb="35" eb="37">
      <t>サクゲン</t>
    </rPh>
    <rPh sb="43" eb="45">
      <t>シンダン</t>
    </rPh>
    <rPh sb="45" eb="47">
      <t>ジギョウ</t>
    </rPh>
    <phoneticPr fontId="5"/>
  </si>
  <si>
    <t>エネルギー対策特別会計を活用した補助事業の効果・検証業務の実施（先進技術を利用した省エネ型自然冷媒機器普及促進等事業）</t>
    <rPh sb="32" eb="34">
      <t>センシン</t>
    </rPh>
    <rPh sb="34" eb="36">
      <t>ギジュツ</t>
    </rPh>
    <rPh sb="37" eb="39">
      <t>リヨウ</t>
    </rPh>
    <rPh sb="41" eb="42">
      <t>ショウ</t>
    </rPh>
    <rPh sb="44" eb="45">
      <t>ガタ</t>
    </rPh>
    <rPh sb="45" eb="47">
      <t>シゼン</t>
    </rPh>
    <rPh sb="47" eb="49">
      <t>レイバイ</t>
    </rPh>
    <rPh sb="49" eb="51">
      <t>キキ</t>
    </rPh>
    <rPh sb="51" eb="53">
      <t>フキュウ</t>
    </rPh>
    <rPh sb="53" eb="55">
      <t>ソクシン</t>
    </rPh>
    <rPh sb="55" eb="56">
      <t>トウ</t>
    </rPh>
    <rPh sb="56" eb="58">
      <t>ジギョウ</t>
    </rPh>
    <phoneticPr fontId="5"/>
  </si>
  <si>
    <t>一般社団法人低炭素社会創出促進協会</t>
    <phoneticPr fontId="5"/>
  </si>
  <si>
    <t>エネルギー対策特別会計を活用した補助事業の効果・検証業務の実施（次世代型社会インフラ整備に当たっての低炭素価値向上等事業）</t>
    <rPh sb="32" eb="36">
      <t>ジセダイガタ</t>
    </rPh>
    <rPh sb="36" eb="38">
      <t>シャカイ</t>
    </rPh>
    <rPh sb="42" eb="44">
      <t>セイビ</t>
    </rPh>
    <rPh sb="45" eb="46">
      <t>ア</t>
    </rPh>
    <rPh sb="50" eb="53">
      <t>テイタンソ</t>
    </rPh>
    <rPh sb="53" eb="55">
      <t>カチ</t>
    </rPh>
    <rPh sb="55" eb="57">
      <t>コウジョウ</t>
    </rPh>
    <rPh sb="57" eb="58">
      <t>トウ</t>
    </rPh>
    <rPh sb="58" eb="60">
      <t>ジギョウ</t>
    </rPh>
    <phoneticPr fontId="5"/>
  </si>
  <si>
    <t>一般社団法人地球温暖化防止全国ネット</t>
    <rPh sb="0" eb="2">
      <t>イッパン</t>
    </rPh>
    <rPh sb="2" eb="6">
      <t>シャダンホウジン</t>
    </rPh>
    <rPh sb="6" eb="8">
      <t>チキュウ</t>
    </rPh>
    <rPh sb="8" eb="11">
      <t>オンダンカ</t>
    </rPh>
    <rPh sb="11" eb="13">
      <t>ボウシ</t>
    </rPh>
    <rPh sb="13" eb="15">
      <t>ゼンコク</t>
    </rPh>
    <phoneticPr fontId="5"/>
  </si>
  <si>
    <t>エネルギー対策特別会計を活用した補助事業の効果・検証業務の実施（低炭素ライフスタイル構築に向けた診断促進事業）</t>
    <phoneticPr fontId="5"/>
  </si>
  <si>
    <t>株式会社三菱総合研究所</t>
    <phoneticPr fontId="5"/>
  </si>
  <si>
    <t>エネルギー対策特別会計を活用した補助事業の効果・検証業務の実施（事業化計画策定・FS調査等事業）</t>
    <rPh sb="32" eb="35">
      <t>ジギョウカ</t>
    </rPh>
    <rPh sb="35" eb="37">
      <t>ケイカク</t>
    </rPh>
    <rPh sb="37" eb="39">
      <t>サクテイ</t>
    </rPh>
    <rPh sb="42" eb="44">
      <t>チョウサ</t>
    </rPh>
    <rPh sb="44" eb="45">
      <t>トウ</t>
    </rPh>
    <rPh sb="45" eb="47">
      <t>ジギョウ</t>
    </rPh>
    <phoneticPr fontId="5"/>
  </si>
  <si>
    <t>一般社団法人地球温暖化防止全国ネット</t>
    <phoneticPr fontId="5"/>
  </si>
  <si>
    <t>エネルギー対策特別会計を活用した補助事業の効果・検証業務の実施（地域活動支援・普及啓発事業）</t>
    <rPh sb="32" eb="34">
      <t>チイキ</t>
    </rPh>
    <rPh sb="34" eb="36">
      <t>カツドウ</t>
    </rPh>
    <rPh sb="36" eb="38">
      <t>シエン</t>
    </rPh>
    <rPh sb="39" eb="41">
      <t>フキュウ</t>
    </rPh>
    <rPh sb="41" eb="43">
      <t>ケイハツ</t>
    </rPh>
    <rPh sb="43" eb="45">
      <t>ジギョウ</t>
    </rPh>
    <phoneticPr fontId="5"/>
  </si>
  <si>
    <t>j.公益財団法人地球環境戦略研究機関</t>
    <rPh sb="2" eb="4">
      <t>コウエキ</t>
    </rPh>
    <rPh sb="4" eb="6">
      <t>ザイダン</t>
    </rPh>
    <rPh sb="6" eb="8">
      <t>ホウジン</t>
    </rPh>
    <rPh sb="8" eb="10">
      <t>チキュウ</t>
    </rPh>
    <phoneticPr fontId="5"/>
  </si>
  <si>
    <t>・JCMプロジェクトの検証、海外での低炭素技術の評価、先進国の技術普及政策調査等</t>
    <phoneticPr fontId="5"/>
  </si>
  <si>
    <t>・調査の企画、実施、報告作成等</t>
    <phoneticPr fontId="5"/>
  </si>
  <si>
    <t>・会議運営支援、通訳・翻訳等</t>
    <phoneticPr fontId="5"/>
  </si>
  <si>
    <t>・現地調査、関係者招聘等</t>
    <phoneticPr fontId="5"/>
  </si>
  <si>
    <t>・期間職員賃金等</t>
    <rPh sb="1" eb="3">
      <t>キカン</t>
    </rPh>
    <rPh sb="3" eb="5">
      <t>ショクイン</t>
    </rPh>
    <rPh sb="5" eb="7">
      <t>チンギン</t>
    </rPh>
    <rPh sb="7" eb="8">
      <t>トウ</t>
    </rPh>
    <phoneticPr fontId="5"/>
  </si>
  <si>
    <t>・諸謝金、印刷製本費、通信運搬費等</t>
    <rPh sb="1" eb="4">
      <t>ショシャキン</t>
    </rPh>
    <rPh sb="5" eb="7">
      <t>インサツ</t>
    </rPh>
    <rPh sb="7" eb="9">
      <t>セイホン</t>
    </rPh>
    <rPh sb="9" eb="10">
      <t>ヒ</t>
    </rPh>
    <rPh sb="11" eb="13">
      <t>ツウシン</t>
    </rPh>
    <rPh sb="13" eb="15">
      <t>ウンパン</t>
    </rPh>
    <rPh sb="15" eb="16">
      <t>ヒ</t>
    </rPh>
    <rPh sb="16" eb="17">
      <t>トウ</t>
    </rPh>
    <phoneticPr fontId="5"/>
  </si>
  <si>
    <t>k.アジア工科大学</t>
    <phoneticPr fontId="5"/>
  </si>
  <si>
    <t>委託費</t>
    <rPh sb="0" eb="2">
      <t>イタク</t>
    </rPh>
    <rPh sb="2" eb="3">
      <t>ヒ</t>
    </rPh>
    <phoneticPr fontId="5"/>
  </si>
  <si>
    <t>・海外での低炭素技術評価、技術セミナーの開催</t>
    <rPh sb="1" eb="3">
      <t>カイガイ</t>
    </rPh>
    <rPh sb="5" eb="8">
      <t>テイタンソ</t>
    </rPh>
    <rPh sb="8" eb="10">
      <t>ギジュツ</t>
    </rPh>
    <rPh sb="10" eb="12">
      <t>ヒョウカ</t>
    </rPh>
    <rPh sb="13" eb="15">
      <t>ギジュツ</t>
    </rPh>
    <rPh sb="20" eb="22">
      <t>カイサイ</t>
    </rPh>
    <phoneticPr fontId="5"/>
  </si>
  <si>
    <t>（公財）地球環境戦略研究機関</t>
    <phoneticPr fontId="5"/>
  </si>
  <si>
    <t>海外における技術評価・検証事業</t>
    <rPh sb="0" eb="2">
      <t>カイガイ</t>
    </rPh>
    <rPh sb="6" eb="8">
      <t>ギジュツ</t>
    </rPh>
    <rPh sb="8" eb="10">
      <t>ヒョウカ</t>
    </rPh>
    <rPh sb="11" eb="13">
      <t>ケンショウ</t>
    </rPh>
    <rPh sb="13" eb="15">
      <t>ジギョウ</t>
    </rPh>
    <phoneticPr fontId="5"/>
  </si>
  <si>
    <t>日本の低炭素技術普及に資する国際セミナーへの参画事業</t>
    <rPh sb="0" eb="2">
      <t>ニホン</t>
    </rPh>
    <rPh sb="3" eb="6">
      <t>テイタンソ</t>
    </rPh>
    <rPh sb="6" eb="8">
      <t>ギジュツ</t>
    </rPh>
    <rPh sb="8" eb="10">
      <t>フキュウ</t>
    </rPh>
    <rPh sb="11" eb="12">
      <t>シ</t>
    </rPh>
    <rPh sb="14" eb="16">
      <t>コクサイ</t>
    </rPh>
    <rPh sb="22" eb="24">
      <t>サンカク</t>
    </rPh>
    <rPh sb="24" eb="26">
      <t>ジギョウ</t>
    </rPh>
    <phoneticPr fontId="5"/>
  </si>
  <si>
    <t>-</t>
    <phoneticPr fontId="5"/>
  </si>
  <si>
    <t>アジア工科大学</t>
    <rPh sb="3" eb="5">
      <t>コウカ</t>
    </rPh>
    <rPh sb="5" eb="7">
      <t>ダイガク</t>
    </rPh>
    <phoneticPr fontId="5"/>
  </si>
  <si>
    <t>海外での低炭素技術評価、技術セミナーの開催等</t>
    <rPh sb="0" eb="1">
      <t>ウミ</t>
    </rPh>
    <rPh sb="21" eb="22">
      <t>トウ</t>
    </rPh>
    <phoneticPr fontId="5"/>
  </si>
  <si>
    <t>国際連合大学</t>
    <rPh sb="0" eb="2">
      <t>コクサイ</t>
    </rPh>
    <rPh sb="2" eb="4">
      <t>レンゴウ</t>
    </rPh>
    <rPh sb="4" eb="6">
      <t>ダイガク</t>
    </rPh>
    <phoneticPr fontId="5"/>
  </si>
  <si>
    <t>先進国の低炭素技術普及政策の調査等</t>
    <rPh sb="0" eb="3">
      <t>センシンコク</t>
    </rPh>
    <rPh sb="4" eb="7">
      <t>テイタンソ</t>
    </rPh>
    <rPh sb="7" eb="9">
      <t>ギジュツ</t>
    </rPh>
    <rPh sb="9" eb="11">
      <t>フキュウ</t>
    </rPh>
    <rPh sb="11" eb="13">
      <t>セイサク</t>
    </rPh>
    <rPh sb="14" eb="16">
      <t>チョウサ</t>
    </rPh>
    <rPh sb="16" eb="17">
      <t>トウ</t>
    </rPh>
    <phoneticPr fontId="5"/>
  </si>
  <si>
    <t>パシフィックコンサルタンツ（株）</t>
    <rPh sb="14" eb="15">
      <t>カブ</t>
    </rPh>
    <phoneticPr fontId="5"/>
  </si>
  <si>
    <t>JCMプロジェクトの検証</t>
    <rPh sb="10" eb="12">
      <t>ケンショウ</t>
    </rPh>
    <phoneticPr fontId="5"/>
  </si>
  <si>
    <t>l.エックス都市研究所</t>
    <phoneticPr fontId="5"/>
  </si>
  <si>
    <t>事務費</t>
    <rPh sb="0" eb="3">
      <t>ジムヒ</t>
    </rPh>
    <phoneticPr fontId="5"/>
  </si>
  <si>
    <t>研究調査旅費</t>
    <rPh sb="0" eb="2">
      <t>ケンキュウ</t>
    </rPh>
    <rPh sb="2" eb="4">
      <t>チョウサ</t>
    </rPh>
    <rPh sb="4" eb="6">
      <t>リョヒ</t>
    </rPh>
    <phoneticPr fontId="5"/>
  </si>
  <si>
    <t>ゴミ組成調査、ポテンシャル調査等</t>
    <rPh sb="2" eb="4">
      <t>ソセイ</t>
    </rPh>
    <rPh sb="4" eb="6">
      <t>チョウサ</t>
    </rPh>
    <rPh sb="13" eb="15">
      <t>チョウサ</t>
    </rPh>
    <rPh sb="15" eb="16">
      <t>トウ</t>
    </rPh>
    <phoneticPr fontId="5"/>
  </si>
  <si>
    <t>消耗品、借料及び損料、製本費、消費税等</t>
    <rPh sb="0" eb="3">
      <t>ショウモウヒン</t>
    </rPh>
    <rPh sb="4" eb="6">
      <t>シャクリョウ</t>
    </rPh>
    <rPh sb="6" eb="7">
      <t>オヨ</t>
    </rPh>
    <rPh sb="8" eb="10">
      <t>ソンリョウ</t>
    </rPh>
    <rPh sb="11" eb="13">
      <t>セイホン</t>
    </rPh>
    <rPh sb="13" eb="14">
      <t>ヒ</t>
    </rPh>
    <rPh sb="15" eb="18">
      <t>ショウヒゼイ</t>
    </rPh>
    <rPh sb="18" eb="19">
      <t>トウ</t>
    </rPh>
    <phoneticPr fontId="5"/>
  </si>
  <si>
    <t>m.株式会社バイオガスラボ</t>
    <rPh sb="2" eb="6">
      <t>カブシキガイシャ</t>
    </rPh>
    <phoneticPr fontId="5"/>
  </si>
  <si>
    <t>調査・分析費</t>
    <rPh sb="0" eb="2">
      <t>チョウサ</t>
    </rPh>
    <rPh sb="3" eb="5">
      <t>ブンセキ</t>
    </rPh>
    <rPh sb="5" eb="6">
      <t>ヒ</t>
    </rPh>
    <phoneticPr fontId="5"/>
  </si>
  <si>
    <t>株式会社エックス都市研究所</t>
    <rPh sb="0" eb="2">
      <t>カブシキ</t>
    </rPh>
    <rPh sb="2" eb="4">
      <t>ガイシャ</t>
    </rPh>
    <rPh sb="8" eb="10">
      <t>トシ</t>
    </rPh>
    <rPh sb="10" eb="13">
      <t>ケンキュウジョ</t>
    </rPh>
    <phoneticPr fontId="5"/>
  </si>
  <si>
    <t>廃棄物エネルギー利活用による低炭素化実現可能性調査</t>
    <rPh sb="0" eb="3">
      <t>ハイキブツ</t>
    </rPh>
    <rPh sb="8" eb="11">
      <t>リカツヨウ</t>
    </rPh>
    <rPh sb="14" eb="18">
      <t>テイタンソカ</t>
    </rPh>
    <rPh sb="18" eb="20">
      <t>ジツゲン</t>
    </rPh>
    <rPh sb="20" eb="23">
      <t>カノウセイ</t>
    </rPh>
    <rPh sb="23" eb="25">
      <t>チョウサ</t>
    </rPh>
    <phoneticPr fontId="5"/>
  </si>
  <si>
    <t>－</t>
    <phoneticPr fontId="5"/>
  </si>
  <si>
    <t>株式会社バイオガスラボ</t>
    <rPh sb="0" eb="2">
      <t>カブシキ</t>
    </rPh>
    <rPh sb="2" eb="4">
      <t>ガイシャ</t>
    </rPh>
    <phoneticPr fontId="5"/>
  </si>
  <si>
    <t>バイオガス化ポテンシャル調査</t>
    <rPh sb="5" eb="6">
      <t>カ</t>
    </rPh>
    <rPh sb="12" eb="14">
      <t>チョウサ</t>
    </rPh>
    <phoneticPr fontId="5"/>
  </si>
  <si>
    <t>-</t>
    <phoneticPr fontId="5"/>
  </si>
  <si>
    <t>一般社団法人環境衛生施設工業会</t>
    <rPh sb="0" eb="2">
      <t>イッパン</t>
    </rPh>
    <rPh sb="2" eb="4">
      <t>シャダン</t>
    </rPh>
    <rPh sb="4" eb="6">
      <t>ホウジン</t>
    </rPh>
    <rPh sb="6" eb="8">
      <t>カンキョウ</t>
    </rPh>
    <rPh sb="8" eb="10">
      <t>エイセイ</t>
    </rPh>
    <rPh sb="10" eb="12">
      <t>シセツ</t>
    </rPh>
    <rPh sb="12" eb="15">
      <t>コウギョウカイ</t>
    </rPh>
    <phoneticPr fontId="5"/>
  </si>
  <si>
    <t>廃棄物エネルギーの回収・利用可能量、施設整備費等調査</t>
    <rPh sb="0" eb="3">
      <t>ハイキブツ</t>
    </rPh>
    <rPh sb="9" eb="11">
      <t>カイシュウ</t>
    </rPh>
    <rPh sb="12" eb="14">
      <t>リヨウ</t>
    </rPh>
    <rPh sb="14" eb="17">
      <t>カノウリョウ</t>
    </rPh>
    <rPh sb="18" eb="20">
      <t>シセツ</t>
    </rPh>
    <rPh sb="20" eb="23">
      <t>セイビヒ</t>
    </rPh>
    <rPh sb="23" eb="24">
      <t>トウ</t>
    </rPh>
    <rPh sb="24" eb="26">
      <t>チョウサ</t>
    </rPh>
    <phoneticPr fontId="5"/>
  </si>
  <si>
    <t>環境クリエイト株式会社</t>
    <rPh sb="0" eb="2">
      <t>カンキョウ</t>
    </rPh>
    <rPh sb="7" eb="9">
      <t>カブシキ</t>
    </rPh>
    <rPh sb="9" eb="11">
      <t>ガイシャ</t>
    </rPh>
    <phoneticPr fontId="5"/>
  </si>
  <si>
    <t>ゴミ組成調査</t>
    <rPh sb="2" eb="4">
      <t>ソセイ</t>
    </rPh>
    <rPh sb="4" eb="6">
      <t>チョウサ</t>
    </rPh>
    <phoneticPr fontId="5"/>
  </si>
  <si>
    <t>北星美装産業株式会社</t>
    <rPh sb="0" eb="2">
      <t>ホクセイ</t>
    </rPh>
    <rPh sb="2" eb="4">
      <t>ビソウ</t>
    </rPh>
    <rPh sb="4" eb="6">
      <t>サンギョウ</t>
    </rPh>
    <rPh sb="6" eb="10">
      <t>カブシキガイシャ</t>
    </rPh>
    <phoneticPr fontId="5"/>
  </si>
  <si>
    <t>ゴミ組成調査作業支援</t>
    <rPh sb="2" eb="4">
      <t>ソセイ</t>
    </rPh>
    <rPh sb="4" eb="6">
      <t>チョウサ</t>
    </rPh>
    <rPh sb="6" eb="8">
      <t>サギョウ</t>
    </rPh>
    <rPh sb="8" eb="10">
      <t>シエン</t>
    </rPh>
    <phoneticPr fontId="5"/>
  </si>
  <si>
    <t>-</t>
    <phoneticPr fontId="5"/>
  </si>
  <si>
    <t>-</t>
    <phoneticPr fontId="5"/>
  </si>
  <si>
    <t>外部委託費</t>
    <rPh sb="0" eb="2">
      <t>ガイブ</t>
    </rPh>
    <rPh sb="2" eb="4">
      <t>イタク</t>
    </rPh>
    <rPh sb="4" eb="5">
      <t>ヒ</t>
    </rPh>
    <phoneticPr fontId="5"/>
  </si>
  <si>
    <t>直接経費・一般管理費等</t>
    <phoneticPr fontId="5"/>
  </si>
  <si>
    <t>本事業の受託者は入札等競争性のある契約方式で選定しており、競争性が確保されている。なお、一者応札となった案件については、審査会を開催しその妥当性を確認している。
また、一者応札とならないよう事業の周知・習熟を図り公募期間をできる限り長くする等努める。</t>
    <rPh sb="45" eb="46">
      <t>モノ</t>
    </rPh>
    <rPh sb="64" eb="66">
      <t>カイサイ</t>
    </rPh>
    <rPh sb="69" eb="72">
      <t>ダトウセイ</t>
    </rPh>
    <rPh sb="73" eb="75">
      <t>カクニン</t>
    </rPh>
    <rPh sb="84" eb="86">
      <t>イッシャ</t>
    </rPh>
    <rPh sb="86" eb="88">
      <t>オウサツ</t>
    </rPh>
    <rPh sb="95" eb="97">
      <t>ジギョウ</t>
    </rPh>
    <rPh sb="98" eb="100">
      <t>シュウチ</t>
    </rPh>
    <rPh sb="101" eb="103">
      <t>シュウジュク</t>
    </rPh>
    <rPh sb="104" eb="105">
      <t>ハカ</t>
    </rPh>
    <rPh sb="106" eb="108">
      <t>コウボ</t>
    </rPh>
    <rPh sb="108" eb="110">
      <t>キカン</t>
    </rPh>
    <rPh sb="114" eb="115">
      <t>カギ</t>
    </rPh>
    <rPh sb="116" eb="117">
      <t>ナガ</t>
    </rPh>
    <rPh sb="120" eb="121">
      <t>トウ</t>
    </rPh>
    <rPh sb="121" eb="122">
      <t>ツト</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</si>
  <si>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</si>
  <si>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</si>
  <si>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</si>
  <si>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</si>
  <si>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</si>
  <si>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</si>
  <si>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</si>
  <si>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</si>
  <si>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</si>
  <si>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</si>
  <si>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</si>
  <si>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</si>
  <si>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</si>
  <si>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</si>
  <si>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</si>
  <si>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</si>
  <si>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</si>
  <si>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エネルギー対策特別会計における事業を検証・評価することで効果的に事業を推進する指標を示し、温室効果ガスの一層の排出抑制に寄与する。</t>
    <rPh sb="5" eb="7">
      <t>タイサク</t>
    </rPh>
    <rPh sb="7" eb="9">
      <t>トクベツ</t>
    </rPh>
    <rPh sb="9" eb="11">
      <t>カイケイ</t>
    </rPh>
    <rPh sb="15" eb="17">
      <t>ジギョウ</t>
    </rPh>
    <rPh sb="18" eb="20">
      <t>ケンショウ</t>
    </rPh>
    <rPh sb="21" eb="23">
      <t>ヒョウカ</t>
    </rPh>
    <rPh sb="28" eb="31">
      <t>コウカテキ</t>
    </rPh>
    <rPh sb="32" eb="34">
      <t>ジギョウ</t>
    </rPh>
    <rPh sb="35" eb="37">
      <t>スイシン</t>
    </rPh>
    <rPh sb="39" eb="41">
      <t>シヒョウ</t>
    </rPh>
    <rPh sb="42" eb="43">
      <t>シメ</t>
    </rPh>
    <rPh sb="45" eb="47">
      <t>オンシツ</t>
    </rPh>
    <rPh sb="47" eb="49">
      <t>コウカ</t>
    </rPh>
    <rPh sb="52" eb="54">
      <t>イッソウ</t>
    </rPh>
    <rPh sb="55" eb="57">
      <t>ハイシュツ</t>
    </rPh>
    <rPh sb="57" eb="59">
      <t>ヨクセイ</t>
    </rPh>
    <rPh sb="60" eb="62">
      <t>キヨ</t>
    </rPh>
    <phoneticPr fontId="5"/>
  </si>
  <si>
    <t>3,137/35</t>
    <phoneticPr fontId="5"/>
  </si>
  <si>
    <t>万ｔ-CO2/年</t>
    <rPh sb="0" eb="1">
      <t>マン</t>
    </rPh>
    <rPh sb="7" eb="8">
      <t>ネン</t>
    </rPh>
    <phoneticPr fontId="5"/>
  </si>
  <si>
    <t>エネルギー起源二酸化炭素の排出量（ＣＯ２換算ﾄﾝ）</t>
    <rPh sb="13" eb="15">
      <t>ハイシュツ</t>
    </rPh>
    <rPh sb="15" eb="16">
      <t>リョウ</t>
    </rPh>
    <phoneticPr fontId="5"/>
  </si>
  <si>
    <t>年度毎の評価ができるよう中間的なアウトカムの設定し、適切に事業の進捗と評価を図った上で事業を実施すること。</t>
    <phoneticPr fontId="5"/>
  </si>
  <si>
    <t>現状通り</t>
  </si>
  <si>
    <t>中間的なアウトカムの検討を進めるとともに、引き続き適切な事業管理を行っていく。</t>
    <rPh sb="0" eb="3">
      <t>チュウカンテキ</t>
    </rPh>
    <rPh sb="10" eb="12">
      <t>ケントウ</t>
    </rPh>
    <rPh sb="13" eb="14">
      <t>スス</t>
    </rPh>
    <rPh sb="21" eb="22">
      <t>ヒ</t>
    </rPh>
    <rPh sb="23" eb="24">
      <t>ツヅ</t>
    </rPh>
    <rPh sb="25" eb="27">
      <t>テキセツ</t>
    </rPh>
    <rPh sb="28" eb="30">
      <t>ジギョウ</t>
    </rPh>
    <rPh sb="30" eb="32">
      <t>カンリ</t>
    </rPh>
    <rPh sb="33" eb="34">
      <t>オコナ</t>
    </rPh>
    <phoneticPr fontId="5"/>
  </si>
  <si>
    <t>調整官　福島　健彦</t>
    <rPh sb="4" eb="6">
      <t>フクシマ</t>
    </rPh>
    <rPh sb="7" eb="9">
      <t>タケヒコ</t>
    </rPh>
    <phoneticPr fontId="5"/>
  </si>
  <si>
    <t>外部有識者点検対象外</t>
    <rPh sb="0" eb="2">
      <t>ガイブ</t>
    </rPh>
    <rPh sb="2" eb="5">
      <t>ユウシキシャ</t>
    </rPh>
    <rPh sb="5" eb="7">
      <t>テンケン</t>
    </rPh>
    <rPh sb="7" eb="9">
      <t>タイショウ</t>
    </rPh>
    <rPh sb="9" eb="10">
      <t>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</si>
</sst>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7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11"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177" fontId="0" fillId="0" borderId="131" xfId="0" applyNumberFormat="1" applyFont="1" applyFill="1" applyBorder="1" applyAlignment="1" applyProtection="1">
      <alignment horizontal="right" vertical="center"/>
      <protection locked="0"/>
    </xf>
    <xf numFmtId="176" fontId="0" fillId="0" borderId="13" xfId="0" applyNumberFormat="1" applyFont="1" applyFill="1" applyBorder="1" applyAlignment="1" applyProtection="1">
      <alignment horizontal="right" vertical="center"/>
      <protection locked="0"/>
    </xf>
    <xf numFmtId="176" fontId="0" fillId="0" borderId="14"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0" fontId="0" fillId="0" borderId="64" xfId="0" applyFont="1" applyFill="1" applyBorder="1" applyAlignment="1" applyProtection="1">
      <alignment horizontal="center" vertical="center"/>
      <protection locked="0"/>
    </xf>
    <xf numFmtId="0" fontId="0" fillId="0" borderId="60" xfId="0"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protection locked="0"/>
    </xf>
    <xf numFmtId="0" fontId="11" fillId="0" borderId="5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protection locked="0"/>
    </xf>
    <xf numFmtId="0" fontId="0" fillId="0" borderId="65" xfId="0" applyFont="1" applyFill="1" applyBorder="1" applyAlignment="1" applyProtection="1">
      <alignment horizontal="left" vertical="center"/>
      <protection locked="0"/>
    </xf>
    <xf numFmtId="0" fontId="11" fillId="0" borderId="60" xfId="0" applyFont="1" applyFill="1" applyBorder="1" applyAlignment="1" applyProtection="1">
      <alignment horizontal="left" vertical="center" wrapText="1"/>
      <protection locked="0"/>
    </xf>
    <xf numFmtId="0" fontId="11" fillId="0" borderId="65"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11" fillId="0" borderId="14"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0" fontId="0" fillId="0" borderId="95" xfId="0" applyFont="1" applyFill="1" applyBorder="1" applyAlignment="1" applyProtection="1">
      <alignment horizontal="center" vertical="center"/>
      <protection locked="0"/>
    </xf>
    <xf numFmtId="0" fontId="11" fillId="0" borderId="71"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protection locked="0"/>
    </xf>
    <xf numFmtId="0" fontId="0" fillId="0" borderId="95" xfId="0" applyFont="1" applyFill="1" applyBorder="1" applyAlignment="1" applyProtection="1">
      <alignment horizontal="lef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83" fontId="0" fillId="0" borderId="71" xfId="0" applyNumberFormat="1" applyFont="1" applyFill="1" applyBorder="1" applyAlignment="1" applyProtection="1">
      <alignment horizontal="right" vertical="center"/>
      <protection locked="0"/>
    </xf>
    <xf numFmtId="183" fontId="0" fillId="0" borderId="72" xfId="0" applyNumberFormat="1" applyFont="1" applyFill="1" applyBorder="1" applyAlignment="1" applyProtection="1">
      <alignment horizontal="right" vertical="center"/>
      <protection locked="0"/>
    </xf>
    <xf numFmtId="183" fontId="0" fillId="0" borderId="131" xfId="0" applyNumberFormat="1" applyFont="1" applyFill="1" applyBorder="1" applyAlignment="1" applyProtection="1">
      <alignment horizontal="right" vertical="center"/>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0" fillId="0" borderId="73" xfId="0" applyFont="1" applyBorder="1" applyAlignment="1" applyProtection="1">
      <alignment horizontal="center" vertical="center"/>
      <protection locked="0"/>
    </xf>
    <xf numFmtId="0" fontId="30" fillId="0" borderId="14"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1" fillId="0" borderId="13" xfId="0" applyFont="1" applyBorder="1" applyAlignment="1" applyProtection="1">
      <alignment horizontal="left" vertical="center" wrapText="1"/>
      <protection locked="0"/>
    </xf>
    <xf numFmtId="0" fontId="30" fillId="0" borderId="14" xfId="0" applyFont="1" applyBorder="1" applyAlignment="1" applyProtection="1">
      <alignment horizontal="left" vertical="center"/>
      <protection locked="0"/>
    </xf>
    <xf numFmtId="0" fontId="30" fillId="0" borderId="15" xfId="0" applyFont="1" applyBorder="1" applyAlignment="1" applyProtection="1">
      <alignment horizontal="left" vertical="center"/>
      <protection locked="0"/>
    </xf>
    <xf numFmtId="177" fontId="30" fillId="0" borderId="13" xfId="0" applyNumberFormat="1" applyFont="1" applyBorder="1" applyAlignment="1" applyProtection="1">
      <alignment horizontal="right" vertical="center"/>
      <protection locked="0"/>
    </xf>
    <xf numFmtId="177" fontId="30" fillId="0" borderId="14" xfId="0" applyNumberFormat="1" applyFont="1" applyBorder="1" applyAlignment="1" applyProtection="1">
      <alignment horizontal="right" vertical="center"/>
      <protection locked="0"/>
    </xf>
    <xf numFmtId="177" fontId="30" fillId="0" borderId="30" xfId="0" applyNumberFormat="1" applyFont="1" applyBorder="1" applyAlignment="1" applyProtection="1">
      <alignment horizontal="right" vertical="center"/>
      <protection locked="0"/>
    </xf>
    <xf numFmtId="0" fontId="30" fillId="0" borderId="81" xfId="0" applyFont="1" applyBorder="1" applyAlignment="1" applyProtection="1">
      <alignment horizontal="center" vertical="center"/>
      <protection locked="0"/>
    </xf>
    <xf numFmtId="0" fontId="30" fillId="0" borderId="72" xfId="0" applyFont="1" applyBorder="1" applyAlignment="1" applyProtection="1">
      <alignment horizontal="center" vertical="center"/>
      <protection locked="0"/>
    </xf>
    <xf numFmtId="0" fontId="30" fillId="0" borderId="95" xfId="0" applyFont="1" applyBorder="1" applyAlignment="1" applyProtection="1">
      <alignment horizontal="center" vertical="center"/>
      <protection locked="0"/>
    </xf>
    <xf numFmtId="0" fontId="31" fillId="0" borderId="71" xfId="0" applyFont="1" applyBorder="1" applyAlignment="1" applyProtection="1">
      <alignment horizontal="left" vertical="center" wrapText="1"/>
      <protection locked="0"/>
    </xf>
    <xf numFmtId="0" fontId="30" fillId="0" borderId="72" xfId="0" applyFont="1" applyBorder="1" applyAlignment="1" applyProtection="1">
      <alignment horizontal="left" vertical="center"/>
      <protection locked="0"/>
    </xf>
    <xf numFmtId="0" fontId="30" fillId="0" borderId="95" xfId="0" applyFont="1" applyBorder="1" applyAlignment="1" applyProtection="1">
      <alignment horizontal="left" vertical="center"/>
      <protection locked="0"/>
    </xf>
    <xf numFmtId="177" fontId="30" fillId="0" borderId="71" xfId="0" applyNumberFormat="1" applyFont="1" applyBorder="1" applyAlignment="1" applyProtection="1">
      <alignment horizontal="right" vertical="center"/>
      <protection locked="0"/>
    </xf>
    <xf numFmtId="177" fontId="30" fillId="0" borderId="72" xfId="0" applyNumberFormat="1" applyFont="1" applyBorder="1" applyAlignment="1" applyProtection="1">
      <alignment horizontal="right" vertical="center"/>
      <protection locked="0"/>
    </xf>
    <xf numFmtId="177" fontId="30" fillId="0" borderId="99" xfId="0" applyNumberFormat="1" applyFont="1" applyBorder="1" applyAlignment="1" applyProtection="1">
      <alignment horizontal="right" vertical="center"/>
      <protection locked="0"/>
    </xf>
    <xf numFmtId="0" fontId="31" fillId="0" borderId="14" xfId="0" applyFont="1" applyBorder="1" applyAlignment="1" applyProtection="1">
      <alignment horizontal="left" vertical="center" wrapText="1"/>
      <protection locked="0"/>
    </xf>
    <xf numFmtId="0" fontId="31" fillId="0" borderId="15" xfId="0" applyFont="1" applyBorder="1" applyAlignment="1" applyProtection="1">
      <alignment horizontal="left" vertical="center" wrapText="1"/>
      <protection locked="0"/>
    </xf>
    <xf numFmtId="0" fontId="19" fillId="0" borderId="85" xfId="0" applyFont="1" applyFill="1" applyBorder="1" applyAlignment="1" applyProtection="1">
      <alignment horizontal="center" vertical="center" wrapTex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176" fontId="0" fillId="0" borderId="59" xfId="0" applyNumberFormat="1" applyFont="1" applyFill="1" applyBorder="1" applyAlignment="1" applyProtection="1">
      <alignment horizontal="right" vertical="center"/>
      <protection locked="0"/>
    </xf>
    <xf numFmtId="176" fontId="0" fillId="0" borderId="60" xfId="0" applyNumberFormat="1" applyFont="1" applyFill="1" applyBorder="1" applyAlignment="1" applyProtection="1">
      <alignment horizontal="right" vertical="center"/>
      <protection locked="0"/>
    </xf>
    <xf numFmtId="176" fontId="0" fillId="0" borderId="61" xfId="0" applyNumberFormat="1" applyFont="1" applyFill="1" applyBorder="1" applyAlignment="1" applyProtection="1">
      <alignment horizontal="right" vertical="center"/>
      <protection locked="0"/>
    </xf>
    <xf numFmtId="176" fontId="0" fillId="0" borderId="71" xfId="0" applyNumberFormat="1" applyFont="1" applyFill="1" applyBorder="1" applyAlignment="1" applyProtection="1">
      <alignment horizontal="right" vertical="center"/>
      <protection locked="0"/>
    </xf>
    <xf numFmtId="176" fontId="0" fillId="0" borderId="72" xfId="0" applyNumberFormat="1" applyFont="1" applyFill="1" applyBorder="1" applyAlignment="1" applyProtection="1">
      <alignment horizontal="right" vertical="center"/>
      <protection locked="0"/>
    </xf>
    <xf numFmtId="176" fontId="0" fillId="0" borderId="99" xfId="0" applyNumberFormat="1" applyFont="1" applyFill="1" applyBorder="1" applyAlignment="1" applyProtection="1">
      <alignment horizontal="right" vertical="center"/>
      <protection locked="0"/>
    </xf>
    <xf numFmtId="176" fontId="0" fillId="0" borderId="30" xfId="0" applyNumberFormat="1" applyFont="1" applyFill="1" applyBorder="1" applyAlignment="1" applyProtection="1">
      <alignment horizontal="right" vertical="center"/>
      <protection locked="0"/>
    </xf>
    <xf numFmtId="0" fontId="0" fillId="0" borderId="33" xfId="0" applyFont="1" applyBorder="1" applyAlignment="1" applyProtection="1">
      <alignment horizontal="left" vertical="center" wrapText="1"/>
      <protection locked="0"/>
    </xf>
    <xf numFmtId="0" fontId="11" fillId="0" borderId="24"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11" fillId="0" borderId="26" xfId="0" applyFont="1" applyBorder="1" applyAlignment="1" applyProtection="1">
      <alignment horizontal="left" vertical="center" wrapText="1"/>
      <protection locked="0"/>
    </xf>
    <xf numFmtId="177" fontId="0" fillId="0" borderId="43"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2">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1047</xdr:row>
          <xdr:rowOff>0</xdr:rowOff>
        </xdr:from>
        <xdr:to>
          <xdr:col>44</xdr:col>
          <xdr:colOff>114300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0</xdr:colOff>
      <xdr:row>719</xdr:row>
      <xdr:rowOff>0</xdr:rowOff>
    </xdr:from>
    <xdr:to>
      <xdr:col>15</xdr:col>
      <xdr:colOff>132751</xdr:colOff>
      <xdr:row>721</xdr:row>
      <xdr:rowOff>121337</xdr:rowOff>
    </xdr:to>
    <xdr:sp macro="" textlink="">
      <xdr:nvSpPr>
        <xdr:cNvPr id="5" name="正方形/長方形 4"/>
        <xdr:cNvSpPr/>
      </xdr:nvSpPr>
      <xdr:spPr>
        <a:xfrm>
          <a:off x="1411941" y="44453735"/>
          <a:ext cx="1746398" cy="81610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３，１３７百万円</a:t>
          </a:r>
        </a:p>
      </xdr:txBody>
    </xdr:sp>
    <xdr:clientData/>
  </xdr:twoCellAnchor>
  <xdr:twoCellAnchor>
    <xdr:from>
      <xdr:col>16</xdr:col>
      <xdr:colOff>76200</xdr:colOff>
      <xdr:row>719</xdr:row>
      <xdr:rowOff>266700</xdr:rowOff>
    </xdr:from>
    <xdr:to>
      <xdr:col>41</xdr:col>
      <xdr:colOff>161241</xdr:colOff>
      <xdr:row>722</xdr:row>
      <xdr:rowOff>179295</xdr:rowOff>
    </xdr:to>
    <xdr:sp macro="" textlink="">
      <xdr:nvSpPr>
        <xdr:cNvPr id="6" name="大かっこ 5"/>
        <xdr:cNvSpPr/>
      </xdr:nvSpPr>
      <xdr:spPr bwMode="auto">
        <a:xfrm>
          <a:off x="3303494" y="45381582"/>
          <a:ext cx="5127688" cy="954742"/>
        </a:xfrm>
        <a:prstGeom prst="bracketPair">
          <a:avLst>
            <a:gd name="adj" fmla="val 7793"/>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en-US" altLang="ja-JP" sz="1100"/>
            <a:t>【</a:t>
          </a:r>
          <a:r>
            <a:rPr kumimoji="1" lang="ja-JP" altLang="en-US" sz="1100"/>
            <a:t>業務内容</a:t>
          </a:r>
          <a:r>
            <a:rPr kumimoji="1" lang="en-US" altLang="ja-JP" sz="1100"/>
            <a:t>】</a:t>
          </a:r>
        </a:p>
        <a:p>
          <a:pPr algn="l">
            <a:lnSpc>
              <a:spcPts val="1200"/>
            </a:lnSpc>
          </a:pPr>
          <a:r>
            <a:rPr kumimoji="1" lang="ja-JP" altLang="en-US" sz="1100"/>
            <a:t>エネルギー起源</a:t>
          </a:r>
          <a:r>
            <a:rPr kumimoji="1" lang="en-US" altLang="ja-JP" sz="1100"/>
            <a:t>CO2</a:t>
          </a:r>
          <a:r>
            <a:rPr kumimoji="1" lang="ja-JP" altLang="en-US" sz="1100"/>
            <a:t>排出削減技術評価・検証事業</a:t>
          </a:r>
          <a:endParaRPr kumimoji="1" lang="en-US" altLang="ja-JP" sz="1100"/>
        </a:p>
        <a:p>
          <a:pPr algn="l">
            <a:lnSpc>
              <a:spcPts val="1200"/>
            </a:lnSpc>
          </a:pPr>
          <a:r>
            <a:rPr kumimoji="1" lang="ja-JP" altLang="en-US" sz="1100"/>
            <a:t>（１）事業の効果測定等</a:t>
          </a:r>
        </a:p>
        <a:p>
          <a:pPr algn="l">
            <a:lnSpc>
              <a:spcPts val="1200"/>
            </a:lnSpc>
          </a:pPr>
          <a:r>
            <a:rPr kumimoji="1" lang="ja-JP" altLang="en-US" sz="1100"/>
            <a:t>（２）対策の有効性の検証（実証事業）</a:t>
          </a:r>
          <a:endParaRPr kumimoji="1" lang="en-US" altLang="ja-JP" sz="1100"/>
        </a:p>
      </xdr:txBody>
    </xdr:sp>
    <xdr:clientData/>
  </xdr:twoCellAnchor>
  <xdr:twoCellAnchor>
    <xdr:from>
      <xdr:col>16</xdr:col>
      <xdr:colOff>123265</xdr:colOff>
      <xdr:row>719</xdr:row>
      <xdr:rowOff>22412</xdr:rowOff>
    </xdr:from>
    <xdr:to>
      <xdr:col>36</xdr:col>
      <xdr:colOff>10062</xdr:colOff>
      <xdr:row>719</xdr:row>
      <xdr:rowOff>295029</xdr:rowOff>
    </xdr:to>
    <xdr:sp macro="" textlink="">
      <xdr:nvSpPr>
        <xdr:cNvPr id="7" name="テキスト ボックス 6"/>
        <xdr:cNvSpPr txBox="1"/>
      </xdr:nvSpPr>
      <xdr:spPr>
        <a:xfrm>
          <a:off x="3350559" y="44476147"/>
          <a:ext cx="3920915" cy="272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端数処理の関係により、合計が一致しない。</a:t>
          </a:r>
        </a:p>
      </xdr:txBody>
    </xdr:sp>
    <xdr:clientData/>
  </xdr:twoCellAnchor>
  <xdr:twoCellAnchor>
    <xdr:from>
      <xdr:col>8</xdr:col>
      <xdr:colOff>22412</xdr:colOff>
      <xdr:row>723</xdr:row>
      <xdr:rowOff>156914</xdr:rowOff>
    </xdr:from>
    <xdr:to>
      <xdr:col>49</xdr:col>
      <xdr:colOff>11206</xdr:colOff>
      <xdr:row>730</xdr:row>
      <xdr:rowOff>212925</xdr:rowOff>
    </xdr:to>
    <xdr:grpSp>
      <xdr:nvGrpSpPr>
        <xdr:cNvPr id="14" name="グループ化 13"/>
        <xdr:cNvGrpSpPr/>
      </xdr:nvGrpSpPr>
      <xdr:grpSpPr>
        <a:xfrm>
          <a:off x="1636059" y="40979943"/>
          <a:ext cx="8258735" cy="3955658"/>
          <a:chOff x="1636059" y="46011353"/>
          <a:chExt cx="8258735" cy="2782325"/>
        </a:xfrm>
      </xdr:grpSpPr>
      <xdr:grpSp>
        <xdr:nvGrpSpPr>
          <xdr:cNvPr id="4" name="グループ化 3"/>
          <xdr:cNvGrpSpPr/>
        </xdr:nvGrpSpPr>
        <xdr:grpSpPr>
          <a:xfrm>
            <a:off x="1636059" y="46011353"/>
            <a:ext cx="6591460" cy="1899539"/>
            <a:chOff x="1636059" y="46011353"/>
            <a:chExt cx="6591302" cy="1899539"/>
          </a:xfrm>
        </xdr:grpSpPr>
        <xdr:grpSp>
          <xdr:nvGrpSpPr>
            <xdr:cNvPr id="3" name="グループ化 2"/>
            <xdr:cNvGrpSpPr/>
          </xdr:nvGrpSpPr>
          <xdr:grpSpPr>
            <a:xfrm>
              <a:off x="1636059" y="46011353"/>
              <a:ext cx="3269035" cy="1817594"/>
              <a:chOff x="1636059" y="46011353"/>
              <a:chExt cx="3269035" cy="1817594"/>
            </a:xfrm>
          </xdr:grpSpPr>
          <xdr:grpSp>
            <xdr:nvGrpSpPr>
              <xdr:cNvPr id="2" name="グループ化 1"/>
              <xdr:cNvGrpSpPr/>
            </xdr:nvGrpSpPr>
            <xdr:grpSpPr>
              <a:xfrm>
                <a:off x="1636059" y="46011353"/>
                <a:ext cx="1591235" cy="1726142"/>
                <a:chOff x="1613647" y="45843265"/>
                <a:chExt cx="1591235" cy="1726142"/>
              </a:xfrm>
            </xdr:grpSpPr>
            <xdr:sp macro="" textlink="">
              <xdr:nvSpPr>
                <xdr:cNvPr id="11" name="テキスト ボックス 10"/>
                <xdr:cNvSpPr txBox="1"/>
              </xdr:nvSpPr>
              <xdr:spPr>
                <a:xfrm>
                  <a:off x="1613647" y="45843265"/>
                  <a:ext cx="1579991" cy="21280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企画競争・委託</a:t>
                  </a:r>
                  <a:r>
                    <a:rPr kumimoji="1" lang="en-US" altLang="ja-JP" sz="1100"/>
                    <a:t>】</a:t>
                  </a:r>
                  <a:endParaRPr kumimoji="1" lang="ja-JP" altLang="en-US" sz="1100"/>
                </a:p>
              </xdr:txBody>
            </xdr:sp>
            <xdr:sp macro="" textlink="">
              <xdr:nvSpPr>
                <xdr:cNvPr id="12" name="正方形/長方形 11"/>
                <xdr:cNvSpPr/>
              </xdr:nvSpPr>
              <xdr:spPr>
                <a:xfrm>
                  <a:off x="1616635" y="46177947"/>
                  <a:ext cx="1588247" cy="64396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（株）富士通総研</a:t>
                  </a:r>
                  <a:endParaRPr kumimoji="1" lang="en-US" altLang="ja-JP" sz="1100">
                    <a:solidFill>
                      <a:sysClr val="windowText" lastClr="000000"/>
                    </a:solidFill>
                  </a:endParaRPr>
                </a:p>
                <a:p>
                  <a:pPr algn="ctr"/>
                  <a:r>
                    <a:rPr kumimoji="1" lang="ja-JP" altLang="en-US" sz="1100">
                      <a:solidFill>
                        <a:sysClr val="windowText" lastClr="000000"/>
                      </a:solidFill>
                    </a:rPr>
                    <a:t>２６百万円</a:t>
                  </a:r>
                </a:p>
              </xdr:txBody>
            </xdr:sp>
            <xdr:sp macro="" textlink="">
              <xdr:nvSpPr>
                <xdr:cNvPr id="13" name="大かっこ 12"/>
                <xdr:cNvSpPr/>
              </xdr:nvSpPr>
              <xdr:spPr bwMode="auto">
                <a:xfrm>
                  <a:off x="1639048" y="46847311"/>
                  <a:ext cx="1543384" cy="722096"/>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chemeClr val="tx1"/>
                      </a:solidFill>
                      <a:effectLst/>
                      <a:latin typeface="+mn-lt"/>
                      <a:ea typeface="+mn-ea"/>
                      <a:cs typeface="+mn-cs"/>
                    </a:rPr>
                    <a:t>荷主、物流事業者のマッチングシステムの運用に向けた課題検討及び整備等を実施</a:t>
                  </a:r>
                  <a:endParaRPr lang="ja-JP" altLang="ja-JP" sz="1000">
                    <a:effectLst/>
                  </a:endParaRPr>
                </a:p>
                <a:p>
                  <a:pPr algn="l">
                    <a:lnSpc>
                      <a:spcPts val="1200"/>
                    </a:lnSpc>
                  </a:pPr>
                  <a:endParaRPr kumimoji="1" lang="en-US" altLang="ja-JP" sz="1100"/>
                </a:p>
              </xdr:txBody>
            </xdr:sp>
          </xdr:grpSp>
          <xdr:grpSp>
            <xdr:nvGrpSpPr>
              <xdr:cNvPr id="15" name="グループ化 14"/>
              <xdr:cNvGrpSpPr/>
            </xdr:nvGrpSpPr>
            <xdr:grpSpPr>
              <a:xfrm>
                <a:off x="3305736" y="46011353"/>
                <a:ext cx="1599358" cy="1817594"/>
                <a:chOff x="1613648" y="45843265"/>
                <a:chExt cx="1599358" cy="1817594"/>
              </a:xfrm>
            </xdr:grpSpPr>
            <xdr:sp macro="" textlink="">
              <xdr:nvSpPr>
                <xdr:cNvPr id="16" name="テキスト ボックス 15"/>
                <xdr:cNvSpPr txBox="1"/>
              </xdr:nvSpPr>
              <xdr:spPr>
                <a:xfrm>
                  <a:off x="1613648" y="45843265"/>
                  <a:ext cx="1568746" cy="20492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企画競争</a:t>
                  </a:r>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endParaRPr lang="ja-JP" altLang="ja-JP">
                    <a:effectLst/>
                  </a:endParaRPr>
                </a:p>
              </xdr:txBody>
            </xdr:sp>
            <xdr:sp macro="" textlink="">
              <xdr:nvSpPr>
                <xdr:cNvPr id="17" name="正方形/長方形 16"/>
                <xdr:cNvSpPr/>
              </xdr:nvSpPr>
              <xdr:spPr>
                <a:xfrm>
                  <a:off x="1616635" y="46177947"/>
                  <a:ext cx="1588247" cy="64396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（一社）</a:t>
                  </a:r>
                  <a:endParaRPr kumimoji="1" lang="en-US" altLang="ja-JP" sz="1100">
                    <a:solidFill>
                      <a:sysClr val="windowText" lastClr="000000"/>
                    </a:solidFill>
                  </a:endParaRPr>
                </a:p>
                <a:p>
                  <a:pPr algn="ctr"/>
                  <a:r>
                    <a:rPr kumimoji="1" lang="ja-JP" altLang="en-US" sz="1100">
                      <a:solidFill>
                        <a:sysClr val="windowText" lastClr="000000"/>
                      </a:solidFill>
                    </a:rPr>
                    <a:t>日本地下鉄協会</a:t>
                  </a:r>
                  <a:endParaRPr kumimoji="1" lang="en-US" altLang="ja-JP" sz="1100">
                    <a:solidFill>
                      <a:sysClr val="windowText" lastClr="000000"/>
                    </a:solidFill>
                  </a:endParaRPr>
                </a:p>
                <a:p>
                  <a:pPr algn="ctr"/>
                  <a:r>
                    <a:rPr kumimoji="1" lang="ja-JP" altLang="en-US" sz="1100">
                      <a:solidFill>
                        <a:sysClr val="windowText" lastClr="000000"/>
                      </a:solidFill>
                    </a:rPr>
                    <a:t>２３１百万円</a:t>
                  </a:r>
                </a:p>
              </xdr:txBody>
            </xdr:sp>
            <xdr:sp macro="" textlink="">
              <xdr:nvSpPr>
                <xdr:cNvPr id="18" name="大かっこ 17"/>
                <xdr:cNvSpPr/>
              </xdr:nvSpPr>
              <xdr:spPr bwMode="auto">
                <a:xfrm>
                  <a:off x="1639047" y="46847312"/>
                  <a:ext cx="1573959" cy="813547"/>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b="0" i="0" baseline="0">
                      <a:solidFill>
                        <a:schemeClr val="tx1"/>
                      </a:solidFill>
                      <a:effectLst/>
                      <a:latin typeface="+mn-lt"/>
                      <a:ea typeface="+mn-ea"/>
                      <a:cs typeface="+mn-cs"/>
                    </a:rPr>
                    <a:t>リニアメトロの走行時における省エネ化技術の効果検証、安全性・安定性の検証を実施</a:t>
                  </a:r>
                  <a:endParaRPr lang="ja-JP" altLang="ja-JP">
                    <a:effectLst/>
                  </a:endParaRPr>
                </a:p>
                <a:p>
                  <a:pPr algn="l">
                    <a:lnSpc>
                      <a:spcPts val="1200"/>
                    </a:lnSpc>
                  </a:pPr>
                  <a:endParaRPr kumimoji="1" lang="en-US" altLang="ja-JP" sz="1100"/>
                </a:p>
              </xdr:txBody>
            </xdr:sp>
          </xdr:grpSp>
        </xdr:grpSp>
        <xdr:grpSp>
          <xdr:nvGrpSpPr>
            <xdr:cNvPr id="20" name="グループ化 19"/>
            <xdr:cNvGrpSpPr/>
          </xdr:nvGrpSpPr>
          <xdr:grpSpPr>
            <a:xfrm>
              <a:off x="4979900" y="46011353"/>
              <a:ext cx="3247461" cy="1899539"/>
              <a:chOff x="1662959" y="46011353"/>
              <a:chExt cx="3247461" cy="1899539"/>
            </a:xfrm>
          </xdr:grpSpPr>
          <xdr:grpSp>
            <xdr:nvGrpSpPr>
              <xdr:cNvPr id="21" name="グループ化 20"/>
              <xdr:cNvGrpSpPr/>
            </xdr:nvGrpSpPr>
            <xdr:grpSpPr>
              <a:xfrm>
                <a:off x="1662959" y="46011353"/>
                <a:ext cx="1599358" cy="1817594"/>
                <a:chOff x="1640547" y="45843265"/>
                <a:chExt cx="1599358" cy="1817594"/>
              </a:xfrm>
            </xdr:grpSpPr>
            <xdr:sp macro="" textlink="">
              <xdr:nvSpPr>
                <xdr:cNvPr id="26" name="テキスト ボックス 25"/>
                <xdr:cNvSpPr txBox="1"/>
              </xdr:nvSpPr>
              <xdr:spPr>
                <a:xfrm>
                  <a:off x="1640547" y="45843265"/>
                  <a:ext cx="1564218" cy="21280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公募</a:t>
                  </a:r>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endParaRPr lang="ja-JP" altLang="ja-JP">
                    <a:effectLst/>
                  </a:endParaRPr>
                </a:p>
              </xdr:txBody>
            </xdr:sp>
            <xdr:sp macro="" textlink="">
              <xdr:nvSpPr>
                <xdr:cNvPr id="27" name="正方形/長方形 26"/>
                <xdr:cNvSpPr/>
              </xdr:nvSpPr>
              <xdr:spPr>
                <a:xfrm>
                  <a:off x="1643535" y="46177947"/>
                  <a:ext cx="1588248" cy="64396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E.</a:t>
                  </a:r>
                  <a:r>
                    <a:rPr kumimoji="1" lang="ja-JP" altLang="en-US" sz="1100">
                      <a:solidFill>
                        <a:sysClr val="windowText" lastClr="000000"/>
                      </a:solidFill>
                    </a:rPr>
                    <a:t>民間団体等</a:t>
                  </a:r>
                  <a:endParaRPr kumimoji="1" lang="en-US" altLang="ja-JP" sz="1100">
                    <a:solidFill>
                      <a:sysClr val="windowText" lastClr="000000"/>
                    </a:solidFill>
                  </a:endParaRPr>
                </a:p>
                <a:p>
                  <a:pPr algn="ctr"/>
                  <a:r>
                    <a:rPr kumimoji="1" lang="ja-JP" altLang="en-US" sz="1100">
                      <a:solidFill>
                        <a:sysClr val="windowText" lastClr="000000"/>
                      </a:solidFill>
                    </a:rPr>
                    <a:t>（４社）</a:t>
                  </a:r>
                  <a:endParaRPr kumimoji="1" lang="en-US" altLang="ja-JP" sz="1100">
                    <a:solidFill>
                      <a:sysClr val="windowText" lastClr="000000"/>
                    </a:solidFill>
                  </a:endParaRPr>
                </a:p>
                <a:p>
                  <a:pPr algn="ctr"/>
                  <a:r>
                    <a:rPr kumimoji="1" lang="ja-JP" altLang="en-US" sz="1100">
                      <a:solidFill>
                        <a:sysClr val="windowText" lastClr="000000"/>
                      </a:solidFill>
                    </a:rPr>
                    <a:t>５６９百万円</a:t>
                  </a:r>
                </a:p>
              </xdr:txBody>
            </xdr:sp>
            <xdr:sp macro="" textlink="">
              <xdr:nvSpPr>
                <xdr:cNvPr id="28" name="大かっこ 27"/>
                <xdr:cNvSpPr/>
              </xdr:nvSpPr>
              <xdr:spPr bwMode="auto">
                <a:xfrm>
                  <a:off x="1665947" y="46847312"/>
                  <a:ext cx="1573958" cy="813547"/>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algn="l">
                    <a:lnSpc>
                      <a:spcPts val="1200"/>
                    </a:lnSpc>
                  </a:pPr>
                  <a:r>
                    <a:rPr kumimoji="1" lang="ja-JP" altLang="en-US" sz="1100"/>
                    <a:t>廃熱利用等によるグリーンコミュニティ推進実証事業</a:t>
                  </a:r>
                </a:p>
              </xdr:txBody>
            </xdr:sp>
          </xdr:grpSp>
          <xdr:grpSp>
            <xdr:nvGrpSpPr>
              <xdr:cNvPr id="22" name="グループ化 21"/>
              <xdr:cNvGrpSpPr/>
            </xdr:nvGrpSpPr>
            <xdr:grpSpPr>
              <a:xfrm>
                <a:off x="3319185" y="46011353"/>
                <a:ext cx="1591235" cy="1899539"/>
                <a:chOff x="1627097" y="45843265"/>
                <a:chExt cx="1591235" cy="1899539"/>
              </a:xfrm>
            </xdr:grpSpPr>
            <xdr:sp macro="" textlink="">
              <xdr:nvSpPr>
                <xdr:cNvPr id="23" name="テキスト ボックス 22"/>
                <xdr:cNvSpPr txBox="1"/>
              </xdr:nvSpPr>
              <xdr:spPr>
                <a:xfrm>
                  <a:off x="1627097" y="45843265"/>
                  <a:ext cx="1588834" cy="20492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総合評価方式</a:t>
                  </a:r>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endParaRPr lang="ja-JP" altLang="ja-JP">
                    <a:effectLst/>
                  </a:endParaRPr>
                </a:p>
              </xdr:txBody>
            </xdr:sp>
            <xdr:sp macro="" textlink="">
              <xdr:nvSpPr>
                <xdr:cNvPr id="24" name="正方形/長方形 23"/>
                <xdr:cNvSpPr/>
              </xdr:nvSpPr>
              <xdr:spPr>
                <a:xfrm>
                  <a:off x="1630085" y="46177947"/>
                  <a:ext cx="1588247" cy="64396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G.NTT</a:t>
                  </a:r>
                  <a:r>
                    <a:rPr kumimoji="1" lang="ja-JP" altLang="en-US" sz="1100">
                      <a:solidFill>
                        <a:sysClr val="windowText" lastClr="000000"/>
                      </a:solidFill>
                    </a:rPr>
                    <a:t>アドバンステクノロジ株式会社</a:t>
                  </a:r>
                  <a:endParaRPr kumimoji="1" lang="en-US" altLang="ja-JP" sz="1100">
                    <a:solidFill>
                      <a:sysClr val="windowText" lastClr="000000"/>
                    </a:solidFill>
                  </a:endParaRPr>
                </a:p>
                <a:p>
                  <a:pPr algn="ctr"/>
                  <a:r>
                    <a:rPr kumimoji="1" lang="ja-JP" altLang="en-US" sz="1100">
                      <a:solidFill>
                        <a:sysClr val="windowText" lastClr="000000"/>
                      </a:solidFill>
                    </a:rPr>
                    <a:t>３０百万円</a:t>
                  </a:r>
                </a:p>
              </xdr:txBody>
            </xdr:sp>
            <xdr:sp macro="" textlink="">
              <xdr:nvSpPr>
                <xdr:cNvPr id="25" name="大かっこ 24"/>
                <xdr:cNvSpPr/>
              </xdr:nvSpPr>
              <xdr:spPr bwMode="auto">
                <a:xfrm>
                  <a:off x="1652497" y="46847311"/>
                  <a:ext cx="1529816" cy="89549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chemeClr val="tx1"/>
                      </a:solidFill>
                      <a:effectLst/>
                      <a:latin typeface="+mn-lt"/>
                      <a:ea typeface="+mn-ea"/>
                      <a:cs typeface="+mn-cs"/>
                    </a:rPr>
                    <a:t>国内のﾃﾞｰﾀｾﾝﾀｰにおける</a:t>
                  </a:r>
                  <a:r>
                    <a:rPr kumimoji="1" lang="en-US" altLang="ja-JP" sz="1000">
                      <a:solidFill>
                        <a:schemeClr val="tx1"/>
                      </a:solidFill>
                      <a:effectLst/>
                      <a:latin typeface="+mn-lt"/>
                      <a:ea typeface="+mn-ea"/>
                      <a:cs typeface="+mn-cs"/>
                    </a:rPr>
                    <a:t>CO2</a:t>
                  </a:r>
                  <a:r>
                    <a:rPr kumimoji="1" lang="ja-JP" altLang="ja-JP" sz="1000">
                      <a:solidFill>
                        <a:schemeClr val="tx1"/>
                      </a:solidFill>
                      <a:effectLst/>
                      <a:latin typeface="+mn-lt"/>
                      <a:ea typeface="+mn-ea"/>
                      <a:cs typeface="+mn-cs"/>
                    </a:rPr>
                    <a:t>排出量の削減や省エネの推進に向けた先進的な取組の調査、他国・他地域の先進事例の調査</a:t>
                  </a:r>
                  <a:endParaRPr lang="ja-JP" altLang="ja-JP" sz="1000">
                    <a:effectLst/>
                  </a:endParaRPr>
                </a:p>
                <a:p>
                  <a:pPr algn="l">
                    <a:lnSpc>
                      <a:spcPts val="1200"/>
                    </a:lnSpc>
                  </a:pPr>
                  <a:endParaRPr kumimoji="1" lang="ja-JP" altLang="en-US" sz="1100"/>
                </a:p>
              </xdr:txBody>
            </xdr:sp>
          </xdr:grpSp>
        </xdr:grpSp>
      </xdr:grpSp>
      <xdr:sp macro="" textlink="">
        <xdr:nvSpPr>
          <xdr:cNvPr id="30" name="テキスト ボックス 29"/>
          <xdr:cNvSpPr txBox="1"/>
        </xdr:nvSpPr>
        <xdr:spPr>
          <a:xfrm>
            <a:off x="8281151" y="46011353"/>
            <a:ext cx="1591231" cy="20492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mn-lt"/>
                <a:ea typeface="+mn-ea"/>
                <a:cs typeface="+mn-cs"/>
              </a:rPr>
              <a:t>【</a:t>
            </a:r>
            <a:r>
              <a:rPr kumimoji="1" lang="ja-JP" altLang="en-US" sz="1000">
                <a:solidFill>
                  <a:schemeClr val="dk1"/>
                </a:solidFill>
                <a:effectLst/>
                <a:latin typeface="+mn-lt"/>
                <a:ea typeface="+mn-ea"/>
                <a:cs typeface="+mn-cs"/>
              </a:rPr>
              <a:t>随意契約（公募）</a:t>
            </a:r>
            <a:r>
              <a:rPr kumimoji="1" lang="ja-JP" altLang="ja-JP" sz="10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endParaRPr lang="ja-JP" altLang="ja-JP">
              <a:effectLst/>
            </a:endParaRPr>
          </a:p>
        </xdr:txBody>
      </xdr:sp>
      <xdr:sp macro="" textlink="">
        <xdr:nvSpPr>
          <xdr:cNvPr id="31" name="正方形/長方形 30"/>
          <xdr:cNvSpPr/>
        </xdr:nvSpPr>
        <xdr:spPr>
          <a:xfrm>
            <a:off x="8284139" y="46346035"/>
            <a:ext cx="1599449" cy="147026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受託者</a:t>
            </a:r>
            <a:r>
              <a:rPr kumimoji="1" lang="en-US" altLang="ja-JP" sz="1100">
                <a:solidFill>
                  <a:sysClr val="windowText" lastClr="000000"/>
                </a:solidFill>
              </a:rPr>
              <a:t>】</a:t>
            </a:r>
          </a:p>
          <a:p>
            <a:pPr algn="ctr"/>
            <a:r>
              <a:rPr kumimoji="1" lang="en-US" altLang="ja-JP" sz="1100">
                <a:solidFill>
                  <a:sysClr val="windowText" lastClr="000000"/>
                </a:solidFill>
              </a:rPr>
              <a:t>I.</a:t>
            </a:r>
            <a:r>
              <a:rPr kumimoji="1" lang="ja-JP" altLang="en-US" sz="1100">
                <a:solidFill>
                  <a:sysClr val="windowText" lastClr="000000"/>
                </a:solidFill>
              </a:rPr>
              <a:t>民間団体等</a:t>
            </a:r>
            <a:endParaRPr kumimoji="1" lang="en-US" altLang="ja-JP" sz="1100">
              <a:solidFill>
                <a:sysClr val="windowText" lastClr="000000"/>
              </a:solidFill>
            </a:endParaRPr>
          </a:p>
          <a:p>
            <a:pPr algn="ctr"/>
            <a:r>
              <a:rPr kumimoji="1" lang="ja-JP" altLang="en-US" sz="1100">
                <a:solidFill>
                  <a:sysClr val="windowText" lastClr="000000"/>
                </a:solidFill>
              </a:rPr>
              <a:t>（３社）</a:t>
            </a:r>
            <a:endParaRPr kumimoji="1" lang="en-US" altLang="ja-JP" sz="1100">
              <a:solidFill>
                <a:sysClr val="windowText" lastClr="000000"/>
              </a:solidFill>
            </a:endParaRPr>
          </a:p>
          <a:p>
            <a:pPr algn="ctr"/>
            <a:r>
              <a:rPr kumimoji="1" lang="ja-JP" altLang="en-US" sz="1100">
                <a:solidFill>
                  <a:sysClr val="windowText" lastClr="000000"/>
                </a:solidFill>
              </a:rPr>
              <a:t>２０．３百万円</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共同実施者</a:t>
            </a:r>
            <a:r>
              <a:rPr kumimoji="1" lang="en-US" altLang="ja-JP" sz="1100">
                <a:solidFill>
                  <a:sysClr val="windowText" lastClr="000000"/>
                </a:solidFill>
              </a:rPr>
              <a:t>】</a:t>
            </a:r>
          </a:p>
          <a:p>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J.</a:t>
            </a:r>
            <a:r>
              <a:rPr kumimoji="1" lang="ja-JP" altLang="ja-JP" sz="1100">
                <a:solidFill>
                  <a:sysClr val="windowText" lastClr="000000"/>
                </a:solidFill>
                <a:effectLst/>
                <a:latin typeface="+mn-lt"/>
                <a:ea typeface="+mn-ea"/>
                <a:cs typeface="+mn-cs"/>
              </a:rPr>
              <a:t>民間団体等</a:t>
            </a:r>
            <a:endParaRPr lang="ja-JP" altLang="ja-JP">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社）</a:t>
            </a:r>
            <a:endParaRPr lang="ja-JP" altLang="ja-JP">
              <a:solidFill>
                <a:sysClr val="windowText" lastClr="000000"/>
              </a:solidFill>
              <a:effectLst/>
            </a:endParaRPr>
          </a:p>
          <a:p>
            <a:r>
              <a:rPr kumimoji="1" lang="ja-JP" altLang="en-US" sz="1100">
                <a:solidFill>
                  <a:sysClr val="windowText" lastClr="000000"/>
                </a:solidFill>
                <a:effectLst/>
                <a:latin typeface="+mn-lt"/>
                <a:ea typeface="+mn-ea"/>
                <a:cs typeface="+mn-cs"/>
              </a:rPr>
              <a:t>　　　　　５．８</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pPr algn="ctr"/>
            <a:endParaRPr kumimoji="1" lang="ja-JP" altLang="en-US" sz="1100">
              <a:solidFill>
                <a:sysClr val="windowText" lastClr="000000"/>
              </a:solidFill>
            </a:endParaRPr>
          </a:p>
        </xdr:txBody>
      </xdr:sp>
      <xdr:sp macro="" textlink="">
        <xdr:nvSpPr>
          <xdr:cNvPr id="32" name="大かっこ 31"/>
          <xdr:cNvSpPr/>
        </xdr:nvSpPr>
        <xdr:spPr bwMode="auto">
          <a:xfrm>
            <a:off x="8362582" y="47882417"/>
            <a:ext cx="1532212" cy="911261"/>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地中熱利用に係る実証事業及び検証事業等の実施</a:t>
            </a:r>
            <a:endParaRPr kumimoji="1" lang="en-US" altLang="ja-JP" sz="1100">
              <a:solidFill>
                <a:schemeClr val="tx1"/>
              </a:solidFill>
              <a:effectLst/>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地中熱利用に係る地下微生物への影響調査等の実施</a:t>
            </a:r>
            <a:endParaRPr lang="ja-JP" altLang="ja-JP">
              <a:effectLst/>
            </a:endParaRPr>
          </a:p>
          <a:p>
            <a:pPr marL="0" marR="0" indent="0" algn="l" defTabSz="914400" eaLnBrk="1" fontAlgn="auto" latinLnBrk="0" hangingPunct="1">
              <a:lnSpc>
                <a:spcPts val="1200"/>
              </a:lnSpc>
              <a:spcBef>
                <a:spcPts val="0"/>
              </a:spcBef>
              <a:spcAft>
                <a:spcPts val="0"/>
              </a:spcAft>
              <a:buClrTx/>
              <a:buSzTx/>
              <a:buFontTx/>
              <a:buNone/>
              <a:tabLst/>
              <a:defRPr/>
            </a:pPr>
            <a:endParaRPr lang="ja-JP" altLang="ja-JP">
              <a:effectLst/>
            </a:endParaRPr>
          </a:p>
          <a:p>
            <a:pPr algn="l">
              <a:lnSpc>
                <a:spcPts val="1200"/>
              </a:lnSpc>
            </a:pPr>
            <a:endParaRPr kumimoji="1" lang="en-US" altLang="ja-JP" sz="1100"/>
          </a:p>
        </xdr:txBody>
      </xdr:sp>
    </xdr:grpSp>
    <xdr:clientData/>
  </xdr:twoCellAnchor>
  <xdr:twoCellAnchor>
    <xdr:from>
      <xdr:col>8</xdr:col>
      <xdr:colOff>33618</xdr:colOff>
      <xdr:row>735</xdr:row>
      <xdr:rowOff>61680</xdr:rowOff>
    </xdr:from>
    <xdr:to>
      <xdr:col>49</xdr:col>
      <xdr:colOff>19372</xdr:colOff>
      <xdr:row>741</xdr:row>
      <xdr:rowOff>246536</xdr:rowOff>
    </xdr:to>
    <xdr:grpSp>
      <xdr:nvGrpSpPr>
        <xdr:cNvPr id="34" name="グループ化 33"/>
        <xdr:cNvGrpSpPr/>
      </xdr:nvGrpSpPr>
      <xdr:grpSpPr>
        <a:xfrm>
          <a:off x="1647265" y="46521268"/>
          <a:ext cx="8255695" cy="2795827"/>
          <a:chOff x="1636059" y="46011353"/>
          <a:chExt cx="8255695" cy="2185596"/>
        </a:xfrm>
      </xdr:grpSpPr>
      <xdr:grpSp>
        <xdr:nvGrpSpPr>
          <xdr:cNvPr id="35" name="グループ化 34"/>
          <xdr:cNvGrpSpPr/>
        </xdr:nvGrpSpPr>
        <xdr:grpSpPr>
          <a:xfrm>
            <a:off x="1636059" y="46011353"/>
            <a:ext cx="6599584" cy="2185596"/>
            <a:chOff x="1636059" y="46011353"/>
            <a:chExt cx="6599426" cy="2185596"/>
          </a:xfrm>
        </xdr:grpSpPr>
        <xdr:grpSp>
          <xdr:nvGrpSpPr>
            <xdr:cNvPr id="39" name="グループ化 38"/>
            <xdr:cNvGrpSpPr/>
          </xdr:nvGrpSpPr>
          <xdr:grpSpPr>
            <a:xfrm>
              <a:off x="1636059" y="46011353"/>
              <a:ext cx="3328067" cy="2185596"/>
              <a:chOff x="1636059" y="46011353"/>
              <a:chExt cx="3328067" cy="2185596"/>
            </a:xfrm>
          </xdr:grpSpPr>
          <xdr:grpSp>
            <xdr:nvGrpSpPr>
              <xdr:cNvPr id="49" name="グループ化 48"/>
              <xdr:cNvGrpSpPr/>
            </xdr:nvGrpSpPr>
            <xdr:grpSpPr>
              <a:xfrm>
                <a:off x="1636059" y="46011353"/>
                <a:ext cx="1599359" cy="2027929"/>
                <a:chOff x="1613647" y="45843265"/>
                <a:chExt cx="1599359" cy="2027929"/>
              </a:xfrm>
            </xdr:grpSpPr>
            <xdr:sp macro="" textlink="">
              <xdr:nvSpPr>
                <xdr:cNvPr id="54" name="テキスト ボックス 53"/>
                <xdr:cNvSpPr txBox="1"/>
              </xdr:nvSpPr>
              <xdr:spPr>
                <a:xfrm>
                  <a:off x="1613647" y="45843265"/>
                  <a:ext cx="1586131" cy="29869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総合評価</a:t>
                  </a:r>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endParaRPr lang="ja-JP" altLang="ja-JP">
                    <a:effectLst/>
                  </a:endParaRPr>
                </a:p>
              </xdr:txBody>
            </xdr:sp>
            <xdr:sp macro="" textlink="">
              <xdr:nvSpPr>
                <xdr:cNvPr id="55" name="正方形/長方形 54"/>
                <xdr:cNvSpPr/>
              </xdr:nvSpPr>
              <xdr:spPr>
                <a:xfrm>
                  <a:off x="1616635" y="46177947"/>
                  <a:ext cx="1588247" cy="64396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K.</a:t>
                  </a:r>
                  <a:r>
                    <a:rPr kumimoji="1" lang="ja-JP" altLang="en-US" sz="1100">
                      <a:solidFill>
                        <a:sysClr val="windowText" lastClr="000000"/>
                      </a:solidFill>
                    </a:rPr>
                    <a:t>（株）三菱総合研究所</a:t>
                  </a:r>
                  <a:endParaRPr kumimoji="1" lang="en-US" altLang="ja-JP" sz="1100">
                    <a:solidFill>
                      <a:sysClr val="windowText" lastClr="000000"/>
                    </a:solidFill>
                  </a:endParaRPr>
                </a:p>
                <a:p>
                  <a:pPr algn="ctr"/>
                  <a:r>
                    <a:rPr kumimoji="1" lang="ja-JP" altLang="en-US" sz="1100">
                      <a:solidFill>
                        <a:sysClr val="windowText" lastClr="000000"/>
                      </a:solidFill>
                    </a:rPr>
                    <a:t>４８７．３百万円</a:t>
                  </a:r>
                </a:p>
              </xdr:txBody>
            </xdr:sp>
            <xdr:sp macro="" textlink="">
              <xdr:nvSpPr>
                <xdr:cNvPr id="56" name="大かっこ 55"/>
                <xdr:cNvSpPr/>
              </xdr:nvSpPr>
              <xdr:spPr bwMode="auto">
                <a:xfrm>
                  <a:off x="1639047" y="46847311"/>
                  <a:ext cx="1573959" cy="102388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（低炭素型３Ｒ技術・システム実証事業の実施、事業実施による効果・実現可能性等の検証・評価等を実施）</a:t>
                  </a:r>
                  <a:endParaRPr lang="ja-JP" altLang="ja-JP" sz="900">
                    <a:effectLst/>
                  </a:endParaRPr>
                </a:p>
                <a:p>
                  <a:pPr algn="l">
                    <a:lnSpc>
                      <a:spcPts val="1200"/>
                    </a:lnSpc>
                  </a:pPr>
                  <a:endParaRPr kumimoji="1" lang="en-US" altLang="ja-JP" sz="1100"/>
                </a:p>
              </xdr:txBody>
            </xdr:sp>
          </xdr:grpSp>
          <xdr:grpSp>
            <xdr:nvGrpSpPr>
              <xdr:cNvPr id="50" name="グループ化 49"/>
              <xdr:cNvGrpSpPr/>
            </xdr:nvGrpSpPr>
            <xdr:grpSpPr>
              <a:xfrm>
                <a:off x="3305735" y="46011353"/>
                <a:ext cx="1658391" cy="2185596"/>
                <a:chOff x="1613647" y="45843265"/>
                <a:chExt cx="1658391" cy="2185596"/>
              </a:xfrm>
            </xdr:grpSpPr>
            <xdr:sp macro="" textlink="">
              <xdr:nvSpPr>
                <xdr:cNvPr id="51" name="テキスト ボックス 50"/>
                <xdr:cNvSpPr txBox="1"/>
              </xdr:nvSpPr>
              <xdr:spPr>
                <a:xfrm>
                  <a:off x="1613647" y="45843265"/>
                  <a:ext cx="1586131" cy="29869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一般競争入札</a:t>
                  </a:r>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endParaRPr lang="ja-JP" altLang="ja-JP">
                    <a:effectLst/>
                  </a:endParaRPr>
                </a:p>
              </xdr:txBody>
            </xdr:sp>
            <xdr:sp macro="" textlink="">
              <xdr:nvSpPr>
                <xdr:cNvPr id="52" name="正方形/長方形 51"/>
                <xdr:cNvSpPr/>
              </xdr:nvSpPr>
              <xdr:spPr>
                <a:xfrm>
                  <a:off x="1616635" y="46177947"/>
                  <a:ext cx="1621787" cy="85226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M.</a:t>
                  </a:r>
                  <a:r>
                    <a:rPr kumimoji="1" lang="ja-JP" altLang="ja-JP" sz="1100">
                      <a:solidFill>
                        <a:sysClr val="windowText" lastClr="000000"/>
                      </a:solidFill>
                      <a:effectLst/>
                      <a:latin typeface="+mn-lt"/>
                      <a:ea typeface="+mn-ea"/>
                      <a:cs typeface="+mn-cs"/>
                    </a:rPr>
                    <a:t>農業分野におけるＣＯ２排出削減促進検討事業コンソーシアム</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rPr>
                    <a:t>４０百万円</a:t>
                  </a:r>
                </a:p>
              </xdr:txBody>
            </xdr:sp>
            <xdr:sp macro="" textlink="">
              <xdr:nvSpPr>
                <xdr:cNvPr id="53" name="大かっこ 52"/>
                <xdr:cNvSpPr/>
              </xdr:nvSpPr>
              <xdr:spPr bwMode="auto">
                <a:xfrm>
                  <a:off x="1627840" y="47048791"/>
                  <a:ext cx="1644198" cy="98007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chemeClr val="tx1"/>
                      </a:solidFill>
                      <a:effectLst/>
                      <a:latin typeface="+mn-lt"/>
                      <a:ea typeface="+mn-ea"/>
                      <a:cs typeface="+mn-cs"/>
                    </a:rPr>
                    <a:t>エネルギー消費の多い農業機械（トラクター、穀物乾燥機、コンバイン等）の省エネ利用方法の調査・検討等　を実施</a:t>
                  </a:r>
                  <a:endParaRPr lang="ja-JP" altLang="ja-JP" sz="1000">
                    <a:effectLst/>
                  </a:endParaRPr>
                </a:p>
                <a:p>
                  <a:pPr algn="l">
                    <a:lnSpc>
                      <a:spcPts val="1200"/>
                    </a:lnSpc>
                  </a:pPr>
                  <a:endParaRPr kumimoji="1" lang="ja-JP" altLang="en-US" sz="1100"/>
                </a:p>
              </xdr:txBody>
            </xdr:sp>
          </xdr:grpSp>
        </xdr:grpSp>
        <xdr:grpSp>
          <xdr:nvGrpSpPr>
            <xdr:cNvPr id="40" name="グループ化 39"/>
            <xdr:cNvGrpSpPr/>
          </xdr:nvGrpSpPr>
          <xdr:grpSpPr>
            <a:xfrm>
              <a:off x="4979900" y="46011353"/>
              <a:ext cx="3255585" cy="1948994"/>
              <a:chOff x="1662959" y="46011353"/>
              <a:chExt cx="3255585" cy="1948994"/>
            </a:xfrm>
          </xdr:grpSpPr>
          <xdr:grpSp>
            <xdr:nvGrpSpPr>
              <xdr:cNvPr id="41" name="グループ化 40"/>
              <xdr:cNvGrpSpPr/>
            </xdr:nvGrpSpPr>
            <xdr:grpSpPr>
              <a:xfrm>
                <a:off x="1662959" y="46011353"/>
                <a:ext cx="1591236" cy="1948994"/>
                <a:chOff x="1640547" y="45843265"/>
                <a:chExt cx="1591236" cy="1948994"/>
              </a:xfrm>
            </xdr:grpSpPr>
            <xdr:sp macro="" textlink="">
              <xdr:nvSpPr>
                <xdr:cNvPr id="46" name="テキスト ボックス 45"/>
                <xdr:cNvSpPr txBox="1"/>
              </xdr:nvSpPr>
              <xdr:spPr>
                <a:xfrm>
                  <a:off x="1640547" y="45843265"/>
                  <a:ext cx="1586131" cy="29869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企画競争</a:t>
                  </a:r>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endParaRPr lang="ja-JP" altLang="ja-JP">
                    <a:effectLst/>
                  </a:endParaRPr>
                </a:p>
              </xdr:txBody>
            </xdr:sp>
            <xdr:sp macro="" textlink="">
              <xdr:nvSpPr>
                <xdr:cNvPr id="47" name="正方形/長方形 46"/>
                <xdr:cNvSpPr/>
              </xdr:nvSpPr>
              <xdr:spPr>
                <a:xfrm>
                  <a:off x="1643535" y="46177947"/>
                  <a:ext cx="1588248" cy="75590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O.</a:t>
                  </a:r>
                  <a:r>
                    <a:rPr kumimoji="1" lang="ja-JP" altLang="en-US" sz="1100">
                      <a:solidFill>
                        <a:sysClr val="windowText" lastClr="000000"/>
                      </a:solidFill>
                    </a:rPr>
                    <a:t>（一社）環境情報科学センター</a:t>
                  </a:r>
                  <a:endParaRPr kumimoji="1" lang="en-US" altLang="ja-JP" sz="1100">
                    <a:solidFill>
                      <a:sysClr val="windowText" lastClr="000000"/>
                    </a:solidFill>
                  </a:endParaRPr>
                </a:p>
                <a:p>
                  <a:pPr algn="ctr"/>
                  <a:r>
                    <a:rPr kumimoji="1" lang="ja-JP" altLang="en-US" sz="1100">
                      <a:solidFill>
                        <a:sysClr val="windowText" lastClr="000000"/>
                      </a:solidFill>
                    </a:rPr>
                    <a:t>９９百万円</a:t>
                  </a:r>
                </a:p>
              </xdr:txBody>
            </xdr:sp>
            <xdr:sp macro="" textlink="">
              <xdr:nvSpPr>
                <xdr:cNvPr id="48" name="大かっこ 47"/>
                <xdr:cNvSpPr/>
              </xdr:nvSpPr>
              <xdr:spPr bwMode="auto">
                <a:xfrm>
                  <a:off x="1654742" y="46978712"/>
                  <a:ext cx="1573958" cy="813547"/>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余剰地下水等を利用した低炭素型都市創出のための調査検証事業</a:t>
                  </a:r>
                  <a:endParaRPr lang="ja-JP" altLang="ja-JP">
                    <a:effectLst/>
                  </a:endParaRPr>
                </a:p>
                <a:p>
                  <a:pPr algn="l">
                    <a:lnSpc>
                      <a:spcPts val="1200"/>
                    </a:lnSpc>
                  </a:pPr>
                  <a:endParaRPr kumimoji="1" lang="en-US" altLang="ja-JP" sz="1100"/>
                </a:p>
              </xdr:txBody>
            </xdr:sp>
          </xdr:grpSp>
          <xdr:grpSp>
            <xdr:nvGrpSpPr>
              <xdr:cNvPr id="42" name="グループ化 41"/>
              <xdr:cNvGrpSpPr/>
            </xdr:nvGrpSpPr>
            <xdr:grpSpPr>
              <a:xfrm>
                <a:off x="3319185" y="46011353"/>
                <a:ext cx="1599359" cy="1940235"/>
                <a:chOff x="1627097" y="45843265"/>
                <a:chExt cx="1599359" cy="1940235"/>
              </a:xfrm>
            </xdr:grpSpPr>
            <xdr:sp macro="" textlink="">
              <xdr:nvSpPr>
                <xdr:cNvPr id="43" name="テキスト ボックス 42"/>
                <xdr:cNvSpPr txBox="1"/>
              </xdr:nvSpPr>
              <xdr:spPr>
                <a:xfrm>
                  <a:off x="1627097" y="45843265"/>
                  <a:ext cx="1586131" cy="29869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総合評価</a:t>
                  </a:r>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endParaRPr lang="ja-JP" altLang="ja-JP">
                    <a:effectLst/>
                  </a:endParaRPr>
                </a:p>
              </xdr:txBody>
            </xdr:sp>
            <xdr:sp macro="" textlink="">
              <xdr:nvSpPr>
                <xdr:cNvPr id="44" name="正方形/長方形 43"/>
                <xdr:cNvSpPr/>
              </xdr:nvSpPr>
              <xdr:spPr>
                <a:xfrm>
                  <a:off x="1630085" y="46177947"/>
                  <a:ext cx="1588247" cy="75590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Q.</a:t>
                  </a:r>
                  <a:r>
                    <a:rPr kumimoji="1" lang="ja-JP" altLang="ja-JP" sz="1100">
                      <a:solidFill>
                        <a:sysClr val="windowText" lastClr="000000"/>
                      </a:solidFill>
                      <a:effectLst/>
                      <a:latin typeface="+mn-lt"/>
                      <a:ea typeface="+mn-ea"/>
                      <a:cs typeface="+mn-cs"/>
                    </a:rPr>
                    <a:t>三菱総合研究所</a:t>
                  </a:r>
                  <a:endParaRPr lang="ja-JP" altLang="ja-JP">
                    <a:solidFill>
                      <a:sysClr val="windowText" lastClr="000000"/>
                    </a:solidFill>
                    <a:effectLst/>
                  </a:endParaRPr>
                </a:p>
                <a:p>
                  <a:pPr algn="ctr"/>
                  <a:r>
                    <a:rPr kumimoji="1" lang="ja-JP" altLang="en-US" sz="1100">
                      <a:solidFill>
                        <a:sysClr val="windowText" lastClr="000000"/>
                      </a:solidFill>
                    </a:rPr>
                    <a:t>５９百万円</a:t>
                  </a:r>
                </a:p>
              </xdr:txBody>
            </xdr:sp>
            <xdr:sp macro="" textlink="">
              <xdr:nvSpPr>
                <xdr:cNvPr id="45" name="大かっこ 44"/>
                <xdr:cNvSpPr/>
              </xdr:nvSpPr>
              <xdr:spPr bwMode="auto">
                <a:xfrm>
                  <a:off x="1652497" y="46969953"/>
                  <a:ext cx="1573959" cy="813547"/>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000"/>
                    <a:t>【</a:t>
                  </a:r>
                  <a:r>
                    <a:rPr kumimoji="1" lang="ja-JP" altLang="en-US" sz="1000"/>
                    <a:t>業務内容</a:t>
                  </a:r>
                  <a:r>
                    <a:rPr kumimoji="1" lang="en-US" altLang="ja-JP" sz="1000"/>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（省エネ型自然冷媒機器の更なる普及を目指した技術評価事業）</a:t>
                  </a:r>
                  <a:endParaRPr lang="ja-JP" altLang="ja-JP" sz="1000">
                    <a:effectLst/>
                  </a:endParaRPr>
                </a:p>
                <a:p>
                  <a:pPr algn="l">
                    <a:lnSpc>
                      <a:spcPts val="1200"/>
                    </a:lnSpc>
                  </a:pPr>
                  <a:endParaRPr kumimoji="1" lang="en-US" altLang="ja-JP" sz="1000"/>
                </a:p>
              </xdr:txBody>
            </xdr:sp>
          </xdr:grpSp>
        </xdr:grpSp>
      </xdr:grpSp>
      <xdr:sp macro="" textlink="">
        <xdr:nvSpPr>
          <xdr:cNvPr id="36" name="テキスト ボックス 35"/>
          <xdr:cNvSpPr txBox="1"/>
        </xdr:nvSpPr>
        <xdr:spPr>
          <a:xfrm>
            <a:off x="8281151" y="46011353"/>
            <a:ext cx="1586169" cy="29869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公募</a:t>
            </a:r>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endParaRPr lang="ja-JP" altLang="ja-JP">
              <a:effectLst/>
            </a:endParaRPr>
          </a:p>
        </xdr:txBody>
      </xdr:sp>
      <xdr:sp macro="" textlink="">
        <xdr:nvSpPr>
          <xdr:cNvPr id="37" name="正方形/長方形 36"/>
          <xdr:cNvSpPr/>
        </xdr:nvSpPr>
        <xdr:spPr>
          <a:xfrm>
            <a:off x="8284139" y="46346035"/>
            <a:ext cx="1588285" cy="74714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S.</a:t>
            </a:r>
            <a:r>
              <a:rPr kumimoji="1" lang="ja-JP" altLang="en-US" sz="1100">
                <a:solidFill>
                  <a:sysClr val="windowText" lastClr="000000"/>
                </a:solidFill>
              </a:rPr>
              <a:t>民間団体等</a:t>
            </a:r>
            <a:endParaRPr kumimoji="1" lang="en-US" altLang="ja-JP" sz="1100">
              <a:solidFill>
                <a:sysClr val="windowText" lastClr="000000"/>
              </a:solidFill>
            </a:endParaRPr>
          </a:p>
          <a:p>
            <a:pPr algn="ctr"/>
            <a:r>
              <a:rPr kumimoji="1" lang="ja-JP" altLang="en-US" sz="1100">
                <a:solidFill>
                  <a:sysClr val="windowText" lastClr="000000"/>
                </a:solidFill>
              </a:rPr>
              <a:t>（２社）</a:t>
            </a:r>
            <a:endParaRPr kumimoji="1" lang="en-US" altLang="ja-JP" sz="1100">
              <a:solidFill>
                <a:sysClr val="windowText" lastClr="000000"/>
              </a:solidFill>
            </a:endParaRPr>
          </a:p>
          <a:p>
            <a:pPr algn="ctr"/>
            <a:r>
              <a:rPr kumimoji="1" lang="ja-JP" altLang="en-US" sz="1100">
                <a:solidFill>
                  <a:sysClr val="windowText" lastClr="000000"/>
                </a:solidFill>
              </a:rPr>
              <a:t>３４百万円</a:t>
            </a:r>
          </a:p>
        </xdr:txBody>
      </xdr:sp>
      <xdr:sp macro="" textlink="">
        <xdr:nvSpPr>
          <xdr:cNvPr id="38" name="大かっこ 37"/>
          <xdr:cNvSpPr/>
        </xdr:nvSpPr>
        <xdr:spPr bwMode="auto">
          <a:xfrm>
            <a:off x="8317758" y="47138040"/>
            <a:ext cx="1573996" cy="813547"/>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地域の技術シーズを活用した再エネ・省エネ対策フィージビリティー調査</a:t>
            </a:r>
            <a:endParaRPr lang="ja-JP" altLang="ja-JP">
              <a:effectLst/>
            </a:endParaRPr>
          </a:p>
          <a:p>
            <a:pPr algn="l">
              <a:lnSpc>
                <a:spcPts val="1200"/>
              </a:lnSpc>
            </a:pPr>
            <a:endParaRPr kumimoji="1" lang="en-US" altLang="ja-JP" sz="1100"/>
          </a:p>
        </xdr:txBody>
      </xdr:sp>
    </xdr:grpSp>
    <xdr:clientData/>
  </xdr:twoCellAnchor>
  <xdr:twoCellAnchor>
    <xdr:from>
      <xdr:col>7</xdr:col>
      <xdr:colOff>100853</xdr:colOff>
      <xdr:row>748</xdr:row>
      <xdr:rowOff>97798</xdr:rowOff>
    </xdr:from>
    <xdr:to>
      <xdr:col>17</xdr:col>
      <xdr:colOff>117333</xdr:colOff>
      <xdr:row>751</xdr:row>
      <xdr:rowOff>257731</xdr:rowOff>
    </xdr:to>
    <xdr:grpSp>
      <xdr:nvGrpSpPr>
        <xdr:cNvPr id="19" name="グループ化 18"/>
        <xdr:cNvGrpSpPr/>
      </xdr:nvGrpSpPr>
      <xdr:grpSpPr>
        <a:xfrm>
          <a:off x="1512794" y="52059474"/>
          <a:ext cx="2033539" cy="4821581"/>
          <a:chOff x="1582495" y="54742772"/>
          <a:chExt cx="1781402" cy="1868071"/>
        </a:xfrm>
      </xdr:grpSpPr>
      <xdr:sp macro="" textlink="">
        <xdr:nvSpPr>
          <xdr:cNvPr id="57" name="テキスト ボックス 56"/>
          <xdr:cNvSpPr txBox="1"/>
        </xdr:nvSpPr>
        <xdr:spPr>
          <a:xfrm>
            <a:off x="1631578" y="54742772"/>
            <a:ext cx="1732319" cy="10971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企画競争・委託</a:t>
            </a:r>
            <a:r>
              <a:rPr kumimoji="1" lang="en-US" altLang="ja-JP" sz="1100"/>
              <a:t>】</a:t>
            </a:r>
            <a:endParaRPr kumimoji="1" lang="ja-JP" altLang="en-US" sz="1100"/>
          </a:p>
        </xdr:txBody>
      </xdr:sp>
      <xdr:sp macro="" textlink="">
        <xdr:nvSpPr>
          <xdr:cNvPr id="58" name="正方形/長方形 57"/>
          <xdr:cNvSpPr/>
        </xdr:nvSpPr>
        <xdr:spPr>
          <a:xfrm>
            <a:off x="1648304" y="54872460"/>
            <a:ext cx="1710974" cy="125646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受託者</a:t>
            </a:r>
            <a:r>
              <a:rPr kumimoji="1" lang="en-US" altLang="ja-JP" sz="1100">
                <a:solidFill>
                  <a:sysClr val="windowText" lastClr="000000"/>
                </a:solidFill>
              </a:rPr>
              <a:t>】</a:t>
            </a: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U.</a:t>
            </a:r>
            <a:r>
              <a:rPr kumimoji="1" lang="ja-JP" altLang="ja-JP" sz="1100">
                <a:solidFill>
                  <a:sysClr val="windowText" lastClr="000000"/>
                </a:solidFill>
                <a:effectLst/>
                <a:latin typeface="+mn-lt"/>
                <a:ea typeface="+mn-ea"/>
                <a:cs typeface="+mn-cs"/>
              </a:rPr>
              <a:t>国立研究開発法人</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国立環境研究所</a:t>
            </a:r>
            <a:endParaRPr lang="ja-JP" altLang="ja-JP">
              <a:solidFill>
                <a:sysClr val="windowText" lastClr="000000"/>
              </a:solidFill>
              <a:effectLst/>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７６百万円</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共同実施者</a:t>
            </a:r>
            <a:r>
              <a:rPr kumimoji="1" lang="en-US" altLang="ja-JP" sz="1100">
                <a:solidFill>
                  <a:sysClr val="windowText" lastClr="000000"/>
                </a:solidFill>
              </a:rPr>
              <a:t>】</a:t>
            </a: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V.</a:t>
            </a:r>
            <a:r>
              <a:rPr kumimoji="1" lang="ja-JP" altLang="en-US" sz="1100">
                <a:solidFill>
                  <a:sysClr val="windowText" lastClr="000000"/>
                </a:solidFill>
              </a:rPr>
              <a:t>（株）三菱総合研究所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２３百万円</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W.</a:t>
            </a:r>
            <a:r>
              <a:rPr kumimoji="1" lang="ja-JP" altLang="en-US" sz="1100">
                <a:solidFill>
                  <a:sysClr val="windowText" lastClr="000000"/>
                </a:solidFill>
              </a:rPr>
              <a:t>みずほ情報総研（株）</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１７百万円</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X.</a:t>
            </a:r>
            <a:r>
              <a:rPr kumimoji="1" lang="ja-JP" altLang="en-US" sz="1100">
                <a:solidFill>
                  <a:sysClr val="windowText" lastClr="000000"/>
                </a:solidFill>
              </a:rPr>
              <a:t>国立大学法人名古屋大学</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１６百万円</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Y.</a:t>
            </a:r>
            <a:r>
              <a:rPr kumimoji="1" lang="ja-JP" altLang="en-US" sz="1100">
                <a:solidFill>
                  <a:sysClr val="windowText" lastClr="000000"/>
                </a:solidFill>
              </a:rPr>
              <a:t>（株）エックス都市研究所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１２百万円</a:t>
            </a:r>
            <a:endParaRPr kumimoji="1" lang="en-US" altLang="ja-JP" sz="1100">
              <a:solidFill>
                <a:sysClr val="windowText" lastClr="000000"/>
              </a:solidFill>
            </a:endParaRPr>
          </a:p>
        </xdr:txBody>
      </xdr:sp>
      <xdr:sp macro="" textlink="">
        <xdr:nvSpPr>
          <xdr:cNvPr id="59" name="大かっこ 58"/>
          <xdr:cNvSpPr/>
        </xdr:nvSpPr>
        <xdr:spPr bwMode="auto">
          <a:xfrm>
            <a:off x="1582495" y="56143431"/>
            <a:ext cx="1757149" cy="467412"/>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r>
              <a:rPr kumimoji="1" lang="en-US" altLang="ja-JP" sz="1100">
                <a:solidFill>
                  <a:schemeClr val="tx1"/>
                </a:solidFill>
                <a:effectLst/>
                <a:latin typeface="+mn-lt"/>
                <a:ea typeface="+mn-ea"/>
                <a:cs typeface="+mn-cs"/>
              </a:rPr>
              <a:t>2020</a:t>
            </a:r>
            <a:r>
              <a:rPr kumimoji="1" lang="ja-JP" altLang="ja-JP" sz="1100">
                <a:solidFill>
                  <a:schemeClr val="tx1"/>
                </a:solidFill>
                <a:effectLst/>
                <a:latin typeface="+mn-lt"/>
                <a:ea typeface="+mn-ea"/>
                <a:cs typeface="+mn-cs"/>
              </a:rPr>
              <a:t>年東京オリンピックに向けた統合的アプローチによる都市圏の低炭素化評価検証等事業</a:t>
            </a:r>
            <a:endParaRPr lang="ja-JP" altLang="ja-JP">
              <a:effectLst/>
            </a:endParaRPr>
          </a:p>
          <a:p>
            <a:pPr algn="l">
              <a:lnSpc>
                <a:spcPts val="1200"/>
              </a:lnSpc>
            </a:pPr>
            <a:endParaRPr kumimoji="1" lang="ja-JP" altLang="en-US" sz="1100"/>
          </a:p>
        </xdr:txBody>
      </xdr:sp>
    </xdr:grpSp>
    <xdr:clientData/>
  </xdr:twoCellAnchor>
  <xdr:twoCellAnchor>
    <xdr:from>
      <xdr:col>7</xdr:col>
      <xdr:colOff>100853</xdr:colOff>
      <xdr:row>722</xdr:row>
      <xdr:rowOff>257736</xdr:rowOff>
    </xdr:from>
    <xdr:to>
      <xdr:col>45</xdr:col>
      <xdr:colOff>69526</xdr:colOff>
      <xdr:row>723</xdr:row>
      <xdr:rowOff>160991</xdr:rowOff>
    </xdr:to>
    <xdr:grpSp>
      <xdr:nvGrpSpPr>
        <xdr:cNvPr id="103" name="グループ化 102"/>
        <xdr:cNvGrpSpPr/>
      </xdr:nvGrpSpPr>
      <xdr:grpSpPr>
        <a:xfrm>
          <a:off x="1512794" y="40733383"/>
          <a:ext cx="7633497" cy="250637"/>
          <a:chOff x="1512794" y="45753618"/>
          <a:chExt cx="7633497" cy="250638"/>
        </a:xfrm>
      </xdr:grpSpPr>
      <xdr:grpSp>
        <xdr:nvGrpSpPr>
          <xdr:cNvPr id="87" name="グループ化 86"/>
          <xdr:cNvGrpSpPr/>
        </xdr:nvGrpSpPr>
        <xdr:grpSpPr>
          <a:xfrm>
            <a:off x="1512794" y="45753618"/>
            <a:ext cx="7633497" cy="250638"/>
            <a:chOff x="1823598" y="49283471"/>
            <a:chExt cx="7633526" cy="250638"/>
          </a:xfrm>
        </xdr:grpSpPr>
        <xdr:cxnSp macro="">
          <xdr:nvCxnSpPr>
            <xdr:cNvPr id="88" name="直線コネクタ 87"/>
            <xdr:cNvCxnSpPr/>
          </xdr:nvCxnSpPr>
          <xdr:spPr>
            <a:xfrm flipV="1">
              <a:off x="1823598" y="49290061"/>
              <a:ext cx="7631234"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9" name="直線矢印コネクタ 88"/>
            <xdr:cNvCxnSpPr/>
          </xdr:nvCxnSpPr>
          <xdr:spPr>
            <a:xfrm flipH="1">
              <a:off x="2808201" y="49283472"/>
              <a:ext cx="1036" cy="23943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0" name="直線矢印コネクタ 89"/>
            <xdr:cNvCxnSpPr/>
          </xdr:nvCxnSpPr>
          <xdr:spPr>
            <a:xfrm flipH="1">
              <a:off x="4489086" y="49294677"/>
              <a:ext cx="1036" cy="23943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1" name="直線矢印コネクタ 90"/>
            <xdr:cNvCxnSpPr/>
          </xdr:nvCxnSpPr>
          <xdr:spPr>
            <a:xfrm flipH="1">
              <a:off x="6158753" y="49283471"/>
              <a:ext cx="1036" cy="23943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2" name="直線矢印コネクタ 91"/>
            <xdr:cNvCxnSpPr/>
          </xdr:nvCxnSpPr>
          <xdr:spPr>
            <a:xfrm flipH="1">
              <a:off x="9456088" y="49294676"/>
              <a:ext cx="1036" cy="23943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xnSp macro="">
        <xdr:nvCxnSpPr>
          <xdr:cNvPr id="94" name="直線矢印コネクタ 93"/>
          <xdr:cNvCxnSpPr/>
        </xdr:nvCxnSpPr>
        <xdr:spPr>
          <a:xfrm flipH="1">
            <a:off x="7485529" y="45764823"/>
            <a:ext cx="1036" cy="23943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100853</xdr:colOff>
      <xdr:row>721</xdr:row>
      <xdr:rowOff>123264</xdr:rowOff>
    </xdr:from>
    <xdr:to>
      <xdr:col>7</xdr:col>
      <xdr:colOff>100853</xdr:colOff>
      <xdr:row>747</xdr:row>
      <xdr:rowOff>212214</xdr:rowOff>
    </xdr:to>
    <xdr:cxnSp macro="">
      <xdr:nvCxnSpPr>
        <xdr:cNvPr id="102" name="直線コネクタ 101"/>
        <xdr:cNvCxnSpPr/>
      </xdr:nvCxnSpPr>
      <xdr:spPr>
        <a:xfrm>
          <a:off x="1501028" y="45100314"/>
          <a:ext cx="0" cy="92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101574</xdr:colOff>
      <xdr:row>734</xdr:row>
      <xdr:rowOff>156317</xdr:rowOff>
    </xdr:from>
    <xdr:to>
      <xdr:col>45</xdr:col>
      <xdr:colOff>70248</xdr:colOff>
      <xdr:row>735</xdr:row>
      <xdr:rowOff>54530</xdr:rowOff>
    </xdr:to>
    <xdr:grpSp>
      <xdr:nvGrpSpPr>
        <xdr:cNvPr id="107" name="グループ化 106"/>
        <xdr:cNvGrpSpPr/>
      </xdr:nvGrpSpPr>
      <xdr:grpSpPr>
        <a:xfrm>
          <a:off x="1513515" y="46268523"/>
          <a:ext cx="7633498" cy="245595"/>
          <a:chOff x="1522399" y="45753618"/>
          <a:chExt cx="7633498" cy="250638"/>
        </a:xfrm>
      </xdr:grpSpPr>
      <xdr:grpSp>
        <xdr:nvGrpSpPr>
          <xdr:cNvPr id="108" name="グループ化 107"/>
          <xdr:cNvGrpSpPr/>
        </xdr:nvGrpSpPr>
        <xdr:grpSpPr>
          <a:xfrm>
            <a:off x="1522399" y="45753618"/>
            <a:ext cx="7633498" cy="250638"/>
            <a:chOff x="1833203" y="49283471"/>
            <a:chExt cx="7633527" cy="250638"/>
          </a:xfrm>
        </xdr:grpSpPr>
        <xdr:cxnSp macro="">
          <xdr:nvCxnSpPr>
            <xdr:cNvPr id="110" name="直線コネクタ 109"/>
            <xdr:cNvCxnSpPr/>
          </xdr:nvCxnSpPr>
          <xdr:spPr>
            <a:xfrm flipV="1">
              <a:off x="1833203" y="49290061"/>
              <a:ext cx="7631234"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1" name="直線矢印コネクタ 110"/>
            <xdr:cNvCxnSpPr/>
          </xdr:nvCxnSpPr>
          <xdr:spPr>
            <a:xfrm flipH="1">
              <a:off x="2808201" y="49283472"/>
              <a:ext cx="1036" cy="23943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2" name="直線矢印コネクタ 111"/>
            <xdr:cNvCxnSpPr/>
          </xdr:nvCxnSpPr>
          <xdr:spPr>
            <a:xfrm flipH="1">
              <a:off x="4489086" y="49294677"/>
              <a:ext cx="1036" cy="23943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3" name="直線矢印コネクタ 112"/>
            <xdr:cNvCxnSpPr/>
          </xdr:nvCxnSpPr>
          <xdr:spPr>
            <a:xfrm flipH="1">
              <a:off x="6158753" y="49283471"/>
              <a:ext cx="1036" cy="23943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4" name="直線矢印コネクタ 113"/>
            <xdr:cNvCxnSpPr/>
          </xdr:nvCxnSpPr>
          <xdr:spPr>
            <a:xfrm flipH="1">
              <a:off x="9465694" y="49294676"/>
              <a:ext cx="1036" cy="23943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xnSp macro="">
        <xdr:nvCxnSpPr>
          <xdr:cNvPr id="109" name="直線矢印コネクタ 108"/>
          <xdr:cNvCxnSpPr/>
        </xdr:nvCxnSpPr>
        <xdr:spPr>
          <a:xfrm flipH="1">
            <a:off x="7485529" y="45764823"/>
            <a:ext cx="1036" cy="23943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11206</xdr:colOff>
      <xdr:row>728</xdr:row>
      <xdr:rowOff>248452</xdr:rowOff>
    </xdr:from>
    <xdr:to>
      <xdr:col>40</xdr:col>
      <xdr:colOff>148078</xdr:colOff>
      <xdr:row>734</xdr:row>
      <xdr:rowOff>89654</xdr:rowOff>
    </xdr:to>
    <xdr:grpSp>
      <xdr:nvGrpSpPr>
        <xdr:cNvPr id="105" name="グループ化 104"/>
        <xdr:cNvGrpSpPr/>
      </xdr:nvGrpSpPr>
      <xdr:grpSpPr>
        <a:xfrm>
          <a:off x="1624853" y="43547981"/>
          <a:ext cx="6591460" cy="2653879"/>
          <a:chOff x="1636059" y="47817426"/>
          <a:chExt cx="6591460" cy="1966697"/>
        </a:xfrm>
      </xdr:grpSpPr>
      <xdr:grpSp>
        <xdr:nvGrpSpPr>
          <xdr:cNvPr id="65" name="グループ化 64"/>
          <xdr:cNvGrpSpPr/>
        </xdr:nvGrpSpPr>
        <xdr:grpSpPr>
          <a:xfrm>
            <a:off x="1636059" y="48086845"/>
            <a:ext cx="6591460" cy="1697278"/>
            <a:chOff x="1636059" y="46011353"/>
            <a:chExt cx="6591302" cy="1699523"/>
          </a:xfrm>
        </xdr:grpSpPr>
        <xdr:grpSp>
          <xdr:nvGrpSpPr>
            <xdr:cNvPr id="69" name="グループ化 68"/>
            <xdr:cNvGrpSpPr/>
          </xdr:nvGrpSpPr>
          <xdr:grpSpPr>
            <a:xfrm>
              <a:off x="1636059" y="46011353"/>
              <a:ext cx="3272039" cy="1558163"/>
              <a:chOff x="1636059" y="46011353"/>
              <a:chExt cx="3272039" cy="1558163"/>
            </a:xfrm>
          </xdr:grpSpPr>
          <xdr:grpSp>
            <xdr:nvGrpSpPr>
              <xdr:cNvPr id="79" name="グループ化 78"/>
              <xdr:cNvGrpSpPr/>
            </xdr:nvGrpSpPr>
            <xdr:grpSpPr>
              <a:xfrm>
                <a:off x="1636059" y="46011353"/>
                <a:ext cx="1602403" cy="1533217"/>
                <a:chOff x="1613647" y="45843265"/>
                <a:chExt cx="1602403" cy="1533217"/>
              </a:xfrm>
            </xdr:grpSpPr>
            <xdr:sp macro="" textlink="">
              <xdr:nvSpPr>
                <xdr:cNvPr id="84" name="テキスト ボックス 83"/>
                <xdr:cNvSpPr txBox="1"/>
              </xdr:nvSpPr>
              <xdr:spPr>
                <a:xfrm>
                  <a:off x="1613647" y="45843265"/>
                  <a:ext cx="1586131" cy="29869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外注・随意契約</a:t>
                  </a:r>
                  <a:r>
                    <a:rPr kumimoji="1" lang="en-US" altLang="ja-JP" sz="1100"/>
                    <a:t>】</a:t>
                  </a:r>
                  <a:endParaRPr kumimoji="1" lang="ja-JP" altLang="en-US" sz="1100"/>
                </a:p>
              </xdr:txBody>
            </xdr:sp>
            <xdr:sp macro="" textlink="">
              <xdr:nvSpPr>
                <xdr:cNvPr id="85" name="正方形/長方形 84"/>
                <xdr:cNvSpPr/>
              </xdr:nvSpPr>
              <xdr:spPr>
                <a:xfrm>
                  <a:off x="1616635" y="46177947"/>
                  <a:ext cx="1588247" cy="64396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富士通エフ・アイ・ピー（株）</a:t>
                  </a:r>
                  <a:endParaRPr kumimoji="1" lang="en-US" altLang="ja-JP" sz="1100">
                    <a:solidFill>
                      <a:sysClr val="windowText" lastClr="000000"/>
                    </a:solidFill>
                  </a:endParaRPr>
                </a:p>
                <a:p>
                  <a:pPr algn="ctr"/>
                  <a:r>
                    <a:rPr kumimoji="1" lang="ja-JP" altLang="en-US" sz="1100">
                      <a:solidFill>
                        <a:sysClr val="windowText" lastClr="000000"/>
                      </a:solidFill>
                    </a:rPr>
                    <a:t>１１百万円</a:t>
                  </a:r>
                </a:p>
              </xdr:txBody>
            </xdr:sp>
            <xdr:sp macro="" textlink="">
              <xdr:nvSpPr>
                <xdr:cNvPr id="86" name="大かっこ 85"/>
                <xdr:cNvSpPr/>
              </xdr:nvSpPr>
              <xdr:spPr bwMode="auto">
                <a:xfrm>
                  <a:off x="1639047" y="46847312"/>
                  <a:ext cx="1577003" cy="52917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マッチングシステム改修業務　を実施</a:t>
                  </a:r>
                  <a:endParaRPr lang="ja-JP" altLang="ja-JP">
                    <a:effectLst/>
                  </a:endParaRPr>
                </a:p>
                <a:p>
                  <a:pPr algn="l">
                    <a:lnSpc>
                      <a:spcPts val="1200"/>
                    </a:lnSpc>
                  </a:pPr>
                  <a:endParaRPr kumimoji="1" lang="en-US" altLang="ja-JP" sz="1100"/>
                </a:p>
              </xdr:txBody>
            </xdr:sp>
          </xdr:grpSp>
          <xdr:grpSp>
            <xdr:nvGrpSpPr>
              <xdr:cNvPr id="80" name="グループ化 79"/>
              <xdr:cNvGrpSpPr/>
            </xdr:nvGrpSpPr>
            <xdr:grpSpPr>
              <a:xfrm>
                <a:off x="3305735" y="46011353"/>
                <a:ext cx="1602363" cy="1558163"/>
                <a:chOff x="1613647" y="45843265"/>
                <a:chExt cx="1602363" cy="1558163"/>
              </a:xfrm>
            </xdr:grpSpPr>
            <xdr:sp macro="" textlink="">
              <xdr:nvSpPr>
                <xdr:cNvPr id="81" name="テキスト ボックス 80"/>
                <xdr:cNvSpPr txBox="1"/>
              </xdr:nvSpPr>
              <xdr:spPr>
                <a:xfrm>
                  <a:off x="1613647" y="45843265"/>
                  <a:ext cx="1586131" cy="29869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外注・随意契約</a:t>
                  </a:r>
                  <a:r>
                    <a:rPr kumimoji="1" lang="en-US" altLang="ja-JP" sz="1100">
                      <a:solidFill>
                        <a:schemeClr val="dk1"/>
                      </a:solidFill>
                      <a:effectLst/>
                      <a:latin typeface="+mn-lt"/>
                      <a:ea typeface="+mn-ea"/>
                      <a:cs typeface="+mn-cs"/>
                    </a:rPr>
                    <a:t>】</a:t>
                  </a:r>
                  <a:endParaRPr lang="ja-JP" altLang="ja-JP">
                    <a:effectLst/>
                  </a:endParaRPr>
                </a:p>
              </xdr:txBody>
            </xdr:sp>
            <xdr:sp macro="" textlink="">
              <xdr:nvSpPr>
                <xdr:cNvPr id="82" name="正方形/長方形 81"/>
                <xdr:cNvSpPr/>
              </xdr:nvSpPr>
              <xdr:spPr>
                <a:xfrm>
                  <a:off x="1616635" y="46177947"/>
                  <a:ext cx="1588247" cy="64396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民間団体等</a:t>
                  </a:r>
                  <a:endParaRPr kumimoji="1" lang="en-US" altLang="ja-JP" sz="1100">
                    <a:solidFill>
                      <a:sysClr val="windowText" lastClr="000000"/>
                    </a:solidFill>
                  </a:endParaRPr>
                </a:p>
                <a:p>
                  <a:pPr algn="ctr"/>
                  <a:r>
                    <a:rPr kumimoji="1" lang="ja-JP" altLang="en-US" sz="1100">
                      <a:solidFill>
                        <a:sysClr val="windowText" lastClr="000000"/>
                      </a:solidFill>
                    </a:rPr>
                    <a:t>（８社）</a:t>
                  </a:r>
                  <a:endParaRPr kumimoji="1" lang="en-US" altLang="ja-JP" sz="1100">
                    <a:solidFill>
                      <a:sysClr val="windowText" lastClr="000000"/>
                    </a:solidFill>
                  </a:endParaRPr>
                </a:p>
                <a:p>
                  <a:pPr algn="ctr"/>
                  <a:r>
                    <a:rPr kumimoji="1" lang="ja-JP" altLang="en-US" sz="1100">
                      <a:solidFill>
                        <a:sysClr val="windowText" lastClr="000000"/>
                      </a:solidFill>
                    </a:rPr>
                    <a:t>２１０百万円</a:t>
                  </a:r>
                </a:p>
              </xdr:txBody>
            </xdr:sp>
            <xdr:sp macro="" textlink="">
              <xdr:nvSpPr>
                <xdr:cNvPr id="83" name="大かっこ 82"/>
                <xdr:cNvSpPr/>
              </xdr:nvSpPr>
              <xdr:spPr bwMode="auto">
                <a:xfrm>
                  <a:off x="1639046" y="46847313"/>
                  <a:ext cx="1576964" cy="55411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b="0" i="0" baseline="0">
                      <a:solidFill>
                        <a:schemeClr val="tx1"/>
                      </a:solidFill>
                      <a:effectLst/>
                      <a:latin typeface="+mn-lt"/>
                      <a:ea typeface="+mn-ea"/>
                      <a:cs typeface="+mn-cs"/>
                    </a:rPr>
                    <a:t>実験機器（ﾘﾆｱﾓｰﾀ等）の製作及び実証実験の実施</a:t>
                  </a:r>
                  <a:endParaRPr lang="ja-JP" altLang="ja-JP">
                    <a:effectLst/>
                  </a:endParaRPr>
                </a:p>
                <a:p>
                  <a:pPr algn="l">
                    <a:lnSpc>
                      <a:spcPts val="1200"/>
                    </a:lnSpc>
                  </a:pPr>
                  <a:endParaRPr kumimoji="1" lang="en-US" altLang="ja-JP" sz="1100"/>
                </a:p>
              </xdr:txBody>
            </xdr:sp>
          </xdr:grpSp>
        </xdr:grpSp>
        <xdr:grpSp>
          <xdr:nvGrpSpPr>
            <xdr:cNvPr id="70" name="グループ化 69"/>
            <xdr:cNvGrpSpPr/>
          </xdr:nvGrpSpPr>
          <xdr:grpSpPr>
            <a:xfrm>
              <a:off x="4979900" y="46011353"/>
              <a:ext cx="3247461" cy="1699523"/>
              <a:chOff x="1662959" y="46011353"/>
              <a:chExt cx="3247461" cy="1699523"/>
            </a:xfrm>
          </xdr:grpSpPr>
          <xdr:grpSp>
            <xdr:nvGrpSpPr>
              <xdr:cNvPr id="71" name="グループ化 70"/>
              <xdr:cNvGrpSpPr/>
            </xdr:nvGrpSpPr>
            <xdr:grpSpPr>
              <a:xfrm>
                <a:off x="1662959" y="46011353"/>
                <a:ext cx="1597834" cy="1466690"/>
                <a:chOff x="1640547" y="45843265"/>
                <a:chExt cx="1597834" cy="1466690"/>
              </a:xfrm>
            </xdr:grpSpPr>
            <xdr:sp macro="" textlink="">
              <xdr:nvSpPr>
                <xdr:cNvPr id="76" name="テキスト ボックス 75"/>
                <xdr:cNvSpPr txBox="1"/>
              </xdr:nvSpPr>
              <xdr:spPr>
                <a:xfrm>
                  <a:off x="1640547" y="45843265"/>
                  <a:ext cx="1586131" cy="29869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外注・随意契約</a:t>
                  </a:r>
                  <a:r>
                    <a:rPr kumimoji="1" lang="en-US" altLang="ja-JP" sz="1100">
                      <a:solidFill>
                        <a:schemeClr val="dk1"/>
                      </a:solidFill>
                      <a:effectLst/>
                      <a:latin typeface="+mn-lt"/>
                      <a:ea typeface="+mn-ea"/>
                      <a:cs typeface="+mn-cs"/>
                    </a:rPr>
                    <a:t>】</a:t>
                  </a:r>
                  <a:endParaRPr lang="ja-JP" altLang="ja-JP">
                    <a:effectLst/>
                  </a:endParaRPr>
                </a:p>
              </xdr:txBody>
            </xdr:sp>
            <xdr:sp macro="" textlink="">
              <xdr:nvSpPr>
                <xdr:cNvPr id="77" name="正方形/長方形 76"/>
                <xdr:cNvSpPr/>
              </xdr:nvSpPr>
              <xdr:spPr>
                <a:xfrm>
                  <a:off x="1643535" y="46177947"/>
                  <a:ext cx="1588248" cy="64396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F.</a:t>
                  </a:r>
                  <a:r>
                    <a:rPr kumimoji="1" lang="ja-JP" altLang="en-US" sz="1100">
                      <a:solidFill>
                        <a:sysClr val="windowText" lastClr="000000"/>
                      </a:solidFill>
                    </a:rPr>
                    <a:t>民間団体等</a:t>
                  </a:r>
                  <a:endParaRPr kumimoji="1" lang="en-US" altLang="ja-JP" sz="1100">
                    <a:solidFill>
                      <a:sysClr val="windowText" lastClr="000000"/>
                    </a:solidFill>
                  </a:endParaRPr>
                </a:p>
                <a:p>
                  <a:pPr algn="ctr"/>
                  <a:r>
                    <a:rPr kumimoji="1" lang="ja-JP" altLang="en-US" sz="1100">
                      <a:solidFill>
                        <a:sysClr val="windowText" lastClr="000000"/>
                      </a:solidFill>
                    </a:rPr>
                    <a:t>（３社）</a:t>
                  </a:r>
                  <a:endParaRPr kumimoji="1" lang="en-US" altLang="ja-JP" sz="1100">
                    <a:solidFill>
                      <a:sysClr val="windowText" lastClr="000000"/>
                    </a:solidFill>
                  </a:endParaRPr>
                </a:p>
                <a:p>
                  <a:pPr algn="ctr"/>
                  <a:r>
                    <a:rPr kumimoji="1" lang="ja-JP" altLang="en-US" sz="1100">
                      <a:solidFill>
                        <a:sysClr val="windowText" lastClr="000000"/>
                      </a:solidFill>
                    </a:rPr>
                    <a:t>２７．５百万円</a:t>
                  </a:r>
                </a:p>
              </xdr:txBody>
            </xdr:sp>
            <xdr:sp macro="" textlink="">
              <xdr:nvSpPr>
                <xdr:cNvPr id="78" name="大かっこ 77"/>
                <xdr:cNvSpPr/>
              </xdr:nvSpPr>
              <xdr:spPr bwMode="auto">
                <a:xfrm>
                  <a:off x="1665947" y="46847313"/>
                  <a:ext cx="1572434" cy="462642"/>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データ計測分析、工事監理、電気工事等</a:t>
                  </a:r>
                  <a:endParaRPr lang="ja-JP" altLang="ja-JP">
                    <a:effectLst/>
                  </a:endParaRPr>
                </a:p>
                <a:p>
                  <a:pPr algn="l">
                    <a:lnSpc>
                      <a:spcPts val="1200"/>
                    </a:lnSpc>
                  </a:pPr>
                  <a:endParaRPr kumimoji="1" lang="en-US" altLang="ja-JP" sz="1100"/>
                </a:p>
              </xdr:txBody>
            </xdr:sp>
          </xdr:grpSp>
          <xdr:grpSp>
            <xdr:nvGrpSpPr>
              <xdr:cNvPr id="72" name="グループ化 71"/>
              <xdr:cNvGrpSpPr/>
            </xdr:nvGrpSpPr>
            <xdr:grpSpPr>
              <a:xfrm>
                <a:off x="3319185" y="46011353"/>
                <a:ext cx="1591235" cy="1699523"/>
                <a:chOff x="1627097" y="45843265"/>
                <a:chExt cx="1591235" cy="1699523"/>
              </a:xfrm>
            </xdr:grpSpPr>
            <xdr:sp macro="" textlink="">
              <xdr:nvSpPr>
                <xdr:cNvPr id="73" name="テキスト ボックス 72"/>
                <xdr:cNvSpPr txBox="1"/>
              </xdr:nvSpPr>
              <xdr:spPr>
                <a:xfrm>
                  <a:off x="1627097" y="45843265"/>
                  <a:ext cx="1586131" cy="29869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外注・随意契約</a:t>
                  </a:r>
                  <a:r>
                    <a:rPr kumimoji="1" lang="en-US" altLang="ja-JP" sz="1100">
                      <a:solidFill>
                        <a:schemeClr val="dk1"/>
                      </a:solidFill>
                      <a:effectLst/>
                      <a:latin typeface="+mn-lt"/>
                      <a:ea typeface="+mn-ea"/>
                      <a:cs typeface="+mn-cs"/>
                    </a:rPr>
                    <a:t>】</a:t>
                  </a:r>
                  <a:endParaRPr lang="ja-JP" altLang="ja-JP">
                    <a:effectLst/>
                  </a:endParaRPr>
                </a:p>
              </xdr:txBody>
            </xdr:sp>
            <xdr:sp macro="" textlink="">
              <xdr:nvSpPr>
                <xdr:cNvPr id="74" name="正方形/長方形 73"/>
                <xdr:cNvSpPr/>
              </xdr:nvSpPr>
              <xdr:spPr>
                <a:xfrm>
                  <a:off x="1630085" y="46177947"/>
                  <a:ext cx="1588247" cy="64396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H.</a:t>
                  </a:r>
                  <a:r>
                    <a:rPr kumimoji="1" lang="ja-JP" altLang="en-US" sz="1100">
                      <a:solidFill>
                        <a:sysClr val="windowText" lastClr="000000"/>
                      </a:solidFill>
                    </a:rPr>
                    <a:t>株式会社富士通総研</a:t>
                  </a:r>
                  <a:endParaRPr kumimoji="1" lang="en-US" altLang="ja-JP" sz="1100">
                    <a:solidFill>
                      <a:sysClr val="windowText" lastClr="000000"/>
                    </a:solidFill>
                  </a:endParaRPr>
                </a:p>
                <a:p>
                  <a:pPr algn="ctr"/>
                  <a:r>
                    <a:rPr kumimoji="1" lang="ja-JP" altLang="en-US" sz="1100">
                      <a:solidFill>
                        <a:sysClr val="windowText" lastClr="000000"/>
                      </a:solidFill>
                    </a:rPr>
                    <a:t>１１百万円</a:t>
                  </a:r>
                </a:p>
              </xdr:txBody>
            </xdr:sp>
            <xdr:sp macro="" textlink="">
              <xdr:nvSpPr>
                <xdr:cNvPr id="75" name="大かっこ 74"/>
                <xdr:cNvSpPr/>
              </xdr:nvSpPr>
              <xdr:spPr bwMode="auto">
                <a:xfrm>
                  <a:off x="1652497" y="46847313"/>
                  <a:ext cx="1541022" cy="69547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国内外の省エネ型ﾃﾞｰﾀｾﾝﾀｰに関する検討課題についての調査・分析</a:t>
                  </a:r>
                  <a:endParaRPr lang="ja-JP" altLang="ja-JP">
                    <a:effectLst/>
                  </a:endParaRPr>
                </a:p>
                <a:p>
                  <a:pPr algn="l">
                    <a:lnSpc>
                      <a:spcPts val="1200"/>
                    </a:lnSpc>
                  </a:pPr>
                  <a:endParaRPr kumimoji="1" lang="en-US" altLang="ja-JP" sz="1100"/>
                </a:p>
              </xdr:txBody>
            </xdr:sp>
          </xdr:grpSp>
        </xdr:grpSp>
      </xdr:grpSp>
      <xdr:grpSp>
        <xdr:nvGrpSpPr>
          <xdr:cNvPr id="115" name="グループ化 114"/>
          <xdr:cNvGrpSpPr/>
        </xdr:nvGrpSpPr>
        <xdr:grpSpPr>
          <a:xfrm>
            <a:off x="2532966" y="47817426"/>
            <a:ext cx="4988408" cy="263205"/>
            <a:chOff x="2497393" y="45762505"/>
            <a:chExt cx="4989172" cy="124651"/>
          </a:xfrm>
        </xdr:grpSpPr>
        <xdr:grpSp>
          <xdr:nvGrpSpPr>
            <xdr:cNvPr id="116" name="グループ化 115"/>
            <xdr:cNvGrpSpPr/>
          </xdr:nvGrpSpPr>
          <xdr:grpSpPr>
            <a:xfrm>
              <a:off x="2497393" y="45762505"/>
              <a:ext cx="3351576" cy="124651"/>
              <a:chOff x="2808201" y="49292358"/>
              <a:chExt cx="3351588" cy="124651"/>
            </a:xfrm>
          </xdr:grpSpPr>
          <xdr:cxnSp macro="">
            <xdr:nvCxnSpPr>
              <xdr:cNvPr id="119" name="直線矢印コネクタ 118"/>
              <xdr:cNvCxnSpPr/>
            </xdr:nvCxnSpPr>
            <xdr:spPr>
              <a:xfrm flipH="1">
                <a:off x="2808201" y="49292358"/>
                <a:ext cx="1036" cy="11934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0" name="直線矢印コネクタ 119"/>
              <xdr:cNvCxnSpPr/>
            </xdr:nvCxnSpPr>
            <xdr:spPr>
              <a:xfrm flipH="1">
                <a:off x="4489086" y="49294677"/>
                <a:ext cx="1036" cy="11934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1" name="直線矢印コネクタ 120"/>
              <xdr:cNvCxnSpPr/>
            </xdr:nvCxnSpPr>
            <xdr:spPr>
              <a:xfrm flipH="1">
                <a:off x="6158753" y="49297664"/>
                <a:ext cx="1036" cy="11934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xnSp macro="">
          <xdr:nvCxnSpPr>
            <xdr:cNvPr id="117" name="直線矢印コネクタ 116"/>
            <xdr:cNvCxnSpPr/>
          </xdr:nvCxnSpPr>
          <xdr:spPr>
            <a:xfrm flipH="1">
              <a:off x="7485529" y="45764823"/>
              <a:ext cx="1036" cy="11934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7</xdr:col>
      <xdr:colOff>190499</xdr:colOff>
      <xdr:row>740</xdr:row>
      <xdr:rowOff>253397</xdr:rowOff>
    </xdr:from>
    <xdr:to>
      <xdr:col>48</xdr:col>
      <xdr:colOff>168088</xdr:colOff>
      <xdr:row>747</xdr:row>
      <xdr:rowOff>190507</xdr:rowOff>
    </xdr:to>
    <xdr:grpSp>
      <xdr:nvGrpSpPr>
        <xdr:cNvPr id="195" name="グループ化 194"/>
        <xdr:cNvGrpSpPr/>
      </xdr:nvGrpSpPr>
      <xdr:grpSpPr>
        <a:xfrm>
          <a:off x="1602440" y="48976573"/>
          <a:ext cx="8247530" cy="2828228"/>
          <a:chOff x="1636059" y="47822149"/>
          <a:chExt cx="8244489" cy="1947074"/>
        </a:xfrm>
      </xdr:grpSpPr>
      <xdr:grpSp>
        <xdr:nvGrpSpPr>
          <xdr:cNvPr id="196" name="グループ化 195"/>
          <xdr:cNvGrpSpPr/>
        </xdr:nvGrpSpPr>
        <xdr:grpSpPr>
          <a:xfrm>
            <a:off x="1636059" y="48086826"/>
            <a:ext cx="8244489" cy="1682397"/>
            <a:chOff x="1636059" y="46011353"/>
            <a:chExt cx="8244489" cy="1684623"/>
          </a:xfrm>
        </xdr:grpSpPr>
        <xdr:grpSp>
          <xdr:nvGrpSpPr>
            <xdr:cNvPr id="204" name="グループ化 203"/>
            <xdr:cNvGrpSpPr/>
          </xdr:nvGrpSpPr>
          <xdr:grpSpPr>
            <a:xfrm>
              <a:off x="1636059" y="46011353"/>
              <a:ext cx="6599584" cy="1684623"/>
              <a:chOff x="1636059" y="46011353"/>
              <a:chExt cx="6599426" cy="1684623"/>
            </a:xfrm>
          </xdr:grpSpPr>
          <xdr:grpSp>
            <xdr:nvGrpSpPr>
              <xdr:cNvPr id="208" name="グループ化 207"/>
              <xdr:cNvGrpSpPr/>
            </xdr:nvGrpSpPr>
            <xdr:grpSpPr>
              <a:xfrm>
                <a:off x="1636059" y="46011353"/>
                <a:ext cx="3269035" cy="1676896"/>
                <a:chOff x="1636059" y="46011353"/>
                <a:chExt cx="3269035" cy="1676896"/>
              </a:xfrm>
            </xdr:grpSpPr>
            <xdr:grpSp>
              <xdr:nvGrpSpPr>
                <xdr:cNvPr id="218" name="グループ化 217"/>
                <xdr:cNvGrpSpPr/>
              </xdr:nvGrpSpPr>
              <xdr:grpSpPr>
                <a:xfrm>
                  <a:off x="1636059" y="46011353"/>
                  <a:ext cx="1613014" cy="1676896"/>
                  <a:chOff x="1613647" y="45843265"/>
                  <a:chExt cx="1613014" cy="1676896"/>
                </a:xfrm>
              </xdr:grpSpPr>
              <xdr:sp macro="" textlink="">
                <xdr:nvSpPr>
                  <xdr:cNvPr id="223" name="テキスト ボックス 222"/>
                  <xdr:cNvSpPr txBox="1"/>
                </xdr:nvSpPr>
                <xdr:spPr>
                  <a:xfrm>
                    <a:off x="1613647" y="45843265"/>
                    <a:ext cx="1586131" cy="29869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外注・随意契約</a:t>
                    </a:r>
                    <a:r>
                      <a:rPr kumimoji="1" lang="en-US" altLang="ja-JP" sz="1100"/>
                      <a:t>】</a:t>
                    </a:r>
                    <a:endParaRPr kumimoji="1" lang="ja-JP" altLang="en-US" sz="1100"/>
                  </a:p>
                </xdr:txBody>
              </xdr:sp>
              <xdr:sp macro="" textlink="">
                <xdr:nvSpPr>
                  <xdr:cNvPr id="224" name="正方形/長方形 223"/>
                  <xdr:cNvSpPr/>
                </xdr:nvSpPr>
                <xdr:spPr>
                  <a:xfrm>
                    <a:off x="1616635" y="46177947"/>
                    <a:ext cx="1610026" cy="58052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L.</a:t>
                    </a:r>
                    <a:r>
                      <a:rPr kumimoji="1" lang="ja-JP" altLang="en-US" sz="1100">
                        <a:solidFill>
                          <a:sysClr val="windowText" lastClr="000000"/>
                        </a:solidFill>
                      </a:rPr>
                      <a:t>民間団体等</a:t>
                    </a:r>
                    <a:endParaRPr kumimoji="1" lang="en-US" altLang="ja-JP" sz="1100">
                      <a:solidFill>
                        <a:sysClr val="windowText" lastClr="000000"/>
                      </a:solidFill>
                    </a:endParaRPr>
                  </a:p>
                  <a:p>
                    <a:pPr algn="ctr"/>
                    <a:r>
                      <a:rPr kumimoji="1" lang="ja-JP" altLang="en-US" sz="1100">
                        <a:solidFill>
                          <a:sysClr val="windowText" lastClr="000000"/>
                        </a:solidFill>
                      </a:rPr>
                      <a:t>（８社）</a:t>
                    </a:r>
                    <a:endParaRPr kumimoji="1" lang="en-US" altLang="ja-JP" sz="1100">
                      <a:solidFill>
                        <a:sysClr val="windowText" lastClr="000000"/>
                      </a:solidFill>
                    </a:endParaRPr>
                  </a:p>
                  <a:p>
                    <a:pPr algn="ctr"/>
                    <a:r>
                      <a:rPr kumimoji="1" lang="ja-JP" altLang="en-US" sz="1100">
                        <a:solidFill>
                          <a:sysClr val="windowText" lastClr="000000"/>
                        </a:solidFill>
                      </a:rPr>
                      <a:t>４０９．５百万円</a:t>
                    </a:r>
                  </a:p>
                </xdr:txBody>
              </xdr:sp>
              <xdr:sp macro="" textlink="">
                <xdr:nvSpPr>
                  <xdr:cNvPr id="225" name="大かっこ 224"/>
                  <xdr:cNvSpPr/>
                </xdr:nvSpPr>
                <xdr:spPr bwMode="auto">
                  <a:xfrm>
                    <a:off x="1639046" y="46756932"/>
                    <a:ext cx="1587615" cy="763229"/>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chemeClr val="tx1"/>
                        </a:solidFill>
                        <a:effectLst/>
                        <a:latin typeface="+mn-lt"/>
                        <a:ea typeface="+mn-ea"/>
                        <a:cs typeface="+mn-cs"/>
                      </a:rPr>
                      <a:t>太陽光パネルユニットのリサイクル等に関する実証事業等の８実証事業を実施</a:t>
                    </a:r>
                    <a:endParaRPr lang="ja-JP" altLang="ja-JP" sz="1000">
                      <a:effectLst/>
                    </a:endParaRPr>
                  </a:p>
                  <a:p>
                    <a:pPr algn="l">
                      <a:lnSpc>
                        <a:spcPts val="1200"/>
                      </a:lnSpc>
                    </a:pPr>
                    <a:endParaRPr kumimoji="1" lang="en-US" altLang="ja-JP" sz="1100"/>
                  </a:p>
                </xdr:txBody>
              </xdr:sp>
            </xdr:grpSp>
            <xdr:grpSp>
              <xdr:nvGrpSpPr>
                <xdr:cNvPr id="219" name="グループ化 218"/>
                <xdr:cNvGrpSpPr/>
              </xdr:nvGrpSpPr>
              <xdr:grpSpPr>
                <a:xfrm>
                  <a:off x="3305735" y="46011353"/>
                  <a:ext cx="1599359" cy="1651841"/>
                  <a:chOff x="1613647" y="45843265"/>
                  <a:chExt cx="1599359" cy="1651841"/>
                </a:xfrm>
              </xdr:grpSpPr>
              <xdr:sp macro="" textlink="">
                <xdr:nvSpPr>
                  <xdr:cNvPr id="220" name="テキスト ボックス 219"/>
                  <xdr:cNvSpPr txBox="1"/>
                </xdr:nvSpPr>
                <xdr:spPr>
                  <a:xfrm>
                    <a:off x="1613647" y="45843265"/>
                    <a:ext cx="1586131" cy="29869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外注・随意契約</a:t>
                    </a:r>
                    <a:r>
                      <a:rPr kumimoji="1" lang="en-US" altLang="ja-JP" sz="1100">
                        <a:solidFill>
                          <a:schemeClr val="dk1"/>
                        </a:solidFill>
                        <a:effectLst/>
                        <a:latin typeface="+mn-lt"/>
                        <a:ea typeface="+mn-ea"/>
                        <a:cs typeface="+mn-cs"/>
                      </a:rPr>
                      <a:t>】</a:t>
                    </a:r>
                    <a:endParaRPr lang="ja-JP" altLang="ja-JP">
                      <a:effectLst/>
                    </a:endParaRPr>
                  </a:p>
                </xdr:txBody>
              </xdr:sp>
              <xdr:sp macro="" textlink="">
                <xdr:nvSpPr>
                  <xdr:cNvPr id="221" name="正方形/長方形 220"/>
                  <xdr:cNvSpPr/>
                </xdr:nvSpPr>
                <xdr:spPr>
                  <a:xfrm>
                    <a:off x="1616635" y="46177947"/>
                    <a:ext cx="1588247" cy="57048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N.</a:t>
                    </a:r>
                    <a:r>
                      <a:rPr kumimoji="1" lang="ja-JP" altLang="en-US" sz="1100">
                        <a:solidFill>
                          <a:sysClr val="windowText" lastClr="000000"/>
                        </a:solidFill>
                      </a:rPr>
                      <a:t>国立大学法人</a:t>
                    </a:r>
                    <a:endParaRPr kumimoji="1" lang="en-US" altLang="ja-JP" sz="1100">
                      <a:solidFill>
                        <a:sysClr val="windowText" lastClr="000000"/>
                      </a:solidFill>
                    </a:endParaRPr>
                  </a:p>
                  <a:p>
                    <a:pPr algn="ctr"/>
                    <a:r>
                      <a:rPr kumimoji="1" lang="ja-JP" altLang="en-US" sz="1100">
                        <a:solidFill>
                          <a:sysClr val="windowText" lastClr="000000"/>
                        </a:solidFill>
                      </a:rPr>
                      <a:t>鳥取大学</a:t>
                    </a:r>
                    <a:endParaRPr kumimoji="1" lang="en-US" altLang="ja-JP" sz="1100">
                      <a:solidFill>
                        <a:sysClr val="windowText" lastClr="000000"/>
                      </a:solidFill>
                    </a:endParaRPr>
                  </a:p>
                  <a:p>
                    <a:pPr algn="ctr"/>
                    <a:r>
                      <a:rPr kumimoji="1" lang="ja-JP" altLang="en-US" sz="1100">
                        <a:solidFill>
                          <a:sysClr val="windowText" lastClr="000000"/>
                        </a:solidFill>
                      </a:rPr>
                      <a:t>１百万円</a:t>
                    </a:r>
                  </a:p>
                </xdr:txBody>
              </xdr:sp>
              <xdr:sp macro="" textlink="">
                <xdr:nvSpPr>
                  <xdr:cNvPr id="222" name="大かっこ 221"/>
                  <xdr:cNvSpPr/>
                </xdr:nvSpPr>
                <xdr:spPr bwMode="auto">
                  <a:xfrm>
                    <a:off x="1639047" y="46766974"/>
                    <a:ext cx="1573959" cy="728132"/>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コンバインにおける省エネ性能の測定試験の実施</a:t>
                    </a:r>
                    <a:endParaRPr lang="ja-JP" altLang="ja-JP">
                      <a:effectLst/>
                    </a:endParaRPr>
                  </a:p>
                  <a:p>
                    <a:pPr algn="l">
                      <a:lnSpc>
                        <a:spcPts val="1200"/>
                      </a:lnSpc>
                    </a:pPr>
                    <a:endParaRPr kumimoji="1" lang="en-US" altLang="ja-JP" sz="1100"/>
                  </a:p>
                </xdr:txBody>
              </xdr:sp>
            </xdr:grpSp>
          </xdr:grpSp>
          <xdr:grpSp>
            <xdr:nvGrpSpPr>
              <xdr:cNvPr id="209" name="グループ化 208"/>
              <xdr:cNvGrpSpPr/>
            </xdr:nvGrpSpPr>
            <xdr:grpSpPr>
              <a:xfrm>
                <a:off x="4979900" y="46011353"/>
                <a:ext cx="3255585" cy="1684623"/>
                <a:chOff x="1662959" y="46011353"/>
                <a:chExt cx="3255585" cy="1684623"/>
              </a:xfrm>
            </xdr:grpSpPr>
            <xdr:grpSp>
              <xdr:nvGrpSpPr>
                <xdr:cNvPr id="210" name="グループ化 209"/>
                <xdr:cNvGrpSpPr/>
              </xdr:nvGrpSpPr>
              <xdr:grpSpPr>
                <a:xfrm>
                  <a:off x="1662959" y="46011353"/>
                  <a:ext cx="1610560" cy="1635131"/>
                  <a:chOff x="1640547" y="45843265"/>
                  <a:chExt cx="1610560" cy="1635131"/>
                </a:xfrm>
              </xdr:grpSpPr>
              <xdr:sp macro="" textlink="">
                <xdr:nvSpPr>
                  <xdr:cNvPr id="215" name="テキスト ボックス 214"/>
                  <xdr:cNvSpPr txBox="1"/>
                </xdr:nvSpPr>
                <xdr:spPr>
                  <a:xfrm>
                    <a:off x="1640547" y="45843265"/>
                    <a:ext cx="1586131" cy="29869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外注・随意契約</a:t>
                    </a:r>
                    <a:r>
                      <a:rPr kumimoji="1" lang="en-US" altLang="ja-JP" sz="1100">
                        <a:solidFill>
                          <a:schemeClr val="dk1"/>
                        </a:solidFill>
                        <a:effectLst/>
                        <a:latin typeface="+mn-lt"/>
                        <a:ea typeface="+mn-ea"/>
                        <a:cs typeface="+mn-cs"/>
                      </a:rPr>
                      <a:t>】</a:t>
                    </a:r>
                    <a:endParaRPr lang="ja-JP" altLang="ja-JP">
                      <a:effectLst/>
                    </a:endParaRPr>
                  </a:p>
                </xdr:txBody>
              </xdr:sp>
              <xdr:sp macro="" textlink="">
                <xdr:nvSpPr>
                  <xdr:cNvPr id="216" name="正方形/長方形 215"/>
                  <xdr:cNvSpPr/>
                </xdr:nvSpPr>
                <xdr:spPr>
                  <a:xfrm>
                    <a:off x="1643535" y="46177947"/>
                    <a:ext cx="1588248" cy="58052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P.</a:t>
                    </a:r>
                    <a:r>
                      <a:rPr kumimoji="1" lang="ja-JP" altLang="en-US" sz="1100">
                        <a:solidFill>
                          <a:sysClr val="windowText" lastClr="000000"/>
                        </a:solidFill>
                      </a:rPr>
                      <a:t>民間団体等</a:t>
                    </a:r>
                    <a:endParaRPr kumimoji="1" lang="en-US" altLang="ja-JP" sz="1100">
                      <a:solidFill>
                        <a:sysClr val="windowText" lastClr="000000"/>
                      </a:solidFill>
                    </a:endParaRPr>
                  </a:p>
                  <a:p>
                    <a:pPr algn="ctr"/>
                    <a:r>
                      <a:rPr kumimoji="1" lang="ja-JP" altLang="en-US" sz="1100">
                        <a:solidFill>
                          <a:sysClr val="windowText" lastClr="000000"/>
                        </a:solidFill>
                      </a:rPr>
                      <a:t>（４社）</a:t>
                    </a:r>
                    <a:endParaRPr kumimoji="1" lang="en-US" altLang="ja-JP" sz="1100">
                      <a:solidFill>
                        <a:sysClr val="windowText" lastClr="000000"/>
                      </a:solidFill>
                    </a:endParaRPr>
                  </a:p>
                  <a:p>
                    <a:pPr algn="ctr"/>
                    <a:r>
                      <a:rPr kumimoji="1" lang="ja-JP" altLang="en-US" sz="1100">
                        <a:solidFill>
                          <a:sysClr val="windowText" lastClr="000000"/>
                        </a:solidFill>
                      </a:rPr>
                      <a:t>１２．９百万円</a:t>
                    </a:r>
                  </a:p>
                </xdr:txBody>
              </xdr:sp>
              <xdr:sp macro="" textlink="">
                <xdr:nvSpPr>
                  <xdr:cNvPr id="217" name="大かっこ 216"/>
                  <xdr:cNvSpPr/>
                </xdr:nvSpPr>
                <xdr:spPr bwMode="auto">
                  <a:xfrm>
                    <a:off x="1677149" y="46766974"/>
                    <a:ext cx="1573958" cy="711422"/>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暑熱環境の現況把握等の実施</a:t>
                    </a:r>
                    <a:endParaRPr lang="ja-JP" altLang="ja-JP">
                      <a:effectLst/>
                    </a:endParaRPr>
                  </a:p>
                  <a:p>
                    <a:pPr algn="l">
                      <a:lnSpc>
                        <a:spcPts val="1200"/>
                      </a:lnSpc>
                    </a:pPr>
                    <a:endParaRPr kumimoji="1" lang="en-US" altLang="ja-JP" sz="1100"/>
                  </a:p>
                </xdr:txBody>
              </xdr:sp>
            </xdr:grpSp>
            <xdr:grpSp>
              <xdr:nvGrpSpPr>
                <xdr:cNvPr id="211" name="グループ化 210"/>
                <xdr:cNvGrpSpPr/>
              </xdr:nvGrpSpPr>
              <xdr:grpSpPr>
                <a:xfrm>
                  <a:off x="3319185" y="46011353"/>
                  <a:ext cx="1599359" cy="1684623"/>
                  <a:chOff x="1627097" y="45843265"/>
                  <a:chExt cx="1599359" cy="1684623"/>
                </a:xfrm>
              </xdr:grpSpPr>
              <xdr:sp macro="" textlink="">
                <xdr:nvSpPr>
                  <xdr:cNvPr id="212" name="テキスト ボックス 211"/>
                  <xdr:cNvSpPr txBox="1"/>
                </xdr:nvSpPr>
                <xdr:spPr>
                  <a:xfrm>
                    <a:off x="1627097" y="45843265"/>
                    <a:ext cx="1586131" cy="29869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外注・随意契約</a:t>
                    </a:r>
                    <a:r>
                      <a:rPr kumimoji="1" lang="en-US" altLang="ja-JP" sz="1100">
                        <a:solidFill>
                          <a:schemeClr val="dk1"/>
                        </a:solidFill>
                        <a:effectLst/>
                        <a:latin typeface="+mn-lt"/>
                        <a:ea typeface="+mn-ea"/>
                        <a:cs typeface="+mn-cs"/>
                      </a:rPr>
                      <a:t>】</a:t>
                    </a:r>
                    <a:endParaRPr lang="ja-JP" altLang="ja-JP">
                      <a:effectLst/>
                    </a:endParaRPr>
                  </a:p>
                </xdr:txBody>
              </xdr:sp>
              <xdr:sp macro="" textlink="">
                <xdr:nvSpPr>
                  <xdr:cNvPr id="213" name="正方形/長方形 212"/>
                  <xdr:cNvSpPr/>
                </xdr:nvSpPr>
                <xdr:spPr>
                  <a:xfrm>
                    <a:off x="1630085" y="46177947"/>
                    <a:ext cx="1588247" cy="57048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R.</a:t>
                    </a:r>
                    <a:r>
                      <a:rPr kumimoji="1" lang="ja-JP" altLang="en-US" sz="1100">
                        <a:solidFill>
                          <a:sysClr val="windowText" lastClr="000000"/>
                        </a:solidFill>
                      </a:rPr>
                      <a:t>民間団体等</a:t>
                    </a:r>
                    <a:endParaRPr kumimoji="1" lang="en-US" altLang="ja-JP" sz="1100">
                      <a:solidFill>
                        <a:sysClr val="windowText" lastClr="000000"/>
                      </a:solidFill>
                    </a:endParaRPr>
                  </a:p>
                  <a:p>
                    <a:pPr algn="ctr"/>
                    <a:r>
                      <a:rPr kumimoji="1" lang="ja-JP" altLang="en-US" sz="1100">
                        <a:solidFill>
                          <a:sysClr val="windowText" lastClr="000000"/>
                        </a:solidFill>
                      </a:rPr>
                      <a:t>（４社）</a:t>
                    </a:r>
                    <a:endParaRPr kumimoji="1" lang="en-US" altLang="ja-JP" sz="1100">
                      <a:solidFill>
                        <a:sysClr val="windowText" lastClr="000000"/>
                      </a:solidFill>
                    </a:endParaRPr>
                  </a:p>
                  <a:p>
                    <a:pPr algn="ctr"/>
                    <a:r>
                      <a:rPr kumimoji="1" lang="ja-JP" altLang="en-US" sz="1100">
                        <a:solidFill>
                          <a:sysClr val="windowText" lastClr="000000"/>
                        </a:solidFill>
                      </a:rPr>
                      <a:t>２４百万円</a:t>
                    </a:r>
                  </a:p>
                </xdr:txBody>
              </xdr:sp>
              <xdr:sp macro="" textlink="">
                <xdr:nvSpPr>
                  <xdr:cNvPr id="214" name="大かっこ 213"/>
                  <xdr:cNvSpPr/>
                </xdr:nvSpPr>
                <xdr:spPr bwMode="auto">
                  <a:xfrm>
                    <a:off x="1652497" y="46756932"/>
                    <a:ext cx="1573959" cy="770956"/>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r>
                      <a:rPr kumimoji="1" lang="ja-JP" altLang="ja-JP" sz="1100">
                        <a:solidFill>
                          <a:schemeClr val="tx1"/>
                        </a:solidFill>
                        <a:effectLst/>
                        <a:latin typeface="+mn-lt"/>
                        <a:ea typeface="+mn-ea"/>
                        <a:cs typeface="+mn-cs"/>
                      </a:rPr>
                      <a:t>・ノンフロン機器の省エネ性能影響評価</a:t>
                    </a:r>
                    <a:endParaRPr lang="ja-JP" altLang="ja-JP">
                      <a:effectLst/>
                    </a:endParaRPr>
                  </a:p>
                  <a:p>
                    <a:r>
                      <a:rPr kumimoji="1" lang="ja-JP" altLang="ja-JP" sz="1100">
                        <a:solidFill>
                          <a:schemeClr val="tx1"/>
                        </a:solidFill>
                        <a:effectLst/>
                        <a:latin typeface="+mn-lt"/>
                        <a:ea typeface="+mn-ea"/>
                        <a:cs typeface="+mn-cs"/>
                      </a:rPr>
                      <a:t>・シミュレーション解析</a:t>
                    </a:r>
                    <a:endParaRPr lang="ja-JP" altLang="ja-JP">
                      <a:effectLst/>
                    </a:endParaRPr>
                  </a:p>
                  <a:p>
                    <a:pPr algn="l">
                      <a:lnSpc>
                        <a:spcPts val="1200"/>
                      </a:lnSpc>
                    </a:pPr>
                    <a:endParaRPr kumimoji="1" lang="en-US" altLang="ja-JP" sz="1100"/>
                  </a:p>
                </xdr:txBody>
              </xdr:sp>
            </xdr:grpSp>
          </xdr:grpSp>
        </xdr:grpSp>
        <xdr:sp macro="" textlink="">
          <xdr:nvSpPr>
            <xdr:cNvPr id="205" name="テキスト ボックス 204"/>
            <xdr:cNvSpPr txBox="1"/>
          </xdr:nvSpPr>
          <xdr:spPr>
            <a:xfrm>
              <a:off x="8281151" y="46011353"/>
              <a:ext cx="1586169" cy="29869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外注・随意契約</a:t>
              </a:r>
              <a:r>
                <a:rPr kumimoji="1" lang="en-US" altLang="ja-JP" sz="1100">
                  <a:solidFill>
                    <a:schemeClr val="dk1"/>
                  </a:solidFill>
                  <a:effectLst/>
                  <a:latin typeface="+mn-lt"/>
                  <a:ea typeface="+mn-ea"/>
                  <a:cs typeface="+mn-cs"/>
                </a:rPr>
                <a:t>】</a:t>
              </a:r>
              <a:endParaRPr lang="ja-JP" altLang="ja-JP">
                <a:effectLst/>
              </a:endParaRPr>
            </a:p>
          </xdr:txBody>
        </xdr:sp>
        <xdr:sp macro="" textlink="">
          <xdr:nvSpPr>
            <xdr:cNvPr id="206" name="正方形/長方形 205"/>
            <xdr:cNvSpPr/>
          </xdr:nvSpPr>
          <xdr:spPr>
            <a:xfrm>
              <a:off x="8284139" y="46346036"/>
              <a:ext cx="1588285" cy="60060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T.</a:t>
              </a:r>
              <a:r>
                <a:rPr kumimoji="1" lang="ja-JP" altLang="en-US" sz="1100">
                  <a:solidFill>
                    <a:sysClr val="windowText" lastClr="000000"/>
                  </a:solidFill>
                </a:rPr>
                <a:t>民間団体等</a:t>
              </a:r>
              <a:endParaRPr kumimoji="1" lang="en-US" altLang="ja-JP" sz="1100">
                <a:solidFill>
                  <a:sysClr val="windowText" lastClr="000000"/>
                </a:solidFill>
              </a:endParaRPr>
            </a:p>
            <a:p>
              <a:pPr algn="ctr"/>
              <a:r>
                <a:rPr kumimoji="1" lang="ja-JP" altLang="en-US" sz="1100">
                  <a:solidFill>
                    <a:sysClr val="windowText" lastClr="000000"/>
                  </a:solidFill>
                </a:rPr>
                <a:t>（５社）</a:t>
              </a:r>
              <a:endParaRPr kumimoji="1" lang="en-US" altLang="ja-JP" sz="1100">
                <a:solidFill>
                  <a:sysClr val="windowText" lastClr="000000"/>
                </a:solidFill>
              </a:endParaRPr>
            </a:p>
            <a:p>
              <a:pPr algn="ctr"/>
              <a:r>
                <a:rPr kumimoji="1" lang="ja-JP" altLang="en-US" sz="1100">
                  <a:solidFill>
                    <a:sysClr val="windowText" lastClr="000000"/>
                  </a:solidFill>
                </a:rPr>
                <a:t>１５百万円</a:t>
              </a:r>
            </a:p>
          </xdr:txBody>
        </xdr:sp>
        <xdr:sp macro="" textlink="">
          <xdr:nvSpPr>
            <xdr:cNvPr id="207" name="大かっこ 206"/>
            <xdr:cNvSpPr/>
          </xdr:nvSpPr>
          <xdr:spPr bwMode="auto">
            <a:xfrm>
              <a:off x="8306552" y="46945103"/>
              <a:ext cx="1573996" cy="68467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b="0" i="0" baseline="0">
                  <a:solidFill>
                    <a:schemeClr val="tx1"/>
                  </a:solidFill>
                  <a:effectLst/>
                  <a:latin typeface="+mn-lt"/>
                  <a:ea typeface="+mn-ea"/>
                  <a:cs typeface="+mn-cs"/>
                </a:rPr>
                <a:t>調査支援、データの集計分析、資料の作成編集等</a:t>
              </a:r>
              <a:endParaRPr lang="ja-JP" altLang="ja-JP">
                <a:effectLst/>
              </a:endParaRPr>
            </a:p>
            <a:p>
              <a:pPr algn="l">
                <a:lnSpc>
                  <a:spcPts val="1200"/>
                </a:lnSpc>
              </a:pPr>
              <a:endParaRPr kumimoji="1" lang="en-US" altLang="ja-JP" sz="1100"/>
            </a:p>
          </xdr:txBody>
        </xdr:sp>
      </xdr:grpSp>
      <xdr:grpSp>
        <xdr:nvGrpSpPr>
          <xdr:cNvPr id="197" name="グループ化 196"/>
          <xdr:cNvGrpSpPr/>
        </xdr:nvGrpSpPr>
        <xdr:grpSpPr>
          <a:xfrm>
            <a:off x="2532200" y="47822149"/>
            <a:ext cx="6648646" cy="258310"/>
            <a:chOff x="2496627" y="45764823"/>
            <a:chExt cx="6649664" cy="122333"/>
          </a:xfrm>
        </xdr:grpSpPr>
        <xdr:grpSp>
          <xdr:nvGrpSpPr>
            <xdr:cNvPr id="198" name="グループ化 197"/>
            <xdr:cNvGrpSpPr/>
          </xdr:nvGrpSpPr>
          <xdr:grpSpPr>
            <a:xfrm>
              <a:off x="2496627" y="45764823"/>
              <a:ext cx="6649664" cy="122333"/>
              <a:chOff x="2807435" y="49294676"/>
              <a:chExt cx="6649689" cy="122333"/>
            </a:xfrm>
          </xdr:grpSpPr>
          <xdr:cxnSp macro="">
            <xdr:nvCxnSpPr>
              <xdr:cNvPr id="200" name="直線矢印コネクタ 199"/>
              <xdr:cNvCxnSpPr/>
            </xdr:nvCxnSpPr>
            <xdr:spPr>
              <a:xfrm>
                <a:off x="2807435" y="49332543"/>
                <a:ext cx="766" cy="7916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01" name="直線矢印コネクタ 200"/>
              <xdr:cNvCxnSpPr/>
            </xdr:nvCxnSpPr>
            <xdr:spPr>
              <a:xfrm>
                <a:off x="4431944" y="49358792"/>
                <a:ext cx="1126" cy="5523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02" name="直線矢印コネクタ 201"/>
              <xdr:cNvCxnSpPr/>
            </xdr:nvCxnSpPr>
            <xdr:spPr>
              <a:xfrm flipH="1">
                <a:off x="6158753" y="49297664"/>
                <a:ext cx="1036" cy="11934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03" name="直線矢印コネクタ 202"/>
              <xdr:cNvCxnSpPr/>
            </xdr:nvCxnSpPr>
            <xdr:spPr>
              <a:xfrm flipH="1">
                <a:off x="9456088" y="49294676"/>
                <a:ext cx="1036" cy="11934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xnSp macro="">
          <xdr:nvCxnSpPr>
            <xdr:cNvPr id="199" name="直線矢印コネクタ 198"/>
            <xdr:cNvCxnSpPr/>
          </xdr:nvCxnSpPr>
          <xdr:spPr>
            <a:xfrm flipH="1">
              <a:off x="7485529" y="45764823"/>
              <a:ext cx="1036" cy="11934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7</xdr:col>
      <xdr:colOff>100852</xdr:colOff>
      <xdr:row>747</xdr:row>
      <xdr:rowOff>201610</xdr:rowOff>
    </xdr:from>
    <xdr:to>
      <xdr:col>12</xdr:col>
      <xdr:colOff>68352</xdr:colOff>
      <xdr:row>748</xdr:row>
      <xdr:rowOff>88841</xdr:rowOff>
    </xdr:to>
    <xdr:grpSp>
      <xdr:nvGrpSpPr>
        <xdr:cNvPr id="227" name="グループ化 226"/>
        <xdr:cNvGrpSpPr/>
      </xdr:nvGrpSpPr>
      <xdr:grpSpPr>
        <a:xfrm>
          <a:off x="1512793" y="51815904"/>
          <a:ext cx="976030" cy="234613"/>
          <a:chOff x="1833203" y="49283472"/>
          <a:chExt cx="976034" cy="239432"/>
        </a:xfrm>
      </xdr:grpSpPr>
      <xdr:cxnSp macro="">
        <xdr:nvCxnSpPr>
          <xdr:cNvPr id="229" name="直線コネクタ 228"/>
          <xdr:cNvCxnSpPr/>
        </xdr:nvCxnSpPr>
        <xdr:spPr>
          <a:xfrm>
            <a:off x="1833203" y="49290061"/>
            <a:ext cx="974916"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0" name="直線矢印コネクタ 229"/>
          <xdr:cNvCxnSpPr/>
        </xdr:nvCxnSpPr>
        <xdr:spPr>
          <a:xfrm flipH="1">
            <a:off x="2808201" y="49283472"/>
            <a:ext cx="1036" cy="23943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67238</xdr:colOff>
      <xdr:row>751</xdr:row>
      <xdr:rowOff>442120</xdr:rowOff>
    </xdr:from>
    <xdr:to>
      <xdr:col>17</xdr:col>
      <xdr:colOff>1</xdr:colOff>
      <xdr:row>755</xdr:row>
      <xdr:rowOff>212900</xdr:rowOff>
    </xdr:to>
    <xdr:grpSp>
      <xdr:nvGrpSpPr>
        <xdr:cNvPr id="238" name="グループ化 237"/>
        <xdr:cNvGrpSpPr/>
      </xdr:nvGrpSpPr>
      <xdr:grpSpPr>
        <a:xfrm>
          <a:off x="1680885" y="57065444"/>
          <a:ext cx="1748116" cy="3154956"/>
          <a:chOff x="1575935" y="54883400"/>
          <a:chExt cx="1801610" cy="987558"/>
        </a:xfrm>
      </xdr:grpSpPr>
      <xdr:sp macro="" textlink="">
        <xdr:nvSpPr>
          <xdr:cNvPr id="239" name="テキスト ボックス 238"/>
          <xdr:cNvSpPr txBox="1"/>
        </xdr:nvSpPr>
        <xdr:spPr>
          <a:xfrm>
            <a:off x="1575935" y="54883400"/>
            <a:ext cx="1801610" cy="12626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外注・随意契約</a:t>
            </a:r>
            <a:r>
              <a:rPr kumimoji="1" lang="en-US" altLang="ja-JP" sz="1100">
                <a:solidFill>
                  <a:schemeClr val="dk1"/>
                </a:solidFill>
                <a:effectLst/>
                <a:latin typeface="+mn-lt"/>
                <a:ea typeface="+mn-ea"/>
                <a:cs typeface="+mn-cs"/>
              </a:rPr>
              <a:t>】</a:t>
            </a:r>
            <a:endParaRPr lang="ja-JP" altLang="ja-JP">
              <a:effectLst/>
            </a:endParaRPr>
          </a:p>
        </xdr:txBody>
      </xdr:sp>
      <xdr:sp macro="" textlink="">
        <xdr:nvSpPr>
          <xdr:cNvPr id="240" name="正方形/長方形 239"/>
          <xdr:cNvSpPr/>
        </xdr:nvSpPr>
        <xdr:spPr>
          <a:xfrm>
            <a:off x="1590559" y="55042715"/>
            <a:ext cx="1763888" cy="30162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Z.</a:t>
            </a:r>
            <a:r>
              <a:rPr kumimoji="1" lang="ja-JP" altLang="en-US" sz="1100">
                <a:solidFill>
                  <a:sysClr val="windowText" lastClr="000000"/>
                </a:solidFill>
              </a:rPr>
              <a:t>（有）アシストコム</a:t>
            </a:r>
            <a:endParaRPr kumimoji="1" lang="en-US" altLang="ja-JP" sz="1100">
              <a:solidFill>
                <a:sysClr val="windowText" lastClr="000000"/>
              </a:solidFill>
            </a:endParaRPr>
          </a:p>
          <a:p>
            <a:pPr algn="ctr"/>
            <a:r>
              <a:rPr kumimoji="1" lang="ja-JP" altLang="en-US" sz="1100">
                <a:solidFill>
                  <a:sysClr val="windowText" lastClr="000000"/>
                </a:solidFill>
              </a:rPr>
              <a:t>７百万円</a:t>
            </a:r>
          </a:p>
        </xdr:txBody>
      </xdr:sp>
      <xdr:sp macro="" textlink="">
        <xdr:nvSpPr>
          <xdr:cNvPr id="241" name="大かっこ 240"/>
          <xdr:cNvSpPr/>
        </xdr:nvSpPr>
        <xdr:spPr bwMode="auto">
          <a:xfrm>
            <a:off x="1633676" y="55378247"/>
            <a:ext cx="1720771" cy="492711"/>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事空間地理情報に基づく建物・インフラ更新による廃棄物発生量・投入資材量及び関連する環境負荷発生量の計測にかかる分析業務</a:t>
            </a:r>
            <a:endParaRPr lang="ja-JP" altLang="ja-JP">
              <a:effectLst/>
            </a:endParaRPr>
          </a:p>
          <a:p>
            <a:pPr algn="l">
              <a:lnSpc>
                <a:spcPts val="1200"/>
              </a:lnSpc>
            </a:pPr>
            <a:endParaRPr kumimoji="1" lang="en-US" altLang="ja-JP" sz="1100"/>
          </a:p>
          <a:p>
            <a:pPr algn="l">
              <a:lnSpc>
                <a:spcPts val="1200"/>
              </a:lnSpc>
            </a:pPr>
            <a:endParaRPr kumimoji="1" lang="en-US" altLang="ja-JP" sz="1100"/>
          </a:p>
        </xdr:txBody>
      </xdr:sp>
    </xdr:grpSp>
    <xdr:clientData/>
  </xdr:twoCellAnchor>
  <xdr:twoCellAnchor>
    <xdr:from>
      <xdr:col>8</xdr:col>
      <xdr:colOff>190500</xdr:colOff>
      <xdr:row>747</xdr:row>
      <xdr:rowOff>214492</xdr:rowOff>
    </xdr:from>
    <xdr:to>
      <xdr:col>39</xdr:col>
      <xdr:colOff>89646</xdr:colOff>
      <xdr:row>748</xdr:row>
      <xdr:rowOff>89495</xdr:rowOff>
    </xdr:to>
    <xdr:grpSp>
      <xdr:nvGrpSpPr>
        <xdr:cNvPr id="145" name="グループ化 144"/>
        <xdr:cNvGrpSpPr/>
      </xdr:nvGrpSpPr>
      <xdr:grpSpPr>
        <a:xfrm>
          <a:off x="1804147" y="51828786"/>
          <a:ext cx="6152028" cy="222385"/>
          <a:chOff x="1835661" y="49290061"/>
          <a:chExt cx="1349337" cy="113128"/>
        </a:xfrm>
      </xdr:grpSpPr>
      <xdr:cxnSp macro="">
        <xdr:nvCxnSpPr>
          <xdr:cNvPr id="146" name="直線コネクタ 145"/>
          <xdr:cNvCxnSpPr/>
        </xdr:nvCxnSpPr>
        <xdr:spPr>
          <a:xfrm>
            <a:off x="1835661" y="49290061"/>
            <a:ext cx="1349337" cy="481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7" name="直線矢印コネクタ 146"/>
          <xdr:cNvCxnSpPr/>
        </xdr:nvCxnSpPr>
        <xdr:spPr>
          <a:xfrm flipH="1">
            <a:off x="2811411" y="49306280"/>
            <a:ext cx="0" cy="9690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22412</xdr:colOff>
      <xdr:row>748</xdr:row>
      <xdr:rowOff>112031</xdr:rowOff>
    </xdr:from>
    <xdr:to>
      <xdr:col>26</xdr:col>
      <xdr:colOff>6722</xdr:colOff>
      <xdr:row>749</xdr:row>
      <xdr:rowOff>3353589</xdr:rowOff>
    </xdr:to>
    <xdr:grpSp>
      <xdr:nvGrpSpPr>
        <xdr:cNvPr id="152" name="グループ化 151"/>
        <xdr:cNvGrpSpPr/>
      </xdr:nvGrpSpPr>
      <xdr:grpSpPr>
        <a:xfrm>
          <a:off x="3653118" y="52073707"/>
          <a:ext cx="1597957" cy="3588941"/>
          <a:chOff x="1631578" y="54742772"/>
          <a:chExt cx="1646856" cy="1390498"/>
        </a:xfrm>
      </xdr:grpSpPr>
      <xdr:sp macro="" textlink="">
        <xdr:nvSpPr>
          <xdr:cNvPr id="153" name="テキスト ボックス 152"/>
          <xdr:cNvSpPr txBox="1"/>
        </xdr:nvSpPr>
        <xdr:spPr>
          <a:xfrm>
            <a:off x="1631578" y="54742772"/>
            <a:ext cx="1646856" cy="10972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総合評価・委託</a:t>
            </a:r>
            <a:r>
              <a:rPr kumimoji="1" lang="en-US" altLang="ja-JP" sz="1100"/>
              <a:t>】</a:t>
            </a:r>
            <a:endParaRPr kumimoji="1" lang="ja-JP" altLang="en-US" sz="1100"/>
          </a:p>
        </xdr:txBody>
      </xdr:sp>
      <xdr:sp macro="" textlink="">
        <xdr:nvSpPr>
          <xdr:cNvPr id="154" name="正方形/長方形 153"/>
          <xdr:cNvSpPr/>
        </xdr:nvSpPr>
        <xdr:spPr>
          <a:xfrm>
            <a:off x="1648304" y="54872460"/>
            <a:ext cx="1600104" cy="89928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受託者</a:t>
            </a:r>
            <a:r>
              <a:rPr kumimoji="1" lang="en-US" altLang="ja-JP" sz="1100">
                <a:solidFill>
                  <a:sysClr val="windowText" lastClr="000000"/>
                </a:solidFill>
              </a:rPr>
              <a:t>】</a:t>
            </a: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a:t>
            </a:r>
            <a:r>
              <a:rPr kumimoji="1" lang="ja-JP" altLang="ja-JP" sz="1100">
                <a:solidFill>
                  <a:sysClr val="windowText" lastClr="000000"/>
                </a:solidFill>
                <a:effectLst/>
                <a:latin typeface="+mn-lt"/>
                <a:ea typeface="+mn-ea"/>
                <a:cs typeface="+mn-cs"/>
              </a:rPr>
              <a:t>デロイトトーマツコンサルティング合同会社</a:t>
            </a:r>
            <a:endParaRPr lang="ja-JP" altLang="ja-JP">
              <a:solidFill>
                <a:sysClr val="windowText" lastClr="000000"/>
              </a:solidFill>
              <a:effectLst/>
            </a:endParaRPr>
          </a:p>
          <a:p>
            <a:pPr algn="ctr"/>
            <a:r>
              <a:rPr kumimoji="1" lang="ja-JP" altLang="en-US" sz="1100">
                <a:solidFill>
                  <a:sysClr val="windowText" lastClr="000000"/>
                </a:solidFill>
              </a:rPr>
              <a:t>６９百万円</a:t>
            </a:r>
            <a:endParaRPr kumimoji="1" lang="en-US" altLang="ja-JP" sz="1100">
              <a:solidFill>
                <a:sysClr val="windowText" lastClr="000000"/>
              </a:solidFill>
            </a:endParaRPr>
          </a:p>
          <a:p>
            <a:r>
              <a:rPr kumimoji="1" lang="ja-JP" altLang="en-US" sz="1100">
                <a:solidFill>
                  <a:sysClr val="windowText" lastClr="000000"/>
                </a:solidFill>
                <a:effectLst/>
                <a:latin typeface="+mn-lt"/>
                <a:ea typeface="+mn-ea"/>
                <a:cs typeface="+mn-cs"/>
              </a:rPr>
              <a:t>　　　　</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共同実施</a:t>
            </a:r>
            <a:r>
              <a:rPr kumimoji="1" lang="ja-JP" altLang="en-US" sz="1100">
                <a:solidFill>
                  <a:sysClr val="windowText" lastClr="000000"/>
                </a:solidFill>
                <a:effectLst/>
                <a:latin typeface="+mn-lt"/>
                <a:ea typeface="+mn-ea"/>
                <a:cs typeface="+mn-cs"/>
              </a:rPr>
              <a:t>者</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b.</a:t>
            </a:r>
            <a:r>
              <a:rPr kumimoji="1" lang="ja-JP" altLang="ja-JP" sz="1100">
                <a:solidFill>
                  <a:sysClr val="windowText" lastClr="000000"/>
                </a:solidFill>
                <a:effectLst/>
                <a:latin typeface="+mn-lt"/>
                <a:ea typeface="+mn-ea"/>
                <a:cs typeface="+mn-cs"/>
              </a:rPr>
              <a:t>国立大学法人</a:t>
            </a:r>
            <a:endParaRPr lang="ja-JP" altLang="ja-JP">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東京大学</a:t>
            </a:r>
            <a:endParaRPr lang="ja-JP" altLang="ja-JP">
              <a:solidFill>
                <a:sysClr val="windowText" lastClr="000000"/>
              </a:solidFill>
              <a:effectLst/>
            </a:endParaRPr>
          </a:p>
          <a:p>
            <a:pPr eaLnBrk="1" fontAlgn="auto" latinLnBrk="0" hangingPunct="1"/>
            <a:r>
              <a:rPr kumimoji="1" lang="ja-JP" altLang="en-US" sz="1100">
                <a:solidFill>
                  <a:sysClr val="windowText" lastClr="000000"/>
                </a:solidFill>
                <a:effectLst/>
                <a:latin typeface="+mn-lt"/>
                <a:ea typeface="+mn-ea"/>
                <a:cs typeface="+mn-cs"/>
              </a:rPr>
              <a:t>　　　　１８７</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pPr algn="ct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sp macro="" textlink="">
        <xdr:nvSpPr>
          <xdr:cNvPr id="155" name="大かっこ 154"/>
          <xdr:cNvSpPr/>
        </xdr:nvSpPr>
        <xdr:spPr bwMode="auto">
          <a:xfrm>
            <a:off x="1643126" y="55783081"/>
            <a:ext cx="1625831" cy="350189"/>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a:t>
            </a:r>
            <a:r>
              <a:rPr kumimoji="1" lang="ja-JP" altLang="ja-JP" sz="1100">
                <a:solidFill>
                  <a:schemeClr val="tx1"/>
                </a:solidFill>
                <a:effectLst/>
                <a:latin typeface="+mn-lt"/>
                <a:ea typeface="+mn-ea"/>
                <a:cs typeface="+mn-cs"/>
              </a:rPr>
              <a:t>エネルギー起源</a:t>
            </a:r>
            <a:r>
              <a:rPr kumimoji="1" lang="is-IS" altLang="ja-JP" sz="1100">
                <a:solidFill>
                  <a:schemeClr val="tx1"/>
                </a:solidFill>
                <a:effectLst/>
                <a:latin typeface="+mn-lt"/>
                <a:ea typeface="+mn-ea"/>
                <a:cs typeface="+mn-cs"/>
              </a:rPr>
              <a:t>CO2</a:t>
            </a:r>
            <a:r>
              <a:rPr kumimoji="1" lang="ja-JP" altLang="ja-JP" sz="1100">
                <a:solidFill>
                  <a:schemeClr val="tx1"/>
                </a:solidFill>
                <a:effectLst/>
                <a:latin typeface="+mn-lt"/>
                <a:ea typeface="+mn-ea"/>
                <a:cs typeface="+mn-cs"/>
              </a:rPr>
              <a:t>排出削減技術評価・検証事業等調査）</a:t>
            </a:r>
            <a:endParaRPr lang="ja-JP" altLang="ja-JP">
              <a:effectLst/>
            </a:endParaRPr>
          </a:p>
          <a:p>
            <a:pPr algn="l">
              <a:lnSpc>
                <a:spcPts val="1200"/>
              </a:lnSpc>
            </a:pPr>
            <a:endParaRPr kumimoji="1" lang="ja-JP" altLang="en-US" sz="1100"/>
          </a:p>
        </xdr:txBody>
      </xdr:sp>
    </xdr:grpSp>
    <xdr:clientData/>
  </xdr:twoCellAnchor>
  <xdr:twoCellAnchor>
    <xdr:from>
      <xdr:col>18</xdr:col>
      <xdr:colOff>33617</xdr:colOff>
      <xdr:row>749</xdr:row>
      <xdr:rowOff>3563476</xdr:rowOff>
    </xdr:from>
    <xdr:to>
      <xdr:col>26</xdr:col>
      <xdr:colOff>11207</xdr:colOff>
      <xdr:row>752</xdr:row>
      <xdr:rowOff>550777</xdr:rowOff>
    </xdr:to>
    <xdr:grpSp>
      <xdr:nvGrpSpPr>
        <xdr:cNvPr id="156" name="グループ化 155"/>
        <xdr:cNvGrpSpPr/>
      </xdr:nvGrpSpPr>
      <xdr:grpSpPr>
        <a:xfrm>
          <a:off x="3664323" y="55872535"/>
          <a:ext cx="1591237" cy="1973918"/>
          <a:chOff x="1645226" y="54866338"/>
          <a:chExt cx="1639931" cy="870651"/>
        </a:xfrm>
      </xdr:grpSpPr>
      <xdr:sp macro="" textlink="">
        <xdr:nvSpPr>
          <xdr:cNvPr id="157" name="テキスト ボックス 156"/>
          <xdr:cNvSpPr txBox="1"/>
        </xdr:nvSpPr>
        <xdr:spPr>
          <a:xfrm>
            <a:off x="1645226" y="54866338"/>
            <a:ext cx="1639931" cy="11639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外注・随意契約</a:t>
            </a:r>
            <a:r>
              <a:rPr kumimoji="1" lang="en-US" altLang="ja-JP" sz="1100">
                <a:solidFill>
                  <a:schemeClr val="dk1"/>
                </a:solidFill>
                <a:effectLst/>
                <a:latin typeface="+mn-lt"/>
                <a:ea typeface="+mn-ea"/>
                <a:cs typeface="+mn-cs"/>
              </a:rPr>
              <a:t>】</a:t>
            </a:r>
            <a:endParaRPr lang="ja-JP" altLang="ja-JP">
              <a:effectLst/>
            </a:endParaRPr>
          </a:p>
        </xdr:txBody>
      </xdr:sp>
      <xdr:sp macro="" textlink="">
        <xdr:nvSpPr>
          <xdr:cNvPr id="158" name="正方形/長方形 157"/>
          <xdr:cNvSpPr/>
        </xdr:nvSpPr>
        <xdr:spPr>
          <a:xfrm>
            <a:off x="1671402" y="55017204"/>
            <a:ext cx="1602206" cy="36588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みずほ情報</a:t>
            </a:r>
            <a:endParaRPr kumimoji="1" lang="en-US" altLang="ja-JP" sz="1100">
              <a:solidFill>
                <a:sysClr val="windowText" lastClr="000000"/>
              </a:solidFill>
            </a:endParaRPr>
          </a:p>
          <a:p>
            <a:pPr algn="ctr"/>
            <a:r>
              <a:rPr kumimoji="1" lang="ja-JP" altLang="en-US" sz="1100">
                <a:solidFill>
                  <a:sysClr val="windowText" lastClr="000000"/>
                </a:solidFill>
              </a:rPr>
              <a:t>総研株式会社</a:t>
            </a:r>
            <a:endParaRPr kumimoji="1" lang="en-US" altLang="ja-JP" sz="1100">
              <a:solidFill>
                <a:sysClr val="windowText" lastClr="000000"/>
              </a:solidFill>
            </a:endParaRPr>
          </a:p>
          <a:p>
            <a:pPr algn="ctr"/>
            <a:r>
              <a:rPr kumimoji="1" lang="ja-JP" altLang="en-US" sz="1100">
                <a:solidFill>
                  <a:sysClr val="windowText" lastClr="000000"/>
                </a:solidFill>
              </a:rPr>
              <a:t>１０百万円</a:t>
            </a:r>
          </a:p>
        </xdr:txBody>
      </xdr:sp>
      <xdr:sp macro="" textlink="">
        <xdr:nvSpPr>
          <xdr:cNvPr id="159" name="大かっこ 158"/>
          <xdr:cNvSpPr/>
        </xdr:nvSpPr>
        <xdr:spPr bwMode="auto">
          <a:xfrm>
            <a:off x="1668324" y="55402963"/>
            <a:ext cx="1600632" cy="334026"/>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モニタリング、データ分析、モニタリングに係る部会運営等を実施</a:t>
            </a:r>
            <a:endParaRPr lang="ja-JP" altLang="ja-JP">
              <a:effectLst/>
            </a:endParaRPr>
          </a:p>
          <a:p>
            <a:pPr algn="l">
              <a:lnSpc>
                <a:spcPts val="1200"/>
              </a:lnSpc>
            </a:pPr>
            <a:endParaRPr kumimoji="1" lang="en-US" altLang="ja-JP" sz="1100"/>
          </a:p>
        </xdr:txBody>
      </xdr:sp>
    </xdr:grpSp>
    <xdr:clientData/>
  </xdr:twoCellAnchor>
  <xdr:twoCellAnchor>
    <xdr:from>
      <xdr:col>26</xdr:col>
      <xdr:colOff>112059</xdr:colOff>
      <xdr:row>748</xdr:row>
      <xdr:rowOff>100858</xdr:rowOff>
    </xdr:from>
    <xdr:to>
      <xdr:col>34</xdr:col>
      <xdr:colOff>56030</xdr:colOff>
      <xdr:row>749</xdr:row>
      <xdr:rowOff>3372973</xdr:rowOff>
    </xdr:to>
    <xdr:grpSp>
      <xdr:nvGrpSpPr>
        <xdr:cNvPr id="165" name="グループ化 164"/>
        <xdr:cNvGrpSpPr/>
      </xdr:nvGrpSpPr>
      <xdr:grpSpPr>
        <a:xfrm>
          <a:off x="5356412" y="52062534"/>
          <a:ext cx="1557618" cy="3619498"/>
          <a:chOff x="1631578" y="54742772"/>
          <a:chExt cx="1605283" cy="1402337"/>
        </a:xfrm>
      </xdr:grpSpPr>
      <xdr:sp macro="" textlink="">
        <xdr:nvSpPr>
          <xdr:cNvPr id="166" name="テキスト ボックス 165"/>
          <xdr:cNvSpPr txBox="1"/>
        </xdr:nvSpPr>
        <xdr:spPr>
          <a:xfrm>
            <a:off x="1631578" y="54742772"/>
            <a:ext cx="1605283" cy="10971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総合評価・委託</a:t>
            </a:r>
            <a:r>
              <a:rPr kumimoji="1" lang="en-US" altLang="ja-JP" sz="1100"/>
              <a:t>】</a:t>
            </a:r>
            <a:endParaRPr kumimoji="1" lang="ja-JP" altLang="en-US" sz="1100"/>
          </a:p>
        </xdr:txBody>
      </xdr:sp>
      <xdr:sp macro="" textlink="">
        <xdr:nvSpPr>
          <xdr:cNvPr id="167" name="正方形/長方形 166"/>
          <xdr:cNvSpPr/>
        </xdr:nvSpPr>
        <xdr:spPr>
          <a:xfrm>
            <a:off x="1648304" y="54872460"/>
            <a:ext cx="1565459" cy="88625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受託者</a:t>
            </a:r>
            <a:r>
              <a:rPr kumimoji="1" lang="en-US" altLang="ja-JP" sz="1100">
                <a:solidFill>
                  <a:sysClr val="windowText" lastClr="000000"/>
                </a:solidFill>
              </a:rPr>
              <a:t>】</a:t>
            </a: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d.</a:t>
            </a:r>
            <a:r>
              <a:rPr kumimoji="1" lang="ja-JP" altLang="en-US" sz="1100">
                <a:solidFill>
                  <a:sysClr val="windowText" lastClr="000000"/>
                </a:solidFill>
              </a:rPr>
              <a:t>民間団体等</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（５社）</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１９２百万円</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共同実施者</a:t>
            </a:r>
            <a:r>
              <a:rPr kumimoji="1" lang="en-US" altLang="ja-JP" sz="1100">
                <a:solidFill>
                  <a:sysClr val="windowText" lastClr="000000"/>
                </a:solidFill>
              </a:rPr>
              <a:t>】</a:t>
            </a: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e.</a:t>
            </a:r>
            <a:r>
              <a:rPr kumimoji="1" lang="ja-JP" altLang="en-US" sz="1100">
                <a:solidFill>
                  <a:sysClr val="windowText" lastClr="000000"/>
                </a:solidFill>
              </a:rPr>
              <a:t>民間団体等</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（５社）</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６６百万円</a:t>
            </a:r>
            <a:endParaRPr kumimoji="1" lang="en-US" altLang="ja-JP" sz="1100">
              <a:solidFill>
                <a:sysClr val="windowText" lastClr="000000"/>
              </a:solidFill>
            </a:endParaRPr>
          </a:p>
        </xdr:txBody>
      </xdr:sp>
      <xdr:sp macro="" textlink="">
        <xdr:nvSpPr>
          <xdr:cNvPr id="168" name="大かっこ 167"/>
          <xdr:cNvSpPr/>
        </xdr:nvSpPr>
        <xdr:spPr bwMode="auto">
          <a:xfrm>
            <a:off x="1654675" y="55791763"/>
            <a:ext cx="1570636" cy="353346"/>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技術アセスメント評価モデル開発及び調査・検証等　を実施</a:t>
            </a:r>
            <a:endParaRPr lang="ja-JP" altLang="ja-JP">
              <a:effectLst/>
            </a:endParaRPr>
          </a:p>
          <a:p>
            <a:pPr algn="l">
              <a:lnSpc>
                <a:spcPts val="1200"/>
              </a:lnSpc>
            </a:pPr>
            <a:endParaRPr kumimoji="1" lang="ja-JP" altLang="en-US" sz="1100"/>
          </a:p>
        </xdr:txBody>
      </xdr:sp>
    </xdr:grpSp>
    <xdr:clientData/>
  </xdr:twoCellAnchor>
  <xdr:twoCellAnchor>
    <xdr:from>
      <xdr:col>26</xdr:col>
      <xdr:colOff>168089</xdr:colOff>
      <xdr:row>749</xdr:row>
      <xdr:rowOff>3563489</xdr:rowOff>
    </xdr:from>
    <xdr:to>
      <xdr:col>34</xdr:col>
      <xdr:colOff>145679</xdr:colOff>
      <xdr:row>752</xdr:row>
      <xdr:rowOff>629231</xdr:rowOff>
    </xdr:to>
    <xdr:grpSp>
      <xdr:nvGrpSpPr>
        <xdr:cNvPr id="169" name="グループ化 168"/>
        <xdr:cNvGrpSpPr/>
      </xdr:nvGrpSpPr>
      <xdr:grpSpPr>
        <a:xfrm>
          <a:off x="5412442" y="55872548"/>
          <a:ext cx="1591237" cy="2052359"/>
          <a:chOff x="1645226" y="54737829"/>
          <a:chExt cx="1639931" cy="905249"/>
        </a:xfrm>
      </xdr:grpSpPr>
      <xdr:sp macro="" textlink="">
        <xdr:nvSpPr>
          <xdr:cNvPr id="170" name="テキスト ボックス 169"/>
          <xdr:cNvSpPr txBox="1"/>
        </xdr:nvSpPr>
        <xdr:spPr>
          <a:xfrm>
            <a:off x="1645226" y="54737829"/>
            <a:ext cx="1639931" cy="11639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外注・随意契約</a:t>
            </a:r>
            <a:r>
              <a:rPr kumimoji="1" lang="en-US" altLang="ja-JP" sz="1100">
                <a:solidFill>
                  <a:schemeClr val="dk1"/>
                </a:solidFill>
                <a:effectLst/>
                <a:latin typeface="+mn-lt"/>
                <a:ea typeface="+mn-ea"/>
                <a:cs typeface="+mn-cs"/>
              </a:rPr>
              <a:t>】</a:t>
            </a:r>
            <a:endParaRPr lang="ja-JP" altLang="ja-JP">
              <a:effectLst/>
            </a:endParaRPr>
          </a:p>
        </xdr:txBody>
      </xdr:sp>
      <xdr:sp macro="" textlink="">
        <xdr:nvSpPr>
          <xdr:cNvPr id="171" name="正方形/長方形 170"/>
          <xdr:cNvSpPr/>
        </xdr:nvSpPr>
        <xdr:spPr>
          <a:xfrm>
            <a:off x="1659853" y="54898580"/>
            <a:ext cx="1602206" cy="36588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ｆ</a:t>
            </a:r>
            <a:r>
              <a:rPr kumimoji="1" lang="en-US" altLang="ja-JP" sz="1100">
                <a:solidFill>
                  <a:sysClr val="windowText" lastClr="000000"/>
                </a:solidFill>
              </a:rPr>
              <a:t>.</a:t>
            </a:r>
            <a:r>
              <a:rPr kumimoji="1" lang="ja-JP" altLang="en-US" sz="1100">
                <a:solidFill>
                  <a:sysClr val="windowText" lastClr="000000"/>
                </a:solidFill>
              </a:rPr>
              <a:t>民間団体等</a:t>
            </a:r>
            <a:endParaRPr kumimoji="1" lang="en-US" altLang="ja-JP" sz="1100">
              <a:solidFill>
                <a:sysClr val="windowText" lastClr="000000"/>
              </a:solidFill>
            </a:endParaRPr>
          </a:p>
          <a:p>
            <a:pPr algn="ctr"/>
            <a:r>
              <a:rPr kumimoji="1" lang="ja-JP" altLang="en-US" sz="1100">
                <a:solidFill>
                  <a:sysClr val="windowText" lastClr="000000"/>
                </a:solidFill>
              </a:rPr>
              <a:t>（２社）</a:t>
            </a:r>
            <a:endParaRPr kumimoji="1" lang="en-US" altLang="ja-JP" sz="1100">
              <a:solidFill>
                <a:sysClr val="windowText" lastClr="000000"/>
              </a:solidFill>
            </a:endParaRPr>
          </a:p>
          <a:p>
            <a:pPr algn="ctr"/>
            <a:r>
              <a:rPr kumimoji="1" lang="ja-JP" altLang="en-US" sz="1100">
                <a:solidFill>
                  <a:sysClr val="windowText" lastClr="000000"/>
                </a:solidFill>
              </a:rPr>
              <a:t>２４百万円</a:t>
            </a:r>
          </a:p>
        </xdr:txBody>
      </xdr:sp>
      <xdr:sp macro="" textlink="">
        <xdr:nvSpPr>
          <xdr:cNvPr id="172" name="大かっこ 171"/>
          <xdr:cNvSpPr/>
        </xdr:nvSpPr>
        <xdr:spPr bwMode="auto">
          <a:xfrm>
            <a:off x="1645226" y="55309052"/>
            <a:ext cx="1600632" cy="334026"/>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web</a:t>
            </a:r>
            <a:r>
              <a:rPr kumimoji="1" lang="ja-JP" altLang="ja-JP" sz="1100">
                <a:solidFill>
                  <a:schemeClr val="tx1"/>
                </a:solidFill>
                <a:effectLst/>
                <a:latin typeface="+mn-lt"/>
                <a:ea typeface="+mn-ea"/>
                <a:cs typeface="+mn-cs"/>
              </a:rPr>
              <a:t>コンテンツの制作等　を実施</a:t>
            </a:r>
            <a:endParaRPr lang="ja-JP" altLang="ja-JP">
              <a:effectLst/>
            </a:endParaRPr>
          </a:p>
          <a:p>
            <a:pPr algn="l">
              <a:lnSpc>
                <a:spcPts val="1200"/>
              </a:lnSpc>
            </a:pPr>
            <a:endParaRPr kumimoji="1" lang="en-US" altLang="ja-JP" sz="1100"/>
          </a:p>
        </xdr:txBody>
      </xdr:sp>
    </xdr:grpSp>
    <xdr:clientData/>
  </xdr:twoCellAnchor>
  <xdr:twoCellAnchor>
    <xdr:from>
      <xdr:col>12</xdr:col>
      <xdr:colOff>168088</xdr:colOff>
      <xdr:row>751</xdr:row>
      <xdr:rowOff>179295</xdr:rowOff>
    </xdr:from>
    <xdr:to>
      <xdr:col>12</xdr:col>
      <xdr:colOff>169124</xdr:colOff>
      <xdr:row>751</xdr:row>
      <xdr:rowOff>431295</xdr:rowOff>
    </xdr:to>
    <xdr:cxnSp macro="">
      <xdr:nvCxnSpPr>
        <xdr:cNvPr id="187" name="直線矢印コネクタ 186"/>
        <xdr:cNvCxnSpPr/>
      </xdr:nvCxnSpPr>
      <xdr:spPr>
        <a:xfrm flipH="1">
          <a:off x="2588559" y="56264736"/>
          <a:ext cx="1036" cy="2520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100854</xdr:colOff>
      <xdr:row>749</xdr:row>
      <xdr:rowOff>3294530</xdr:rowOff>
    </xdr:from>
    <xdr:to>
      <xdr:col>22</xdr:col>
      <xdr:colOff>101890</xdr:colOff>
      <xdr:row>749</xdr:row>
      <xdr:rowOff>3546531</xdr:rowOff>
    </xdr:to>
    <xdr:cxnSp macro="">
      <xdr:nvCxnSpPr>
        <xdr:cNvPr id="188" name="直線矢印コネクタ 187"/>
        <xdr:cNvCxnSpPr/>
      </xdr:nvCxnSpPr>
      <xdr:spPr>
        <a:xfrm flipH="1">
          <a:off x="4538383" y="61284971"/>
          <a:ext cx="1036" cy="25200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68273</xdr:colOff>
      <xdr:row>747</xdr:row>
      <xdr:rowOff>224119</xdr:rowOff>
    </xdr:from>
    <xdr:to>
      <xdr:col>22</xdr:col>
      <xdr:colOff>78441</xdr:colOff>
      <xdr:row>748</xdr:row>
      <xdr:rowOff>100853</xdr:rowOff>
    </xdr:to>
    <xdr:cxnSp macro="">
      <xdr:nvCxnSpPr>
        <xdr:cNvPr id="189" name="直線矢印コネクタ 188"/>
        <xdr:cNvCxnSpPr/>
      </xdr:nvCxnSpPr>
      <xdr:spPr>
        <a:xfrm>
          <a:off x="4505802" y="56399207"/>
          <a:ext cx="10168" cy="22411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89647</xdr:colOff>
      <xdr:row>747</xdr:row>
      <xdr:rowOff>224118</xdr:rowOff>
    </xdr:from>
    <xdr:to>
      <xdr:col>39</xdr:col>
      <xdr:colOff>89648</xdr:colOff>
      <xdr:row>748</xdr:row>
      <xdr:rowOff>100867</xdr:rowOff>
    </xdr:to>
    <xdr:cxnSp macro="">
      <xdr:nvCxnSpPr>
        <xdr:cNvPr id="256" name="直線矢印コネクタ 255"/>
        <xdr:cNvCxnSpPr/>
      </xdr:nvCxnSpPr>
      <xdr:spPr>
        <a:xfrm>
          <a:off x="7956176" y="56399206"/>
          <a:ext cx="1" cy="22413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145677</xdr:colOff>
      <xdr:row>749</xdr:row>
      <xdr:rowOff>3316942</xdr:rowOff>
    </xdr:from>
    <xdr:to>
      <xdr:col>30</xdr:col>
      <xdr:colOff>145677</xdr:colOff>
      <xdr:row>749</xdr:row>
      <xdr:rowOff>3563486</xdr:rowOff>
    </xdr:to>
    <xdr:cxnSp macro="">
      <xdr:nvCxnSpPr>
        <xdr:cNvPr id="257" name="直線矢印コネクタ 256"/>
        <xdr:cNvCxnSpPr/>
      </xdr:nvCxnSpPr>
      <xdr:spPr>
        <a:xfrm>
          <a:off x="6196853" y="57194824"/>
          <a:ext cx="0" cy="24654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xdr:colOff>
      <xdr:row>748</xdr:row>
      <xdr:rowOff>100829</xdr:rowOff>
    </xdr:from>
    <xdr:to>
      <xdr:col>43</xdr:col>
      <xdr:colOff>78441</xdr:colOff>
      <xdr:row>749</xdr:row>
      <xdr:rowOff>2364442</xdr:rowOff>
    </xdr:to>
    <xdr:grpSp>
      <xdr:nvGrpSpPr>
        <xdr:cNvPr id="258" name="グループ化 257"/>
        <xdr:cNvGrpSpPr/>
      </xdr:nvGrpSpPr>
      <xdr:grpSpPr>
        <a:xfrm>
          <a:off x="7059707" y="52062505"/>
          <a:ext cx="1692087" cy="2610996"/>
          <a:chOff x="1620028" y="54742772"/>
          <a:chExt cx="1616833" cy="898712"/>
        </a:xfrm>
      </xdr:grpSpPr>
      <xdr:sp macro="" textlink="">
        <xdr:nvSpPr>
          <xdr:cNvPr id="259" name="テキスト ボックス 258"/>
          <xdr:cNvSpPr txBox="1"/>
        </xdr:nvSpPr>
        <xdr:spPr>
          <a:xfrm>
            <a:off x="1631578" y="54742772"/>
            <a:ext cx="1605283" cy="10971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総合評価・委託</a:t>
            </a:r>
            <a:r>
              <a:rPr kumimoji="1" lang="en-US" altLang="ja-JP" sz="1100"/>
              <a:t>】</a:t>
            </a:r>
            <a:endParaRPr kumimoji="1" lang="ja-JP" altLang="en-US" sz="1100"/>
          </a:p>
        </xdr:txBody>
      </xdr:sp>
      <xdr:sp macro="" textlink="">
        <xdr:nvSpPr>
          <xdr:cNvPr id="260" name="正方形/長方形 259"/>
          <xdr:cNvSpPr/>
        </xdr:nvSpPr>
        <xdr:spPr>
          <a:xfrm>
            <a:off x="1648304" y="54872460"/>
            <a:ext cx="1565459" cy="344719"/>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g.</a:t>
            </a:r>
            <a:r>
              <a:rPr kumimoji="1" lang="ja-JP" altLang="en-US" sz="1100">
                <a:solidFill>
                  <a:sysClr val="windowText" lastClr="000000"/>
                </a:solidFill>
              </a:rPr>
              <a:t>（株）価値総合研究所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１６３百万円</a:t>
            </a:r>
            <a:endParaRPr kumimoji="1" lang="en-US" altLang="ja-JP" sz="1100">
              <a:solidFill>
                <a:sysClr val="windowText" lastClr="000000"/>
              </a:solidFill>
            </a:endParaRPr>
          </a:p>
        </xdr:txBody>
      </xdr:sp>
      <xdr:sp macro="" textlink="">
        <xdr:nvSpPr>
          <xdr:cNvPr id="261" name="大かっこ 260"/>
          <xdr:cNvSpPr/>
        </xdr:nvSpPr>
        <xdr:spPr bwMode="auto">
          <a:xfrm>
            <a:off x="1620028" y="55249063"/>
            <a:ext cx="1556951" cy="392421"/>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地域の経済循環構造に必要な情報の整理、比較し低炭素地域づくりの方向性の検討を行う</a:t>
            </a:r>
            <a:endParaRPr lang="ja-JP" altLang="ja-JP">
              <a:effectLst/>
            </a:endParaRPr>
          </a:p>
          <a:p>
            <a:pPr algn="l">
              <a:lnSpc>
                <a:spcPts val="1200"/>
              </a:lnSpc>
            </a:pPr>
            <a:endParaRPr kumimoji="1" lang="ja-JP" altLang="en-US" sz="1100"/>
          </a:p>
        </xdr:txBody>
      </xdr:sp>
    </xdr:grpSp>
    <xdr:clientData/>
  </xdr:twoCellAnchor>
  <xdr:twoCellAnchor>
    <xdr:from>
      <xdr:col>34</xdr:col>
      <xdr:colOff>168089</xdr:colOff>
      <xdr:row>747</xdr:row>
      <xdr:rowOff>212912</xdr:rowOff>
    </xdr:from>
    <xdr:to>
      <xdr:col>47</xdr:col>
      <xdr:colOff>11206</xdr:colOff>
      <xdr:row>747</xdr:row>
      <xdr:rowOff>224117</xdr:rowOff>
    </xdr:to>
    <xdr:cxnSp macro="">
      <xdr:nvCxnSpPr>
        <xdr:cNvPr id="173" name="直線コネクタ 172"/>
        <xdr:cNvCxnSpPr/>
      </xdr:nvCxnSpPr>
      <xdr:spPr>
        <a:xfrm>
          <a:off x="7026089" y="53396030"/>
          <a:ext cx="2465293" cy="1120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22413</xdr:colOff>
      <xdr:row>747</xdr:row>
      <xdr:rowOff>212912</xdr:rowOff>
    </xdr:from>
    <xdr:to>
      <xdr:col>47</xdr:col>
      <xdr:colOff>22413</xdr:colOff>
      <xdr:row>748</xdr:row>
      <xdr:rowOff>56032</xdr:rowOff>
    </xdr:to>
    <xdr:cxnSp macro="">
      <xdr:nvCxnSpPr>
        <xdr:cNvPr id="174" name="直線矢印コネクタ 173"/>
        <xdr:cNvCxnSpPr/>
      </xdr:nvCxnSpPr>
      <xdr:spPr>
        <a:xfrm flipH="1">
          <a:off x="9502589" y="53396030"/>
          <a:ext cx="0" cy="19050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100854</xdr:colOff>
      <xdr:row>748</xdr:row>
      <xdr:rowOff>89646</xdr:rowOff>
    </xdr:from>
    <xdr:to>
      <xdr:col>49</xdr:col>
      <xdr:colOff>392207</xdr:colOff>
      <xdr:row>749</xdr:row>
      <xdr:rowOff>246530</xdr:rowOff>
    </xdr:to>
    <xdr:sp macro="" textlink="">
      <xdr:nvSpPr>
        <xdr:cNvPr id="175" name="テキスト ボックス 174"/>
        <xdr:cNvSpPr txBox="1"/>
      </xdr:nvSpPr>
      <xdr:spPr>
        <a:xfrm>
          <a:off x="8774207" y="51513440"/>
          <a:ext cx="1501588" cy="5042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総合評価、随意契約・委託</a:t>
          </a:r>
          <a:r>
            <a:rPr kumimoji="1" lang="en-US" altLang="ja-JP" sz="1100"/>
            <a:t>】</a:t>
          </a:r>
          <a:endParaRPr kumimoji="1" lang="ja-JP" altLang="en-US" sz="1100"/>
        </a:p>
      </xdr:txBody>
    </xdr:sp>
    <xdr:clientData/>
  </xdr:twoCellAnchor>
  <xdr:twoCellAnchor>
    <xdr:from>
      <xdr:col>43</xdr:col>
      <xdr:colOff>123264</xdr:colOff>
      <xdr:row>749</xdr:row>
      <xdr:rowOff>302558</xdr:rowOff>
    </xdr:from>
    <xdr:to>
      <xdr:col>49</xdr:col>
      <xdr:colOff>336177</xdr:colOff>
      <xdr:row>749</xdr:row>
      <xdr:rowOff>1378323</xdr:rowOff>
    </xdr:to>
    <xdr:sp macro="" textlink="">
      <xdr:nvSpPr>
        <xdr:cNvPr id="176" name="正方形/長方形 175"/>
        <xdr:cNvSpPr/>
      </xdr:nvSpPr>
      <xdr:spPr>
        <a:xfrm>
          <a:off x="8796617" y="52073734"/>
          <a:ext cx="1423148" cy="107576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j.</a:t>
          </a:r>
          <a:r>
            <a:rPr kumimoji="1" lang="ja-JP" altLang="ja-JP" sz="1100">
              <a:solidFill>
                <a:sysClr val="windowText" lastClr="000000"/>
              </a:solidFill>
              <a:effectLst/>
              <a:latin typeface="+mn-lt"/>
              <a:ea typeface="+mn-ea"/>
              <a:cs typeface="+mn-cs"/>
            </a:rPr>
            <a:t>公益財団法人地球環境戦略研究機関</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２８８百万円</a:t>
          </a:r>
          <a:endParaRPr lang="ja-JP" altLang="ja-JP">
            <a:solidFill>
              <a:sysClr val="windowText" lastClr="000000"/>
            </a:solidFill>
            <a:effectLst/>
          </a:endParaRPr>
        </a:p>
      </xdr:txBody>
    </xdr:sp>
    <xdr:clientData/>
  </xdr:twoCellAnchor>
  <xdr:twoCellAnchor>
    <xdr:from>
      <xdr:col>47</xdr:col>
      <xdr:colOff>44823</xdr:colOff>
      <xdr:row>749</xdr:row>
      <xdr:rowOff>2084294</xdr:rowOff>
    </xdr:from>
    <xdr:to>
      <xdr:col>47</xdr:col>
      <xdr:colOff>45859</xdr:colOff>
      <xdr:row>749</xdr:row>
      <xdr:rowOff>2422738</xdr:rowOff>
    </xdr:to>
    <xdr:cxnSp macro="">
      <xdr:nvCxnSpPr>
        <xdr:cNvPr id="177" name="直線矢印コネクタ 176"/>
        <xdr:cNvCxnSpPr/>
      </xdr:nvCxnSpPr>
      <xdr:spPr>
        <a:xfrm flipH="1">
          <a:off x="9524999" y="53855470"/>
          <a:ext cx="1036" cy="33844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134471</xdr:colOff>
      <xdr:row>749</xdr:row>
      <xdr:rowOff>2476501</xdr:rowOff>
    </xdr:from>
    <xdr:to>
      <xdr:col>49</xdr:col>
      <xdr:colOff>336176</xdr:colOff>
      <xdr:row>749</xdr:row>
      <xdr:rowOff>2723030</xdr:rowOff>
    </xdr:to>
    <xdr:sp macro="" textlink="">
      <xdr:nvSpPr>
        <xdr:cNvPr id="178" name="テキスト ボックス 177"/>
        <xdr:cNvSpPr txBox="1"/>
      </xdr:nvSpPr>
      <xdr:spPr>
        <a:xfrm>
          <a:off x="8807824" y="54247677"/>
          <a:ext cx="1411940" cy="24652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外注・随意契約</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43</xdr:col>
      <xdr:colOff>168088</xdr:colOff>
      <xdr:row>749</xdr:row>
      <xdr:rowOff>2823883</xdr:rowOff>
    </xdr:from>
    <xdr:to>
      <xdr:col>49</xdr:col>
      <xdr:colOff>369794</xdr:colOff>
      <xdr:row>749</xdr:row>
      <xdr:rowOff>3602510</xdr:rowOff>
    </xdr:to>
    <xdr:sp macro="" textlink="">
      <xdr:nvSpPr>
        <xdr:cNvPr id="179" name="正方形/長方形 178"/>
        <xdr:cNvSpPr/>
      </xdr:nvSpPr>
      <xdr:spPr>
        <a:xfrm>
          <a:off x="8841441" y="54595059"/>
          <a:ext cx="1411941" cy="77862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k.</a:t>
          </a:r>
          <a:r>
            <a:rPr kumimoji="1" lang="ja-JP" altLang="en-US" sz="1100">
              <a:solidFill>
                <a:sysClr val="windowText" lastClr="000000"/>
              </a:solidFill>
            </a:rPr>
            <a:t>民間団体等</a:t>
          </a:r>
          <a:endParaRPr kumimoji="1" lang="en-US" altLang="ja-JP" sz="1100">
            <a:solidFill>
              <a:sysClr val="windowText" lastClr="000000"/>
            </a:solidFill>
          </a:endParaRPr>
        </a:p>
        <a:p>
          <a:pPr algn="ctr"/>
          <a:r>
            <a:rPr kumimoji="1" lang="ja-JP" altLang="en-US" sz="1100">
              <a:solidFill>
                <a:sysClr val="windowText" lastClr="000000"/>
              </a:solidFill>
            </a:rPr>
            <a:t>（３社）</a:t>
          </a:r>
          <a:endParaRPr kumimoji="1" lang="en-US" altLang="ja-JP" sz="1100">
            <a:solidFill>
              <a:sysClr val="windowText" lastClr="000000"/>
            </a:solidFill>
          </a:endParaRPr>
        </a:p>
        <a:p>
          <a:pPr algn="ctr"/>
          <a:r>
            <a:rPr kumimoji="1" lang="ja-JP" altLang="en-US" sz="1100">
              <a:solidFill>
                <a:sysClr val="windowText" lastClr="000000"/>
              </a:solidFill>
            </a:rPr>
            <a:t>１３３百万円</a:t>
          </a:r>
        </a:p>
      </xdr:txBody>
    </xdr:sp>
    <xdr:clientData/>
  </xdr:twoCellAnchor>
  <xdr:twoCellAnchor>
    <xdr:from>
      <xdr:col>43</xdr:col>
      <xdr:colOff>145677</xdr:colOff>
      <xdr:row>749</xdr:row>
      <xdr:rowOff>1445559</xdr:rowOff>
    </xdr:from>
    <xdr:to>
      <xdr:col>49</xdr:col>
      <xdr:colOff>369795</xdr:colOff>
      <xdr:row>749</xdr:row>
      <xdr:rowOff>2241177</xdr:rowOff>
    </xdr:to>
    <xdr:sp macro="" textlink="">
      <xdr:nvSpPr>
        <xdr:cNvPr id="180" name="大かっこ 179"/>
        <xdr:cNvSpPr/>
      </xdr:nvSpPr>
      <xdr:spPr bwMode="auto">
        <a:xfrm>
          <a:off x="8819030" y="53216735"/>
          <a:ext cx="1434353" cy="79561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algn="l">
            <a:lnSpc>
              <a:spcPts val="1200"/>
            </a:lnSpc>
          </a:pPr>
          <a:r>
            <a:rPr kumimoji="1" lang="ja-JP" altLang="en-US" sz="1100"/>
            <a:t>エネルギー対策特別会計技術評価費</a:t>
          </a:r>
        </a:p>
      </xdr:txBody>
    </xdr:sp>
    <xdr:clientData/>
  </xdr:twoCellAnchor>
  <xdr:twoCellAnchor>
    <xdr:from>
      <xdr:col>43</xdr:col>
      <xdr:colOff>179294</xdr:colOff>
      <xdr:row>749</xdr:row>
      <xdr:rowOff>3653117</xdr:rowOff>
    </xdr:from>
    <xdr:to>
      <xdr:col>49</xdr:col>
      <xdr:colOff>392206</xdr:colOff>
      <xdr:row>751</xdr:row>
      <xdr:rowOff>582705</xdr:rowOff>
    </xdr:to>
    <xdr:sp macro="" textlink="">
      <xdr:nvSpPr>
        <xdr:cNvPr id="181" name="大かっこ 180"/>
        <xdr:cNvSpPr/>
      </xdr:nvSpPr>
      <xdr:spPr bwMode="auto">
        <a:xfrm>
          <a:off x="8852647" y="55424293"/>
          <a:ext cx="1423147" cy="124385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JCM</a:t>
          </a:r>
          <a:r>
            <a:rPr kumimoji="1" lang="ja-JP" altLang="ja-JP" sz="1100">
              <a:solidFill>
                <a:schemeClr val="tx1"/>
              </a:solidFill>
              <a:effectLst/>
              <a:latin typeface="+mn-lt"/>
              <a:ea typeface="+mn-ea"/>
              <a:cs typeface="+mn-cs"/>
            </a:rPr>
            <a:t>プロジェクトの検証、海外での低炭素技術の評価、先進国の技術普及政策調査等</a:t>
          </a:r>
          <a:endParaRPr lang="ja-JP" altLang="ja-JP">
            <a:effectLst/>
          </a:endParaRPr>
        </a:p>
        <a:p>
          <a:pPr algn="l">
            <a:lnSpc>
              <a:spcPts val="1200"/>
            </a:lnSpc>
          </a:pPr>
          <a:endParaRPr kumimoji="1" lang="en-US" altLang="ja-JP" sz="1100"/>
        </a:p>
      </xdr:txBody>
    </xdr:sp>
    <xdr:clientData/>
  </xdr:twoCellAnchor>
  <xdr:twoCellAnchor>
    <xdr:from>
      <xdr:col>34</xdr:col>
      <xdr:colOff>100854</xdr:colOff>
      <xdr:row>747</xdr:row>
      <xdr:rowOff>224116</xdr:rowOff>
    </xdr:from>
    <xdr:to>
      <xdr:col>39</xdr:col>
      <xdr:colOff>11207</xdr:colOff>
      <xdr:row>749</xdr:row>
      <xdr:rowOff>3036793</xdr:rowOff>
    </xdr:to>
    <xdr:cxnSp macro="">
      <xdr:nvCxnSpPr>
        <xdr:cNvPr id="9" name="カギ線コネクタ 8"/>
        <xdr:cNvCxnSpPr/>
      </xdr:nvCxnSpPr>
      <xdr:spPr>
        <a:xfrm rot="16200000" flipH="1">
          <a:off x="5664574" y="54701514"/>
          <a:ext cx="3507441" cy="918882"/>
        </a:xfrm>
        <a:prstGeom prst="bentConnector3">
          <a:avLst>
            <a:gd name="adj1" fmla="val 89936"/>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78442</xdr:colOff>
      <xdr:row>749</xdr:row>
      <xdr:rowOff>3048000</xdr:rowOff>
    </xdr:from>
    <xdr:to>
      <xdr:col>42</xdr:col>
      <xdr:colOff>190500</xdr:colOff>
      <xdr:row>749</xdr:row>
      <xdr:rowOff>3331208</xdr:rowOff>
    </xdr:to>
    <xdr:sp macro="" textlink="">
      <xdr:nvSpPr>
        <xdr:cNvPr id="184" name="テキスト ボックス 183"/>
        <xdr:cNvSpPr txBox="1"/>
      </xdr:nvSpPr>
      <xdr:spPr>
        <a:xfrm>
          <a:off x="7138148" y="56925882"/>
          <a:ext cx="1523999" cy="28320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企画競争・委託</a:t>
          </a:r>
          <a:r>
            <a:rPr kumimoji="1" lang="en-US" altLang="ja-JP" sz="1100"/>
            <a:t>】</a:t>
          </a:r>
          <a:endParaRPr kumimoji="1" lang="ja-JP" altLang="en-US" sz="1100"/>
        </a:p>
      </xdr:txBody>
    </xdr:sp>
    <xdr:clientData/>
  </xdr:twoCellAnchor>
  <xdr:twoCellAnchor>
    <xdr:from>
      <xdr:col>35</xdr:col>
      <xdr:colOff>78441</xdr:colOff>
      <xdr:row>749</xdr:row>
      <xdr:rowOff>3395383</xdr:rowOff>
    </xdr:from>
    <xdr:to>
      <xdr:col>42</xdr:col>
      <xdr:colOff>190499</xdr:colOff>
      <xdr:row>751</xdr:row>
      <xdr:rowOff>156883</xdr:rowOff>
    </xdr:to>
    <xdr:sp macro="" textlink="">
      <xdr:nvSpPr>
        <xdr:cNvPr id="186" name="正方形/長方形 185"/>
        <xdr:cNvSpPr/>
      </xdr:nvSpPr>
      <xdr:spPr>
        <a:xfrm>
          <a:off x="7138147" y="57273265"/>
          <a:ext cx="1523999" cy="107576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h.</a:t>
          </a:r>
          <a:r>
            <a:rPr kumimoji="1" lang="ja-JP" altLang="en-US" sz="1100">
              <a:solidFill>
                <a:sysClr val="windowText" lastClr="000000"/>
              </a:solidFill>
            </a:rPr>
            <a:t>民間団体等</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（１１社）</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３８６百万円</a:t>
          </a:r>
          <a:endParaRPr lang="ja-JP" altLang="ja-JP">
            <a:solidFill>
              <a:sysClr val="windowText" lastClr="000000"/>
            </a:solidFill>
            <a:effectLst/>
          </a:endParaRPr>
        </a:p>
      </xdr:txBody>
    </xdr:sp>
    <xdr:clientData/>
  </xdr:twoCellAnchor>
  <xdr:twoCellAnchor>
    <xdr:from>
      <xdr:col>35</xdr:col>
      <xdr:colOff>67235</xdr:colOff>
      <xdr:row>751</xdr:row>
      <xdr:rowOff>179295</xdr:rowOff>
    </xdr:from>
    <xdr:to>
      <xdr:col>42</xdr:col>
      <xdr:colOff>179294</xdr:colOff>
      <xdr:row>753</xdr:row>
      <xdr:rowOff>44823</xdr:rowOff>
    </xdr:to>
    <xdr:sp macro="" textlink="">
      <xdr:nvSpPr>
        <xdr:cNvPr id="190" name="大かっこ 189"/>
        <xdr:cNvSpPr/>
      </xdr:nvSpPr>
      <xdr:spPr bwMode="auto">
        <a:xfrm>
          <a:off x="7126941" y="58371442"/>
          <a:ext cx="1524000" cy="1210234"/>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（エネルギー対策特別会計を活用した補助事業の効果・検証業務の実施）</a:t>
          </a:r>
          <a:endParaRPr lang="ja-JP" altLang="ja-JP">
            <a:effectLst/>
          </a:endParaRPr>
        </a:p>
        <a:p>
          <a:endParaRPr lang="ja-JP" altLang="ja-JP">
            <a:effectLst/>
          </a:endParaRPr>
        </a:p>
      </xdr:txBody>
    </xdr:sp>
    <xdr:clientData/>
  </xdr:twoCellAnchor>
  <xdr:twoCellAnchor>
    <xdr:from>
      <xdr:col>39</xdr:col>
      <xdr:colOff>11207</xdr:colOff>
      <xdr:row>752</xdr:row>
      <xdr:rowOff>593911</xdr:rowOff>
    </xdr:from>
    <xdr:to>
      <xdr:col>39</xdr:col>
      <xdr:colOff>12243</xdr:colOff>
      <xdr:row>753</xdr:row>
      <xdr:rowOff>260002</xdr:rowOff>
    </xdr:to>
    <xdr:cxnSp macro="">
      <xdr:nvCxnSpPr>
        <xdr:cNvPr id="191" name="直線矢印コネクタ 190"/>
        <xdr:cNvCxnSpPr/>
      </xdr:nvCxnSpPr>
      <xdr:spPr>
        <a:xfrm flipH="1">
          <a:off x="7877736" y="59458411"/>
          <a:ext cx="1036" cy="33844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112060</xdr:colOff>
      <xdr:row>753</xdr:row>
      <xdr:rowOff>280146</xdr:rowOff>
    </xdr:from>
    <xdr:to>
      <xdr:col>42</xdr:col>
      <xdr:colOff>112059</xdr:colOff>
      <xdr:row>753</xdr:row>
      <xdr:rowOff>526677</xdr:rowOff>
    </xdr:to>
    <xdr:sp macro="" textlink="">
      <xdr:nvSpPr>
        <xdr:cNvPr id="192" name="テキスト ボックス 191"/>
        <xdr:cNvSpPr txBox="1"/>
      </xdr:nvSpPr>
      <xdr:spPr>
        <a:xfrm>
          <a:off x="7171766" y="59816999"/>
          <a:ext cx="1411940" cy="24653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外注・随意契約</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35</xdr:col>
      <xdr:colOff>123265</xdr:colOff>
      <xdr:row>753</xdr:row>
      <xdr:rowOff>571500</xdr:rowOff>
    </xdr:from>
    <xdr:to>
      <xdr:col>42</xdr:col>
      <xdr:colOff>123265</xdr:colOff>
      <xdr:row>754</xdr:row>
      <xdr:rowOff>1030941</xdr:rowOff>
    </xdr:to>
    <xdr:sp macro="" textlink="">
      <xdr:nvSpPr>
        <xdr:cNvPr id="193" name="正方形/長方形 192"/>
        <xdr:cNvSpPr/>
      </xdr:nvSpPr>
      <xdr:spPr>
        <a:xfrm>
          <a:off x="7182971" y="60108353"/>
          <a:ext cx="1411941" cy="113179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i.</a:t>
          </a:r>
          <a:r>
            <a:rPr kumimoji="1" lang="ja-JP" altLang="en-US" sz="1100">
              <a:solidFill>
                <a:sysClr val="windowText" lastClr="000000"/>
              </a:solidFill>
            </a:rPr>
            <a:t>民間団体等</a:t>
          </a:r>
          <a:endParaRPr kumimoji="1" lang="en-US" altLang="ja-JP" sz="1100">
            <a:solidFill>
              <a:sysClr val="windowText" lastClr="000000"/>
            </a:solidFill>
          </a:endParaRPr>
        </a:p>
        <a:p>
          <a:pPr algn="ctr"/>
          <a:r>
            <a:rPr kumimoji="1" lang="ja-JP" altLang="en-US" sz="1100">
              <a:solidFill>
                <a:sysClr val="windowText" lastClr="000000"/>
              </a:solidFill>
            </a:rPr>
            <a:t>（４社）</a:t>
          </a:r>
          <a:endParaRPr kumimoji="1" lang="en-US" altLang="ja-JP" sz="1100">
            <a:solidFill>
              <a:sysClr val="windowText" lastClr="000000"/>
            </a:solidFill>
          </a:endParaRPr>
        </a:p>
        <a:p>
          <a:pPr algn="ctr"/>
          <a:r>
            <a:rPr kumimoji="1" lang="ja-JP" altLang="en-US" sz="1100">
              <a:solidFill>
                <a:sysClr val="windowText" lastClr="000000"/>
              </a:solidFill>
            </a:rPr>
            <a:t>２４百万円</a:t>
          </a:r>
        </a:p>
      </xdr:txBody>
    </xdr:sp>
    <xdr:clientData/>
  </xdr:twoCellAnchor>
  <xdr:twoCellAnchor>
    <xdr:from>
      <xdr:col>43</xdr:col>
      <xdr:colOff>33618</xdr:colOff>
      <xdr:row>753</xdr:row>
      <xdr:rowOff>549088</xdr:rowOff>
    </xdr:from>
    <xdr:to>
      <xdr:col>49</xdr:col>
      <xdr:colOff>246530</xdr:colOff>
      <xdr:row>754</xdr:row>
      <xdr:rowOff>896470</xdr:rowOff>
    </xdr:to>
    <xdr:sp macro="" textlink="">
      <xdr:nvSpPr>
        <xdr:cNvPr id="194" name="大かっこ 193"/>
        <xdr:cNvSpPr/>
      </xdr:nvSpPr>
      <xdr:spPr bwMode="auto">
        <a:xfrm>
          <a:off x="8706971" y="60085941"/>
          <a:ext cx="1423147" cy="101973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検証評価事業における補助的業務の実施</a:t>
          </a:r>
          <a:endParaRPr lang="ja-JP" altLang="ja-JP">
            <a:effectLst/>
          </a:endParaRPr>
        </a:p>
        <a:p>
          <a:pPr algn="l">
            <a:lnSpc>
              <a:spcPts val="1200"/>
            </a:lnSpc>
          </a:pPr>
          <a:endParaRPr kumimoji="1" lang="en-US" altLang="ja-JP" sz="1100"/>
        </a:p>
      </xdr:txBody>
    </xdr:sp>
    <xdr:clientData/>
  </xdr:twoCellAnchor>
  <xdr:twoCellAnchor>
    <xdr:from>
      <xdr:col>17</xdr:col>
      <xdr:colOff>156882</xdr:colOff>
      <xdr:row>747</xdr:row>
      <xdr:rowOff>235323</xdr:rowOff>
    </xdr:from>
    <xdr:to>
      <xdr:col>20</xdr:col>
      <xdr:colOff>123264</xdr:colOff>
      <xdr:row>753</xdr:row>
      <xdr:rowOff>156882</xdr:rowOff>
    </xdr:to>
    <xdr:cxnSp macro="">
      <xdr:nvCxnSpPr>
        <xdr:cNvPr id="185" name="カギ線コネクタ 184"/>
        <xdr:cNvCxnSpPr/>
      </xdr:nvCxnSpPr>
      <xdr:spPr>
        <a:xfrm rot="16200000" flipH="1">
          <a:off x="733985" y="56270338"/>
          <a:ext cx="6275294" cy="571500"/>
        </a:xfrm>
        <a:prstGeom prst="bentConnector3">
          <a:avLst>
            <a:gd name="adj1" fmla="val 97679"/>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168089</xdr:colOff>
      <xdr:row>753</xdr:row>
      <xdr:rowOff>168088</xdr:rowOff>
    </xdr:from>
    <xdr:to>
      <xdr:col>25</xdr:col>
      <xdr:colOff>11206</xdr:colOff>
      <xdr:row>753</xdr:row>
      <xdr:rowOff>414618</xdr:rowOff>
    </xdr:to>
    <xdr:sp macro="" textlink="">
      <xdr:nvSpPr>
        <xdr:cNvPr id="232" name="テキスト ボックス 231"/>
        <xdr:cNvSpPr txBox="1"/>
      </xdr:nvSpPr>
      <xdr:spPr>
        <a:xfrm>
          <a:off x="3597089" y="59704941"/>
          <a:ext cx="1456764" cy="24653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総合評価・委託</a:t>
          </a:r>
          <a:r>
            <a:rPr kumimoji="1" lang="en-US" altLang="ja-JP" sz="1100"/>
            <a:t>】</a:t>
          </a:r>
          <a:endParaRPr kumimoji="1" lang="ja-JP" altLang="en-US" sz="1100"/>
        </a:p>
      </xdr:txBody>
    </xdr:sp>
    <xdr:clientData/>
  </xdr:twoCellAnchor>
  <xdr:twoCellAnchor>
    <xdr:from>
      <xdr:col>17</xdr:col>
      <xdr:colOff>156884</xdr:colOff>
      <xdr:row>753</xdr:row>
      <xdr:rowOff>481855</xdr:rowOff>
    </xdr:from>
    <xdr:to>
      <xdr:col>25</xdr:col>
      <xdr:colOff>22412</xdr:colOff>
      <xdr:row>754</xdr:row>
      <xdr:rowOff>537882</xdr:rowOff>
    </xdr:to>
    <xdr:sp macro="" textlink="">
      <xdr:nvSpPr>
        <xdr:cNvPr id="233" name="正方形/長方形 232"/>
        <xdr:cNvSpPr/>
      </xdr:nvSpPr>
      <xdr:spPr>
        <a:xfrm>
          <a:off x="3585884" y="60018708"/>
          <a:ext cx="1479175" cy="72838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l.</a:t>
          </a:r>
          <a:r>
            <a:rPr kumimoji="1" lang="ja-JP" altLang="en-US" sz="1100">
              <a:solidFill>
                <a:sysClr val="windowText" lastClr="000000"/>
              </a:solidFill>
            </a:rPr>
            <a:t>エックス都市研究所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１９百万円</a:t>
          </a:r>
          <a:endParaRPr lang="ja-JP" altLang="ja-JP">
            <a:solidFill>
              <a:sysClr val="windowText" lastClr="000000"/>
            </a:solidFill>
            <a:effectLst/>
          </a:endParaRPr>
        </a:p>
      </xdr:txBody>
    </xdr:sp>
    <xdr:clientData/>
  </xdr:twoCellAnchor>
  <xdr:twoCellAnchor>
    <xdr:from>
      <xdr:col>17</xdr:col>
      <xdr:colOff>145676</xdr:colOff>
      <xdr:row>754</xdr:row>
      <xdr:rowOff>593913</xdr:rowOff>
    </xdr:from>
    <xdr:to>
      <xdr:col>25</xdr:col>
      <xdr:colOff>33618</xdr:colOff>
      <xdr:row>755</xdr:row>
      <xdr:rowOff>56029</xdr:rowOff>
    </xdr:to>
    <xdr:sp macro="" textlink="">
      <xdr:nvSpPr>
        <xdr:cNvPr id="236" name="大かっこ 235"/>
        <xdr:cNvSpPr/>
      </xdr:nvSpPr>
      <xdr:spPr bwMode="auto">
        <a:xfrm>
          <a:off x="3574676" y="60803119"/>
          <a:ext cx="1501589" cy="829234"/>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地域適応型廃棄物円ルギー利活用調査事業</a:t>
          </a:r>
          <a:endParaRPr lang="ja-JP" altLang="ja-JP">
            <a:effectLst/>
          </a:endParaRPr>
        </a:p>
        <a:p>
          <a:pPr algn="l">
            <a:lnSpc>
              <a:spcPts val="1200"/>
            </a:lnSpc>
          </a:pPr>
          <a:endParaRPr kumimoji="1" lang="en-US" altLang="ja-JP" sz="1100"/>
        </a:p>
      </xdr:txBody>
    </xdr:sp>
    <xdr:clientData/>
  </xdr:twoCellAnchor>
  <xdr:twoCellAnchor>
    <xdr:from>
      <xdr:col>25</xdr:col>
      <xdr:colOff>57066</xdr:colOff>
      <xdr:row>754</xdr:row>
      <xdr:rowOff>67235</xdr:rowOff>
    </xdr:from>
    <xdr:to>
      <xdr:col>26</xdr:col>
      <xdr:colOff>78442</xdr:colOff>
      <xdr:row>754</xdr:row>
      <xdr:rowOff>67235</xdr:rowOff>
    </xdr:to>
    <xdr:cxnSp macro="">
      <xdr:nvCxnSpPr>
        <xdr:cNvPr id="237" name="直線矢印コネクタ 236"/>
        <xdr:cNvCxnSpPr/>
      </xdr:nvCxnSpPr>
      <xdr:spPr>
        <a:xfrm>
          <a:off x="5099713" y="60276441"/>
          <a:ext cx="223082"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100853</xdr:colOff>
      <xdr:row>753</xdr:row>
      <xdr:rowOff>179295</xdr:rowOff>
    </xdr:from>
    <xdr:to>
      <xdr:col>34</xdr:col>
      <xdr:colOff>22412</xdr:colOff>
      <xdr:row>753</xdr:row>
      <xdr:rowOff>403413</xdr:rowOff>
    </xdr:to>
    <xdr:sp macro="" textlink="">
      <xdr:nvSpPr>
        <xdr:cNvPr id="243" name="テキスト ボックス 242"/>
        <xdr:cNvSpPr txBox="1"/>
      </xdr:nvSpPr>
      <xdr:spPr>
        <a:xfrm>
          <a:off x="5345206" y="59716148"/>
          <a:ext cx="1535206" cy="22411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外注・随意契約</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26</xdr:col>
      <xdr:colOff>89647</xdr:colOff>
      <xdr:row>753</xdr:row>
      <xdr:rowOff>481852</xdr:rowOff>
    </xdr:from>
    <xdr:to>
      <xdr:col>34</xdr:col>
      <xdr:colOff>11206</xdr:colOff>
      <xdr:row>754</xdr:row>
      <xdr:rowOff>638735</xdr:rowOff>
    </xdr:to>
    <xdr:sp macro="" textlink="">
      <xdr:nvSpPr>
        <xdr:cNvPr id="244" name="正方形/長方形 243"/>
        <xdr:cNvSpPr/>
      </xdr:nvSpPr>
      <xdr:spPr>
        <a:xfrm>
          <a:off x="5334000" y="60018705"/>
          <a:ext cx="1535206" cy="82923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m.</a:t>
          </a:r>
          <a:r>
            <a:rPr kumimoji="1" lang="ja-JP" altLang="en-US" sz="1100">
              <a:solidFill>
                <a:sysClr val="windowText" lastClr="000000"/>
              </a:solidFill>
            </a:rPr>
            <a:t>民間団体等</a:t>
          </a:r>
          <a:endParaRPr kumimoji="1" lang="en-US" altLang="ja-JP" sz="1100">
            <a:solidFill>
              <a:sysClr val="windowText" lastClr="000000"/>
            </a:solidFill>
          </a:endParaRPr>
        </a:p>
        <a:p>
          <a:pPr algn="ctr"/>
          <a:r>
            <a:rPr kumimoji="1" lang="ja-JP" altLang="en-US" sz="1100">
              <a:solidFill>
                <a:sysClr val="windowText" lastClr="000000"/>
              </a:solidFill>
            </a:rPr>
            <a:t>（４社）</a:t>
          </a:r>
          <a:endParaRPr kumimoji="1" lang="en-US" altLang="ja-JP" sz="1100">
            <a:solidFill>
              <a:sysClr val="windowText" lastClr="000000"/>
            </a:solidFill>
          </a:endParaRPr>
        </a:p>
        <a:p>
          <a:pPr algn="ctr"/>
          <a:r>
            <a:rPr kumimoji="1" lang="ja-JP" altLang="en-US" sz="1100">
              <a:solidFill>
                <a:sysClr val="windowText" lastClr="000000"/>
              </a:solidFill>
            </a:rPr>
            <a:t>４．６百万円</a:t>
          </a:r>
        </a:p>
      </xdr:txBody>
    </xdr:sp>
    <xdr:clientData/>
  </xdr:twoCellAnchor>
  <xdr:twoCellAnchor>
    <xdr:from>
      <xdr:col>26</xdr:col>
      <xdr:colOff>44823</xdr:colOff>
      <xdr:row>754</xdr:row>
      <xdr:rowOff>672352</xdr:rowOff>
    </xdr:from>
    <xdr:to>
      <xdr:col>34</xdr:col>
      <xdr:colOff>33618</xdr:colOff>
      <xdr:row>756</xdr:row>
      <xdr:rowOff>78440</xdr:rowOff>
    </xdr:to>
    <xdr:sp macro="" textlink="">
      <xdr:nvSpPr>
        <xdr:cNvPr id="245" name="大かっこ 244"/>
        <xdr:cNvSpPr/>
      </xdr:nvSpPr>
      <xdr:spPr bwMode="auto">
        <a:xfrm>
          <a:off x="5289176" y="60881558"/>
          <a:ext cx="1602442" cy="99732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r>
            <a:rPr kumimoji="1" lang="ja-JP" altLang="ja-JP" sz="1100">
              <a:solidFill>
                <a:schemeClr val="tx1"/>
              </a:solidFill>
              <a:effectLst/>
              <a:latin typeface="+mn-lt"/>
              <a:ea typeface="+mn-ea"/>
              <a:cs typeface="+mn-cs"/>
            </a:rPr>
            <a:t>ゴミの組成調査</a:t>
          </a:r>
          <a:endParaRPr lang="ja-JP" altLang="ja-JP">
            <a:effectLst/>
          </a:endParaRPr>
        </a:p>
        <a:p>
          <a:r>
            <a:rPr kumimoji="1" lang="ja-JP" altLang="ja-JP" sz="1100">
              <a:solidFill>
                <a:schemeClr val="tx1"/>
              </a:solidFill>
              <a:effectLst/>
              <a:latin typeface="+mn-lt"/>
              <a:ea typeface="+mn-ea"/>
              <a:cs typeface="+mn-cs"/>
            </a:rPr>
            <a:t>廃棄物エネルギーポテンシャル調査</a:t>
          </a:r>
          <a:endParaRPr lang="ja-JP" altLang="ja-JP">
            <a:effectLst/>
          </a:endParaRPr>
        </a:p>
        <a:p>
          <a:pPr algn="l">
            <a:lnSpc>
              <a:spcPts val="1200"/>
            </a:lnSpc>
          </a:pP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AR14" sqref="AR14:AX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720" t="s">
        <v>0</v>
      </c>
      <c r="AK2" s="720"/>
      <c r="AL2" s="720"/>
      <c r="AM2" s="720"/>
      <c r="AN2" s="720"/>
      <c r="AO2" s="720"/>
      <c r="AP2" s="720"/>
      <c r="AQ2" s="363" t="s">
        <v>455</v>
      </c>
      <c r="AR2" s="363"/>
      <c r="AS2" s="52" t="str">
        <f>IF(OR(AQ2="　", AQ2=""), "", "-")</f>
        <v/>
      </c>
      <c r="AT2" s="364">
        <v>37</v>
      </c>
      <c r="AU2" s="364"/>
      <c r="AV2" s="53" t="str">
        <f>IF(AW2="", "", "-")</f>
        <v/>
      </c>
      <c r="AW2" s="367"/>
      <c r="AX2" s="367"/>
    </row>
    <row r="3" spans="1:50" ht="21" customHeight="1" thickBot="1" x14ac:dyDescent="0.2">
      <c r="A3" s="518" t="s">
        <v>378</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23" t="s">
        <v>73</v>
      </c>
      <c r="AJ3" s="520" t="s">
        <v>480</v>
      </c>
      <c r="AK3" s="520"/>
      <c r="AL3" s="520"/>
      <c r="AM3" s="520"/>
      <c r="AN3" s="520"/>
      <c r="AO3" s="520"/>
      <c r="AP3" s="520"/>
      <c r="AQ3" s="520"/>
      <c r="AR3" s="520"/>
      <c r="AS3" s="520"/>
      <c r="AT3" s="520"/>
      <c r="AU3" s="520"/>
      <c r="AV3" s="520"/>
      <c r="AW3" s="520"/>
      <c r="AX3" s="24" t="s">
        <v>74</v>
      </c>
    </row>
    <row r="4" spans="1:50" ht="24.75" customHeight="1" x14ac:dyDescent="0.15">
      <c r="A4" s="745" t="s">
        <v>29</v>
      </c>
      <c r="B4" s="746"/>
      <c r="C4" s="746"/>
      <c r="D4" s="746"/>
      <c r="E4" s="746"/>
      <c r="F4" s="746"/>
      <c r="G4" s="721" t="s">
        <v>488</v>
      </c>
      <c r="H4" s="722"/>
      <c r="I4" s="722"/>
      <c r="J4" s="722"/>
      <c r="K4" s="722"/>
      <c r="L4" s="722"/>
      <c r="M4" s="722"/>
      <c r="N4" s="722"/>
      <c r="O4" s="722"/>
      <c r="P4" s="722"/>
      <c r="Q4" s="722"/>
      <c r="R4" s="722"/>
      <c r="S4" s="722"/>
      <c r="T4" s="722"/>
      <c r="U4" s="722"/>
      <c r="V4" s="722"/>
      <c r="W4" s="722"/>
      <c r="X4" s="722"/>
      <c r="Y4" s="723" t="s">
        <v>1</v>
      </c>
      <c r="Z4" s="724"/>
      <c r="AA4" s="724"/>
      <c r="AB4" s="724"/>
      <c r="AC4" s="724"/>
      <c r="AD4" s="725"/>
      <c r="AE4" s="726" t="s">
        <v>489</v>
      </c>
      <c r="AF4" s="727"/>
      <c r="AG4" s="727"/>
      <c r="AH4" s="727"/>
      <c r="AI4" s="727"/>
      <c r="AJ4" s="727"/>
      <c r="AK4" s="727"/>
      <c r="AL4" s="727"/>
      <c r="AM4" s="727"/>
      <c r="AN4" s="727"/>
      <c r="AO4" s="727"/>
      <c r="AP4" s="728"/>
      <c r="AQ4" s="729" t="s">
        <v>2</v>
      </c>
      <c r="AR4" s="724"/>
      <c r="AS4" s="724"/>
      <c r="AT4" s="724"/>
      <c r="AU4" s="724"/>
      <c r="AV4" s="724"/>
      <c r="AW4" s="724"/>
      <c r="AX4" s="730"/>
    </row>
    <row r="5" spans="1:50" ht="30" customHeight="1" x14ac:dyDescent="0.15">
      <c r="A5" s="731" t="s">
        <v>76</v>
      </c>
      <c r="B5" s="732"/>
      <c r="C5" s="732"/>
      <c r="D5" s="732"/>
      <c r="E5" s="732"/>
      <c r="F5" s="733"/>
      <c r="G5" s="539" t="s">
        <v>78</v>
      </c>
      <c r="H5" s="540"/>
      <c r="I5" s="540"/>
      <c r="J5" s="540"/>
      <c r="K5" s="540"/>
      <c r="L5" s="540"/>
      <c r="M5" s="541" t="s">
        <v>75</v>
      </c>
      <c r="N5" s="542"/>
      <c r="O5" s="542"/>
      <c r="P5" s="542"/>
      <c r="Q5" s="542"/>
      <c r="R5" s="543"/>
      <c r="S5" s="544" t="s">
        <v>140</v>
      </c>
      <c r="T5" s="540"/>
      <c r="U5" s="540"/>
      <c r="V5" s="540"/>
      <c r="W5" s="540"/>
      <c r="X5" s="545"/>
      <c r="Y5" s="737" t="s">
        <v>3</v>
      </c>
      <c r="Z5" s="738"/>
      <c r="AA5" s="738"/>
      <c r="AB5" s="738"/>
      <c r="AC5" s="738"/>
      <c r="AD5" s="739"/>
      <c r="AE5" s="740" t="s">
        <v>490</v>
      </c>
      <c r="AF5" s="740"/>
      <c r="AG5" s="740"/>
      <c r="AH5" s="740"/>
      <c r="AI5" s="740"/>
      <c r="AJ5" s="740"/>
      <c r="AK5" s="740"/>
      <c r="AL5" s="740"/>
      <c r="AM5" s="740"/>
      <c r="AN5" s="740"/>
      <c r="AO5" s="740"/>
      <c r="AP5" s="741"/>
      <c r="AQ5" s="742" t="s">
        <v>956</v>
      </c>
      <c r="AR5" s="743"/>
      <c r="AS5" s="743"/>
      <c r="AT5" s="743"/>
      <c r="AU5" s="743"/>
      <c r="AV5" s="743"/>
      <c r="AW5" s="743"/>
      <c r="AX5" s="744"/>
    </row>
    <row r="6" spans="1:50" ht="39" customHeight="1" x14ac:dyDescent="0.15">
      <c r="A6" s="747" t="s">
        <v>4</v>
      </c>
      <c r="B6" s="748"/>
      <c r="C6" s="748"/>
      <c r="D6" s="748"/>
      <c r="E6" s="748"/>
      <c r="F6" s="748"/>
      <c r="G6" s="880" t="str">
        <f>入力規則等!F39</f>
        <v>エネルギー対策特別会計エネルギー需給勘定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51" t="s">
        <v>24</v>
      </c>
      <c r="B7" s="852"/>
      <c r="C7" s="852"/>
      <c r="D7" s="852"/>
      <c r="E7" s="852"/>
      <c r="F7" s="853"/>
      <c r="G7" s="854" t="s">
        <v>492</v>
      </c>
      <c r="H7" s="855"/>
      <c r="I7" s="855"/>
      <c r="J7" s="855"/>
      <c r="K7" s="855"/>
      <c r="L7" s="855"/>
      <c r="M7" s="855"/>
      <c r="N7" s="855"/>
      <c r="O7" s="855"/>
      <c r="P7" s="855"/>
      <c r="Q7" s="855"/>
      <c r="R7" s="855"/>
      <c r="S7" s="855"/>
      <c r="T7" s="855"/>
      <c r="U7" s="855"/>
      <c r="V7" s="855"/>
      <c r="W7" s="855"/>
      <c r="X7" s="856"/>
      <c r="Y7" s="361" t="s">
        <v>5</v>
      </c>
      <c r="Z7" s="245"/>
      <c r="AA7" s="245"/>
      <c r="AB7" s="245"/>
      <c r="AC7" s="245"/>
      <c r="AD7" s="362"/>
      <c r="AE7" s="351" t="s">
        <v>821</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51" t="s">
        <v>407</v>
      </c>
      <c r="B8" s="852"/>
      <c r="C8" s="852"/>
      <c r="D8" s="852"/>
      <c r="E8" s="852"/>
      <c r="F8" s="853"/>
      <c r="G8" s="95" t="str">
        <f>入力規則等!A26</f>
        <v>地球温暖化対策</v>
      </c>
      <c r="H8" s="96"/>
      <c r="I8" s="96"/>
      <c r="J8" s="96"/>
      <c r="K8" s="96"/>
      <c r="L8" s="96"/>
      <c r="M8" s="96"/>
      <c r="N8" s="96"/>
      <c r="O8" s="96"/>
      <c r="P8" s="96"/>
      <c r="Q8" s="96"/>
      <c r="R8" s="96"/>
      <c r="S8" s="96"/>
      <c r="T8" s="96"/>
      <c r="U8" s="96"/>
      <c r="V8" s="96"/>
      <c r="W8" s="96"/>
      <c r="X8" s="97"/>
      <c r="Y8" s="546" t="s">
        <v>408</v>
      </c>
      <c r="Z8" s="547"/>
      <c r="AA8" s="547"/>
      <c r="AB8" s="547"/>
      <c r="AC8" s="547"/>
      <c r="AD8" s="548"/>
      <c r="AE8" s="757" t="str">
        <f>入力規則等!K13</f>
        <v>エネルギー対策</v>
      </c>
      <c r="AF8" s="96"/>
      <c r="AG8" s="96"/>
      <c r="AH8" s="96"/>
      <c r="AI8" s="96"/>
      <c r="AJ8" s="96"/>
      <c r="AK8" s="96"/>
      <c r="AL8" s="96"/>
      <c r="AM8" s="96"/>
      <c r="AN8" s="96"/>
      <c r="AO8" s="96"/>
      <c r="AP8" s="96"/>
      <c r="AQ8" s="96"/>
      <c r="AR8" s="96"/>
      <c r="AS8" s="96"/>
      <c r="AT8" s="96"/>
      <c r="AU8" s="96"/>
      <c r="AV8" s="96"/>
      <c r="AW8" s="96"/>
      <c r="AX8" s="758"/>
    </row>
    <row r="9" spans="1:50" ht="69" customHeight="1" x14ac:dyDescent="0.15">
      <c r="A9" s="549" t="s">
        <v>25</v>
      </c>
      <c r="B9" s="550"/>
      <c r="C9" s="550"/>
      <c r="D9" s="550"/>
      <c r="E9" s="550"/>
      <c r="F9" s="550"/>
      <c r="G9" s="551" t="s">
        <v>493</v>
      </c>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c r="AT9" s="552"/>
      <c r="AU9" s="552"/>
      <c r="AV9" s="552"/>
      <c r="AW9" s="552"/>
      <c r="AX9" s="553"/>
    </row>
    <row r="10" spans="1:50" ht="97.5" customHeight="1" x14ac:dyDescent="0.15">
      <c r="A10" s="710" t="s">
        <v>34</v>
      </c>
      <c r="B10" s="711"/>
      <c r="C10" s="711"/>
      <c r="D10" s="711"/>
      <c r="E10" s="711"/>
      <c r="F10" s="711"/>
      <c r="G10" s="712" t="s">
        <v>494</v>
      </c>
      <c r="H10" s="713"/>
      <c r="I10" s="713"/>
      <c r="J10" s="713"/>
      <c r="K10" s="713"/>
      <c r="L10" s="713"/>
      <c r="M10" s="713"/>
      <c r="N10" s="713"/>
      <c r="O10" s="713"/>
      <c r="P10" s="713"/>
      <c r="Q10" s="713"/>
      <c r="R10" s="713"/>
      <c r="S10" s="713"/>
      <c r="T10" s="713"/>
      <c r="U10" s="713"/>
      <c r="V10" s="713"/>
      <c r="W10" s="713"/>
      <c r="X10" s="713"/>
      <c r="Y10" s="713"/>
      <c r="Z10" s="713"/>
      <c r="AA10" s="713"/>
      <c r="AB10" s="713"/>
      <c r="AC10" s="713"/>
      <c r="AD10" s="713"/>
      <c r="AE10" s="713"/>
      <c r="AF10" s="713"/>
      <c r="AG10" s="713"/>
      <c r="AH10" s="713"/>
      <c r="AI10" s="713"/>
      <c r="AJ10" s="713"/>
      <c r="AK10" s="713"/>
      <c r="AL10" s="713"/>
      <c r="AM10" s="713"/>
      <c r="AN10" s="713"/>
      <c r="AO10" s="713"/>
      <c r="AP10" s="713"/>
      <c r="AQ10" s="713"/>
      <c r="AR10" s="713"/>
      <c r="AS10" s="713"/>
      <c r="AT10" s="713"/>
      <c r="AU10" s="713"/>
      <c r="AV10" s="713"/>
      <c r="AW10" s="713"/>
      <c r="AX10" s="714"/>
    </row>
    <row r="11" spans="1:50" ht="42" customHeight="1" x14ac:dyDescent="0.15">
      <c r="A11" s="710" t="s">
        <v>6</v>
      </c>
      <c r="B11" s="711"/>
      <c r="C11" s="711"/>
      <c r="D11" s="711"/>
      <c r="E11" s="711"/>
      <c r="F11" s="759"/>
      <c r="G11" s="734" t="str">
        <f>入力規則等!P10</f>
        <v>委託・請負</v>
      </c>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6"/>
    </row>
    <row r="12" spans="1:50" ht="21" customHeight="1" x14ac:dyDescent="0.15">
      <c r="A12" s="679" t="s">
        <v>26</v>
      </c>
      <c r="B12" s="680"/>
      <c r="C12" s="680"/>
      <c r="D12" s="680"/>
      <c r="E12" s="680"/>
      <c r="F12" s="681"/>
      <c r="G12" s="718"/>
      <c r="H12" s="719"/>
      <c r="I12" s="719"/>
      <c r="J12" s="719"/>
      <c r="K12" s="719"/>
      <c r="L12" s="719"/>
      <c r="M12" s="719"/>
      <c r="N12" s="719"/>
      <c r="O12" s="719"/>
      <c r="P12" s="252" t="s">
        <v>365</v>
      </c>
      <c r="Q12" s="247"/>
      <c r="R12" s="247"/>
      <c r="S12" s="247"/>
      <c r="T12" s="247"/>
      <c r="U12" s="247"/>
      <c r="V12" s="248"/>
      <c r="W12" s="252" t="s">
        <v>366</v>
      </c>
      <c r="X12" s="247"/>
      <c r="Y12" s="247"/>
      <c r="Z12" s="247"/>
      <c r="AA12" s="247"/>
      <c r="AB12" s="247"/>
      <c r="AC12" s="248"/>
      <c r="AD12" s="252" t="s">
        <v>367</v>
      </c>
      <c r="AE12" s="247"/>
      <c r="AF12" s="247"/>
      <c r="AG12" s="247"/>
      <c r="AH12" s="247"/>
      <c r="AI12" s="247"/>
      <c r="AJ12" s="248"/>
      <c r="AK12" s="252" t="s">
        <v>374</v>
      </c>
      <c r="AL12" s="247"/>
      <c r="AM12" s="247"/>
      <c r="AN12" s="247"/>
      <c r="AO12" s="247"/>
      <c r="AP12" s="247"/>
      <c r="AQ12" s="248"/>
      <c r="AR12" s="252" t="s">
        <v>375</v>
      </c>
      <c r="AS12" s="247"/>
      <c r="AT12" s="247"/>
      <c r="AU12" s="247"/>
      <c r="AV12" s="247"/>
      <c r="AW12" s="247"/>
      <c r="AX12" s="686"/>
    </row>
    <row r="13" spans="1:50" ht="21" customHeight="1" x14ac:dyDescent="0.15">
      <c r="A13" s="682"/>
      <c r="B13" s="683"/>
      <c r="C13" s="683"/>
      <c r="D13" s="683"/>
      <c r="E13" s="683"/>
      <c r="F13" s="684"/>
      <c r="G13" s="687" t="s">
        <v>7</v>
      </c>
      <c r="H13" s="688"/>
      <c r="I13" s="693" t="s">
        <v>8</v>
      </c>
      <c r="J13" s="694"/>
      <c r="K13" s="694"/>
      <c r="L13" s="694"/>
      <c r="M13" s="694"/>
      <c r="N13" s="694"/>
      <c r="O13" s="695"/>
      <c r="P13" s="219">
        <v>2580</v>
      </c>
      <c r="Q13" s="220"/>
      <c r="R13" s="220"/>
      <c r="S13" s="220"/>
      <c r="T13" s="220"/>
      <c r="U13" s="220"/>
      <c r="V13" s="221"/>
      <c r="W13" s="219">
        <v>4000</v>
      </c>
      <c r="X13" s="220"/>
      <c r="Y13" s="220"/>
      <c r="Z13" s="220"/>
      <c r="AA13" s="220"/>
      <c r="AB13" s="220"/>
      <c r="AC13" s="221"/>
      <c r="AD13" s="219">
        <v>4000</v>
      </c>
      <c r="AE13" s="220"/>
      <c r="AF13" s="220"/>
      <c r="AG13" s="220"/>
      <c r="AH13" s="220"/>
      <c r="AI13" s="220"/>
      <c r="AJ13" s="221"/>
      <c r="AK13" s="219">
        <v>3150</v>
      </c>
      <c r="AL13" s="220"/>
      <c r="AM13" s="220"/>
      <c r="AN13" s="220"/>
      <c r="AO13" s="220"/>
      <c r="AP13" s="220"/>
      <c r="AQ13" s="221"/>
      <c r="AR13" s="358">
        <v>3441</v>
      </c>
      <c r="AS13" s="359"/>
      <c r="AT13" s="359"/>
      <c r="AU13" s="359"/>
      <c r="AV13" s="359"/>
      <c r="AW13" s="359"/>
      <c r="AX13" s="360"/>
    </row>
    <row r="14" spans="1:50" ht="21" customHeight="1" x14ac:dyDescent="0.15">
      <c r="A14" s="682"/>
      <c r="B14" s="683"/>
      <c r="C14" s="683"/>
      <c r="D14" s="683"/>
      <c r="E14" s="683"/>
      <c r="F14" s="684"/>
      <c r="G14" s="689"/>
      <c r="H14" s="690"/>
      <c r="I14" s="554" t="s">
        <v>9</v>
      </c>
      <c r="J14" s="624"/>
      <c r="K14" s="624"/>
      <c r="L14" s="624"/>
      <c r="M14" s="624"/>
      <c r="N14" s="624"/>
      <c r="O14" s="625"/>
      <c r="P14" s="219" t="s">
        <v>482</v>
      </c>
      <c r="Q14" s="220"/>
      <c r="R14" s="220"/>
      <c r="S14" s="220"/>
      <c r="T14" s="220"/>
      <c r="U14" s="220"/>
      <c r="V14" s="221"/>
      <c r="W14" s="219" t="s">
        <v>482</v>
      </c>
      <c r="X14" s="220"/>
      <c r="Y14" s="220"/>
      <c r="Z14" s="220"/>
      <c r="AA14" s="220"/>
      <c r="AB14" s="220"/>
      <c r="AC14" s="221"/>
      <c r="AD14" s="219" t="s">
        <v>482</v>
      </c>
      <c r="AE14" s="220"/>
      <c r="AF14" s="220"/>
      <c r="AG14" s="220"/>
      <c r="AH14" s="220"/>
      <c r="AI14" s="220"/>
      <c r="AJ14" s="221"/>
      <c r="AK14" s="219" t="s">
        <v>482</v>
      </c>
      <c r="AL14" s="220"/>
      <c r="AM14" s="220"/>
      <c r="AN14" s="220"/>
      <c r="AO14" s="220"/>
      <c r="AP14" s="220"/>
      <c r="AQ14" s="221"/>
      <c r="AR14" s="677"/>
      <c r="AS14" s="677"/>
      <c r="AT14" s="677"/>
      <c r="AU14" s="677"/>
      <c r="AV14" s="677"/>
      <c r="AW14" s="677"/>
      <c r="AX14" s="678"/>
    </row>
    <row r="15" spans="1:50" ht="21" customHeight="1" x14ac:dyDescent="0.15">
      <c r="A15" s="682"/>
      <c r="B15" s="683"/>
      <c r="C15" s="683"/>
      <c r="D15" s="683"/>
      <c r="E15" s="683"/>
      <c r="F15" s="684"/>
      <c r="G15" s="689"/>
      <c r="H15" s="690"/>
      <c r="I15" s="554" t="s">
        <v>58</v>
      </c>
      <c r="J15" s="555"/>
      <c r="K15" s="555"/>
      <c r="L15" s="555"/>
      <c r="M15" s="555"/>
      <c r="N15" s="555"/>
      <c r="O15" s="556"/>
      <c r="P15" s="219" t="s">
        <v>482</v>
      </c>
      <c r="Q15" s="220"/>
      <c r="R15" s="220"/>
      <c r="S15" s="220"/>
      <c r="T15" s="220"/>
      <c r="U15" s="220"/>
      <c r="V15" s="221"/>
      <c r="W15" s="219" t="s">
        <v>482</v>
      </c>
      <c r="X15" s="220"/>
      <c r="Y15" s="220"/>
      <c r="Z15" s="220"/>
      <c r="AA15" s="220"/>
      <c r="AB15" s="220"/>
      <c r="AC15" s="221"/>
      <c r="AD15" s="219" t="s">
        <v>482</v>
      </c>
      <c r="AE15" s="220"/>
      <c r="AF15" s="220"/>
      <c r="AG15" s="220"/>
      <c r="AH15" s="220"/>
      <c r="AI15" s="220"/>
      <c r="AJ15" s="221"/>
      <c r="AK15" s="219">
        <v>219</v>
      </c>
      <c r="AL15" s="220"/>
      <c r="AM15" s="220"/>
      <c r="AN15" s="220"/>
      <c r="AO15" s="220"/>
      <c r="AP15" s="220"/>
      <c r="AQ15" s="221"/>
      <c r="AR15" s="219"/>
      <c r="AS15" s="220"/>
      <c r="AT15" s="220"/>
      <c r="AU15" s="220"/>
      <c r="AV15" s="220"/>
      <c r="AW15" s="220"/>
      <c r="AX15" s="623"/>
    </row>
    <row r="16" spans="1:50" ht="21" customHeight="1" x14ac:dyDescent="0.15">
      <c r="A16" s="682"/>
      <c r="B16" s="683"/>
      <c r="C16" s="683"/>
      <c r="D16" s="683"/>
      <c r="E16" s="683"/>
      <c r="F16" s="684"/>
      <c r="G16" s="689"/>
      <c r="H16" s="690"/>
      <c r="I16" s="554" t="s">
        <v>59</v>
      </c>
      <c r="J16" s="555"/>
      <c r="K16" s="555"/>
      <c r="L16" s="555"/>
      <c r="M16" s="555"/>
      <c r="N16" s="555"/>
      <c r="O16" s="556"/>
      <c r="P16" s="219" t="s">
        <v>482</v>
      </c>
      <c r="Q16" s="220"/>
      <c r="R16" s="220"/>
      <c r="S16" s="220"/>
      <c r="T16" s="220"/>
      <c r="U16" s="220"/>
      <c r="V16" s="221"/>
      <c r="W16" s="219" t="s">
        <v>482</v>
      </c>
      <c r="X16" s="220"/>
      <c r="Y16" s="220"/>
      <c r="Z16" s="220"/>
      <c r="AA16" s="220"/>
      <c r="AB16" s="220"/>
      <c r="AC16" s="221"/>
      <c r="AD16" s="219">
        <v>-219</v>
      </c>
      <c r="AE16" s="220"/>
      <c r="AF16" s="220"/>
      <c r="AG16" s="220"/>
      <c r="AH16" s="220"/>
      <c r="AI16" s="220"/>
      <c r="AJ16" s="221"/>
      <c r="AK16" s="219" t="s">
        <v>495</v>
      </c>
      <c r="AL16" s="220"/>
      <c r="AM16" s="220"/>
      <c r="AN16" s="220"/>
      <c r="AO16" s="220"/>
      <c r="AP16" s="220"/>
      <c r="AQ16" s="221"/>
      <c r="AR16" s="715"/>
      <c r="AS16" s="716"/>
      <c r="AT16" s="716"/>
      <c r="AU16" s="716"/>
      <c r="AV16" s="716"/>
      <c r="AW16" s="716"/>
      <c r="AX16" s="717"/>
    </row>
    <row r="17" spans="1:50" ht="24.75" customHeight="1" x14ac:dyDescent="0.15">
      <c r="A17" s="682"/>
      <c r="B17" s="683"/>
      <c r="C17" s="683"/>
      <c r="D17" s="683"/>
      <c r="E17" s="683"/>
      <c r="F17" s="684"/>
      <c r="G17" s="689"/>
      <c r="H17" s="690"/>
      <c r="I17" s="554" t="s">
        <v>57</v>
      </c>
      <c r="J17" s="624"/>
      <c r="K17" s="624"/>
      <c r="L17" s="624"/>
      <c r="M17" s="624"/>
      <c r="N17" s="624"/>
      <c r="O17" s="625"/>
      <c r="P17" s="219" t="s">
        <v>482</v>
      </c>
      <c r="Q17" s="220"/>
      <c r="R17" s="220"/>
      <c r="S17" s="220"/>
      <c r="T17" s="220"/>
      <c r="U17" s="220"/>
      <c r="V17" s="221"/>
      <c r="W17" s="219" t="s">
        <v>482</v>
      </c>
      <c r="X17" s="220"/>
      <c r="Y17" s="220"/>
      <c r="Z17" s="220"/>
      <c r="AA17" s="220"/>
      <c r="AB17" s="220"/>
      <c r="AC17" s="221"/>
      <c r="AD17" s="219" t="s">
        <v>482</v>
      </c>
      <c r="AE17" s="220"/>
      <c r="AF17" s="220"/>
      <c r="AG17" s="220"/>
      <c r="AH17" s="220"/>
      <c r="AI17" s="220"/>
      <c r="AJ17" s="221"/>
      <c r="AK17" s="219" t="s">
        <v>496</v>
      </c>
      <c r="AL17" s="220"/>
      <c r="AM17" s="220"/>
      <c r="AN17" s="220"/>
      <c r="AO17" s="220"/>
      <c r="AP17" s="220"/>
      <c r="AQ17" s="221"/>
      <c r="AR17" s="356"/>
      <c r="AS17" s="356"/>
      <c r="AT17" s="356"/>
      <c r="AU17" s="356"/>
      <c r="AV17" s="356"/>
      <c r="AW17" s="356"/>
      <c r="AX17" s="357"/>
    </row>
    <row r="18" spans="1:50" ht="24.75" customHeight="1" x14ac:dyDescent="0.15">
      <c r="A18" s="682"/>
      <c r="B18" s="683"/>
      <c r="C18" s="683"/>
      <c r="D18" s="683"/>
      <c r="E18" s="683"/>
      <c r="F18" s="684"/>
      <c r="G18" s="691"/>
      <c r="H18" s="692"/>
      <c r="I18" s="754" t="s">
        <v>22</v>
      </c>
      <c r="J18" s="755"/>
      <c r="K18" s="755"/>
      <c r="L18" s="755"/>
      <c r="M18" s="755"/>
      <c r="N18" s="755"/>
      <c r="O18" s="756"/>
      <c r="P18" s="533">
        <f>SUM(P13:V17)</f>
        <v>2580</v>
      </c>
      <c r="Q18" s="534"/>
      <c r="R18" s="534"/>
      <c r="S18" s="534"/>
      <c r="T18" s="534"/>
      <c r="U18" s="534"/>
      <c r="V18" s="535"/>
      <c r="W18" s="533">
        <f>SUM(W13:AC17)</f>
        <v>4000</v>
      </c>
      <c r="X18" s="534"/>
      <c r="Y18" s="534"/>
      <c r="Z18" s="534"/>
      <c r="AA18" s="534"/>
      <c r="AB18" s="534"/>
      <c r="AC18" s="535"/>
      <c r="AD18" s="533">
        <f>SUM(AD13:AJ17)</f>
        <v>3781</v>
      </c>
      <c r="AE18" s="534"/>
      <c r="AF18" s="534"/>
      <c r="AG18" s="534"/>
      <c r="AH18" s="534"/>
      <c r="AI18" s="534"/>
      <c r="AJ18" s="535"/>
      <c r="AK18" s="533">
        <f>SUM(AK13:AQ17)</f>
        <v>3369</v>
      </c>
      <c r="AL18" s="534"/>
      <c r="AM18" s="534"/>
      <c r="AN18" s="534"/>
      <c r="AO18" s="534"/>
      <c r="AP18" s="534"/>
      <c r="AQ18" s="535"/>
      <c r="AR18" s="533">
        <f>SUM(AR13:AX17)</f>
        <v>3441</v>
      </c>
      <c r="AS18" s="534"/>
      <c r="AT18" s="534"/>
      <c r="AU18" s="534"/>
      <c r="AV18" s="534"/>
      <c r="AW18" s="534"/>
      <c r="AX18" s="536"/>
    </row>
    <row r="19" spans="1:50" ht="24.75" customHeight="1" x14ac:dyDescent="0.15">
      <c r="A19" s="682"/>
      <c r="B19" s="683"/>
      <c r="C19" s="683"/>
      <c r="D19" s="683"/>
      <c r="E19" s="683"/>
      <c r="F19" s="684"/>
      <c r="G19" s="530" t="s">
        <v>10</v>
      </c>
      <c r="H19" s="531"/>
      <c r="I19" s="531"/>
      <c r="J19" s="531"/>
      <c r="K19" s="531"/>
      <c r="L19" s="531"/>
      <c r="M19" s="531"/>
      <c r="N19" s="531"/>
      <c r="O19" s="531"/>
      <c r="P19" s="219">
        <v>1941</v>
      </c>
      <c r="Q19" s="220"/>
      <c r="R19" s="220"/>
      <c r="S19" s="220"/>
      <c r="T19" s="220"/>
      <c r="U19" s="220"/>
      <c r="V19" s="221"/>
      <c r="W19" s="219">
        <v>3382</v>
      </c>
      <c r="X19" s="220"/>
      <c r="Y19" s="220"/>
      <c r="Z19" s="220"/>
      <c r="AA19" s="220"/>
      <c r="AB19" s="220"/>
      <c r="AC19" s="221"/>
      <c r="AD19" s="219">
        <v>3137</v>
      </c>
      <c r="AE19" s="220"/>
      <c r="AF19" s="220"/>
      <c r="AG19" s="220"/>
      <c r="AH19" s="220"/>
      <c r="AI19" s="220"/>
      <c r="AJ19" s="221"/>
      <c r="AK19" s="532"/>
      <c r="AL19" s="532"/>
      <c r="AM19" s="532"/>
      <c r="AN19" s="532"/>
      <c r="AO19" s="532"/>
      <c r="AP19" s="532"/>
      <c r="AQ19" s="532"/>
      <c r="AR19" s="532"/>
      <c r="AS19" s="532"/>
      <c r="AT19" s="532"/>
      <c r="AU19" s="532"/>
      <c r="AV19" s="532"/>
      <c r="AW19" s="532"/>
      <c r="AX19" s="537"/>
    </row>
    <row r="20" spans="1:50" ht="24.75" customHeight="1" x14ac:dyDescent="0.15">
      <c r="A20" s="549"/>
      <c r="B20" s="550"/>
      <c r="C20" s="550"/>
      <c r="D20" s="550"/>
      <c r="E20" s="550"/>
      <c r="F20" s="685"/>
      <c r="G20" s="530" t="s">
        <v>11</v>
      </c>
      <c r="H20" s="531"/>
      <c r="I20" s="531"/>
      <c r="J20" s="531"/>
      <c r="K20" s="531"/>
      <c r="L20" s="531"/>
      <c r="M20" s="531"/>
      <c r="N20" s="531"/>
      <c r="O20" s="531"/>
      <c r="P20" s="538">
        <f>IF(P18=0, "-", P19/P18)</f>
        <v>0.75232558139534889</v>
      </c>
      <c r="Q20" s="538"/>
      <c r="R20" s="538"/>
      <c r="S20" s="538"/>
      <c r="T20" s="538"/>
      <c r="U20" s="538"/>
      <c r="V20" s="538"/>
      <c r="W20" s="538">
        <f>IF(W18=0, "-", W19/W18)</f>
        <v>0.84550000000000003</v>
      </c>
      <c r="X20" s="538"/>
      <c r="Y20" s="538"/>
      <c r="Z20" s="538"/>
      <c r="AA20" s="538"/>
      <c r="AB20" s="538"/>
      <c r="AC20" s="538"/>
      <c r="AD20" s="538">
        <f>IF(AD18=0, "-", AD19/AD18)</f>
        <v>0.82967468923565191</v>
      </c>
      <c r="AE20" s="538"/>
      <c r="AF20" s="538"/>
      <c r="AG20" s="538"/>
      <c r="AH20" s="538"/>
      <c r="AI20" s="538"/>
      <c r="AJ20" s="538"/>
      <c r="AK20" s="532"/>
      <c r="AL20" s="532"/>
      <c r="AM20" s="532"/>
      <c r="AN20" s="532"/>
      <c r="AO20" s="532"/>
      <c r="AP20" s="532"/>
      <c r="AQ20" s="753"/>
      <c r="AR20" s="753"/>
      <c r="AS20" s="753"/>
      <c r="AT20" s="753"/>
      <c r="AU20" s="532"/>
      <c r="AV20" s="532"/>
      <c r="AW20" s="532"/>
      <c r="AX20" s="537"/>
    </row>
    <row r="21" spans="1:50" ht="18.75" customHeight="1" x14ac:dyDescent="0.15">
      <c r="A21" s="505" t="s">
        <v>13</v>
      </c>
      <c r="B21" s="506"/>
      <c r="C21" s="506"/>
      <c r="D21" s="506"/>
      <c r="E21" s="506"/>
      <c r="F21" s="507"/>
      <c r="G21" s="496" t="s">
        <v>276</v>
      </c>
      <c r="H21" s="354"/>
      <c r="I21" s="354"/>
      <c r="J21" s="354"/>
      <c r="K21" s="354"/>
      <c r="L21" s="354"/>
      <c r="M21" s="354"/>
      <c r="N21" s="354"/>
      <c r="O21" s="497"/>
      <c r="P21" s="500" t="s">
        <v>66</v>
      </c>
      <c r="Q21" s="354"/>
      <c r="R21" s="354"/>
      <c r="S21" s="354"/>
      <c r="T21" s="354"/>
      <c r="U21" s="354"/>
      <c r="V21" s="354"/>
      <c r="W21" s="354"/>
      <c r="X21" s="497"/>
      <c r="Y21" s="454"/>
      <c r="Z21" s="455"/>
      <c r="AA21" s="456"/>
      <c r="AB21" s="332" t="s">
        <v>12</v>
      </c>
      <c r="AC21" s="337"/>
      <c r="AD21" s="338"/>
      <c r="AE21" s="330" t="s">
        <v>365</v>
      </c>
      <c r="AF21" s="330"/>
      <c r="AG21" s="330"/>
      <c r="AH21" s="330"/>
      <c r="AI21" s="330" t="s">
        <v>366</v>
      </c>
      <c r="AJ21" s="330"/>
      <c r="AK21" s="330"/>
      <c r="AL21" s="330"/>
      <c r="AM21" s="330" t="s">
        <v>367</v>
      </c>
      <c r="AN21" s="330"/>
      <c r="AO21" s="330"/>
      <c r="AP21" s="332"/>
      <c r="AQ21" s="118" t="s">
        <v>363</v>
      </c>
      <c r="AR21" s="110"/>
      <c r="AS21" s="110"/>
      <c r="AT21" s="111"/>
      <c r="AU21" s="354" t="s">
        <v>262</v>
      </c>
      <c r="AV21" s="354"/>
      <c r="AW21" s="354"/>
      <c r="AX21" s="355"/>
    </row>
    <row r="22" spans="1:50" ht="18.75" customHeight="1" x14ac:dyDescent="0.15">
      <c r="A22" s="505"/>
      <c r="B22" s="506"/>
      <c r="C22" s="506"/>
      <c r="D22" s="506"/>
      <c r="E22" s="506"/>
      <c r="F22" s="507"/>
      <c r="G22" s="498"/>
      <c r="H22" s="365"/>
      <c r="I22" s="365"/>
      <c r="J22" s="365"/>
      <c r="K22" s="365"/>
      <c r="L22" s="365"/>
      <c r="M22" s="365"/>
      <c r="N22" s="365"/>
      <c r="O22" s="499"/>
      <c r="P22" s="501"/>
      <c r="Q22" s="365"/>
      <c r="R22" s="365"/>
      <c r="S22" s="365"/>
      <c r="T22" s="365"/>
      <c r="U22" s="365"/>
      <c r="V22" s="365"/>
      <c r="W22" s="365"/>
      <c r="X22" s="499"/>
      <c r="Y22" s="454"/>
      <c r="Z22" s="455"/>
      <c r="AA22" s="456"/>
      <c r="AB22" s="315"/>
      <c r="AC22" s="310"/>
      <c r="AD22" s="311"/>
      <c r="AE22" s="331"/>
      <c r="AF22" s="331"/>
      <c r="AG22" s="331"/>
      <c r="AH22" s="331"/>
      <c r="AI22" s="331"/>
      <c r="AJ22" s="331"/>
      <c r="AK22" s="331"/>
      <c r="AL22" s="331"/>
      <c r="AM22" s="331"/>
      <c r="AN22" s="331"/>
      <c r="AO22" s="331"/>
      <c r="AP22" s="315"/>
      <c r="AQ22" s="128" t="s">
        <v>933</v>
      </c>
      <c r="AR22" s="127"/>
      <c r="AS22" s="113" t="s">
        <v>364</v>
      </c>
      <c r="AT22" s="114"/>
      <c r="AU22" s="336">
        <v>32</v>
      </c>
      <c r="AV22" s="336"/>
      <c r="AW22" s="365" t="s">
        <v>313</v>
      </c>
      <c r="AX22" s="366"/>
    </row>
    <row r="23" spans="1:50" ht="22.5" customHeight="1" x14ac:dyDescent="0.15">
      <c r="A23" s="508"/>
      <c r="B23" s="506"/>
      <c r="C23" s="506"/>
      <c r="D23" s="506"/>
      <c r="E23" s="506"/>
      <c r="F23" s="507"/>
      <c r="G23" s="481" t="s">
        <v>497</v>
      </c>
      <c r="H23" s="482"/>
      <c r="I23" s="482"/>
      <c r="J23" s="482"/>
      <c r="K23" s="482"/>
      <c r="L23" s="482"/>
      <c r="M23" s="482"/>
      <c r="N23" s="482"/>
      <c r="O23" s="483"/>
      <c r="P23" s="102" t="s">
        <v>498</v>
      </c>
      <c r="Q23" s="102"/>
      <c r="R23" s="102"/>
      <c r="S23" s="102"/>
      <c r="T23" s="102"/>
      <c r="U23" s="102"/>
      <c r="V23" s="102"/>
      <c r="W23" s="102"/>
      <c r="X23" s="131"/>
      <c r="Y23" s="213" t="s">
        <v>14</v>
      </c>
      <c r="Z23" s="490"/>
      <c r="AA23" s="491"/>
      <c r="AB23" s="502" t="s">
        <v>499</v>
      </c>
      <c r="AC23" s="502"/>
      <c r="AD23" s="502"/>
      <c r="AE23" s="316" t="s">
        <v>500</v>
      </c>
      <c r="AF23" s="317"/>
      <c r="AG23" s="317"/>
      <c r="AH23" s="317"/>
      <c r="AI23" s="316" t="s">
        <v>500</v>
      </c>
      <c r="AJ23" s="317"/>
      <c r="AK23" s="317"/>
      <c r="AL23" s="317"/>
      <c r="AM23" s="316" t="s">
        <v>502</v>
      </c>
      <c r="AN23" s="317"/>
      <c r="AO23" s="317"/>
      <c r="AP23" s="317"/>
      <c r="AQ23" s="91" t="s">
        <v>945</v>
      </c>
      <c r="AR23" s="92"/>
      <c r="AS23" s="92"/>
      <c r="AT23" s="93"/>
      <c r="AU23" s="317" t="s">
        <v>933</v>
      </c>
      <c r="AV23" s="317"/>
      <c r="AW23" s="317"/>
      <c r="AX23" s="319"/>
    </row>
    <row r="24" spans="1:50" ht="22.5" customHeight="1" x14ac:dyDescent="0.15">
      <c r="A24" s="509"/>
      <c r="B24" s="510"/>
      <c r="C24" s="510"/>
      <c r="D24" s="510"/>
      <c r="E24" s="510"/>
      <c r="F24" s="511"/>
      <c r="G24" s="484"/>
      <c r="H24" s="485"/>
      <c r="I24" s="485"/>
      <c r="J24" s="485"/>
      <c r="K24" s="485"/>
      <c r="L24" s="485"/>
      <c r="M24" s="485"/>
      <c r="N24" s="485"/>
      <c r="O24" s="486"/>
      <c r="P24" s="133"/>
      <c r="Q24" s="133"/>
      <c r="R24" s="133"/>
      <c r="S24" s="133"/>
      <c r="T24" s="133"/>
      <c r="U24" s="133"/>
      <c r="V24" s="133"/>
      <c r="W24" s="133"/>
      <c r="X24" s="134"/>
      <c r="Y24" s="252" t="s">
        <v>61</v>
      </c>
      <c r="Z24" s="247"/>
      <c r="AA24" s="248"/>
      <c r="AB24" s="517" t="s">
        <v>499</v>
      </c>
      <c r="AC24" s="517"/>
      <c r="AD24" s="517"/>
      <c r="AE24" s="316" t="s">
        <v>501</v>
      </c>
      <c r="AF24" s="317"/>
      <c r="AG24" s="317"/>
      <c r="AH24" s="317"/>
      <c r="AI24" s="316" t="s">
        <v>502</v>
      </c>
      <c r="AJ24" s="317"/>
      <c r="AK24" s="317"/>
      <c r="AL24" s="317"/>
      <c r="AM24" s="316" t="s">
        <v>503</v>
      </c>
      <c r="AN24" s="317"/>
      <c r="AO24" s="317"/>
      <c r="AP24" s="317"/>
      <c r="AQ24" s="91" t="s">
        <v>947</v>
      </c>
      <c r="AR24" s="92"/>
      <c r="AS24" s="92"/>
      <c r="AT24" s="93"/>
      <c r="AU24" s="317">
        <v>387816</v>
      </c>
      <c r="AV24" s="317"/>
      <c r="AW24" s="317"/>
      <c r="AX24" s="319"/>
    </row>
    <row r="25" spans="1:50" ht="22.5" customHeight="1" x14ac:dyDescent="0.15">
      <c r="A25" s="512"/>
      <c r="B25" s="513"/>
      <c r="C25" s="513"/>
      <c r="D25" s="513"/>
      <c r="E25" s="513"/>
      <c r="F25" s="514"/>
      <c r="G25" s="487"/>
      <c r="H25" s="488"/>
      <c r="I25" s="488"/>
      <c r="J25" s="488"/>
      <c r="K25" s="488"/>
      <c r="L25" s="488"/>
      <c r="M25" s="488"/>
      <c r="N25" s="488"/>
      <c r="O25" s="489"/>
      <c r="P25" s="105"/>
      <c r="Q25" s="105"/>
      <c r="R25" s="105"/>
      <c r="S25" s="105"/>
      <c r="T25" s="105"/>
      <c r="U25" s="105"/>
      <c r="V25" s="105"/>
      <c r="W25" s="105"/>
      <c r="X25" s="136"/>
      <c r="Y25" s="252" t="s">
        <v>15</v>
      </c>
      <c r="Z25" s="247"/>
      <c r="AA25" s="248"/>
      <c r="AB25" s="350" t="s">
        <v>315</v>
      </c>
      <c r="AC25" s="350"/>
      <c r="AD25" s="350"/>
      <c r="AE25" s="316" t="s">
        <v>500</v>
      </c>
      <c r="AF25" s="317"/>
      <c r="AG25" s="317"/>
      <c r="AH25" s="317"/>
      <c r="AI25" s="316" t="s">
        <v>495</v>
      </c>
      <c r="AJ25" s="317"/>
      <c r="AK25" s="317"/>
      <c r="AL25" s="317"/>
      <c r="AM25" s="316" t="s">
        <v>495</v>
      </c>
      <c r="AN25" s="317"/>
      <c r="AO25" s="317"/>
      <c r="AP25" s="317"/>
      <c r="AQ25" s="91" t="s">
        <v>945</v>
      </c>
      <c r="AR25" s="92"/>
      <c r="AS25" s="92"/>
      <c r="AT25" s="93"/>
      <c r="AU25" s="317" t="s">
        <v>945</v>
      </c>
      <c r="AV25" s="317"/>
      <c r="AW25" s="317"/>
      <c r="AX25" s="319"/>
    </row>
    <row r="26" spans="1:50" ht="18.75" hidden="1" customHeight="1" x14ac:dyDescent="0.15">
      <c r="A26" s="505" t="s">
        <v>13</v>
      </c>
      <c r="B26" s="506"/>
      <c r="C26" s="506"/>
      <c r="D26" s="506"/>
      <c r="E26" s="506"/>
      <c r="F26" s="507"/>
      <c r="G26" s="496" t="s">
        <v>276</v>
      </c>
      <c r="H26" s="354"/>
      <c r="I26" s="354"/>
      <c r="J26" s="354"/>
      <c r="K26" s="354"/>
      <c r="L26" s="354"/>
      <c r="M26" s="354"/>
      <c r="N26" s="354"/>
      <c r="O26" s="497"/>
      <c r="P26" s="500" t="s">
        <v>66</v>
      </c>
      <c r="Q26" s="354"/>
      <c r="R26" s="354"/>
      <c r="S26" s="354"/>
      <c r="T26" s="354"/>
      <c r="U26" s="354"/>
      <c r="V26" s="354"/>
      <c r="W26" s="354"/>
      <c r="X26" s="497"/>
      <c r="Y26" s="454"/>
      <c r="Z26" s="455"/>
      <c r="AA26" s="456"/>
      <c r="AB26" s="332" t="s">
        <v>12</v>
      </c>
      <c r="AC26" s="337"/>
      <c r="AD26" s="338"/>
      <c r="AE26" s="330" t="s">
        <v>365</v>
      </c>
      <c r="AF26" s="330"/>
      <c r="AG26" s="330"/>
      <c r="AH26" s="330"/>
      <c r="AI26" s="330" t="s">
        <v>366</v>
      </c>
      <c r="AJ26" s="330"/>
      <c r="AK26" s="330"/>
      <c r="AL26" s="330"/>
      <c r="AM26" s="330" t="s">
        <v>367</v>
      </c>
      <c r="AN26" s="330"/>
      <c r="AO26" s="330"/>
      <c r="AP26" s="332"/>
      <c r="AQ26" s="118" t="s">
        <v>363</v>
      </c>
      <c r="AR26" s="110"/>
      <c r="AS26" s="110"/>
      <c r="AT26" s="111"/>
      <c r="AU26" s="333" t="s">
        <v>262</v>
      </c>
      <c r="AV26" s="333"/>
      <c r="AW26" s="333"/>
      <c r="AX26" s="334"/>
    </row>
    <row r="27" spans="1:50" ht="18.75" hidden="1" customHeight="1" x14ac:dyDescent="0.15">
      <c r="A27" s="505"/>
      <c r="B27" s="506"/>
      <c r="C27" s="506"/>
      <c r="D27" s="506"/>
      <c r="E27" s="506"/>
      <c r="F27" s="507"/>
      <c r="G27" s="498"/>
      <c r="H27" s="365"/>
      <c r="I27" s="365"/>
      <c r="J27" s="365"/>
      <c r="K27" s="365"/>
      <c r="L27" s="365"/>
      <c r="M27" s="365"/>
      <c r="N27" s="365"/>
      <c r="O27" s="499"/>
      <c r="P27" s="501"/>
      <c r="Q27" s="365"/>
      <c r="R27" s="365"/>
      <c r="S27" s="365"/>
      <c r="T27" s="365"/>
      <c r="U27" s="365"/>
      <c r="V27" s="365"/>
      <c r="W27" s="365"/>
      <c r="X27" s="499"/>
      <c r="Y27" s="454"/>
      <c r="Z27" s="455"/>
      <c r="AA27" s="456"/>
      <c r="AB27" s="315"/>
      <c r="AC27" s="310"/>
      <c r="AD27" s="311"/>
      <c r="AE27" s="331"/>
      <c r="AF27" s="331"/>
      <c r="AG27" s="331"/>
      <c r="AH27" s="331"/>
      <c r="AI27" s="331"/>
      <c r="AJ27" s="331"/>
      <c r="AK27" s="331"/>
      <c r="AL27" s="331"/>
      <c r="AM27" s="331"/>
      <c r="AN27" s="331"/>
      <c r="AO27" s="331"/>
      <c r="AP27" s="315"/>
      <c r="AQ27" s="128"/>
      <c r="AR27" s="127"/>
      <c r="AS27" s="113" t="s">
        <v>364</v>
      </c>
      <c r="AT27" s="114"/>
      <c r="AU27" s="336"/>
      <c r="AV27" s="336"/>
      <c r="AW27" s="365" t="s">
        <v>313</v>
      </c>
      <c r="AX27" s="366"/>
    </row>
    <row r="28" spans="1:50" ht="22.5" hidden="1" customHeight="1" x14ac:dyDescent="0.15">
      <c r="A28" s="508"/>
      <c r="B28" s="506"/>
      <c r="C28" s="506"/>
      <c r="D28" s="506"/>
      <c r="E28" s="506"/>
      <c r="F28" s="507"/>
      <c r="G28" s="481"/>
      <c r="H28" s="482"/>
      <c r="I28" s="482"/>
      <c r="J28" s="482"/>
      <c r="K28" s="482"/>
      <c r="L28" s="482"/>
      <c r="M28" s="482"/>
      <c r="N28" s="482"/>
      <c r="O28" s="483"/>
      <c r="P28" s="102"/>
      <c r="Q28" s="102"/>
      <c r="R28" s="102"/>
      <c r="S28" s="102"/>
      <c r="T28" s="102"/>
      <c r="U28" s="102"/>
      <c r="V28" s="102"/>
      <c r="W28" s="102"/>
      <c r="X28" s="131"/>
      <c r="Y28" s="213" t="s">
        <v>14</v>
      </c>
      <c r="Z28" s="490"/>
      <c r="AA28" s="491"/>
      <c r="AB28" s="502"/>
      <c r="AC28" s="502"/>
      <c r="AD28" s="502"/>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509"/>
      <c r="B29" s="510"/>
      <c r="C29" s="510"/>
      <c r="D29" s="510"/>
      <c r="E29" s="510"/>
      <c r="F29" s="511"/>
      <c r="G29" s="484"/>
      <c r="H29" s="485"/>
      <c r="I29" s="485"/>
      <c r="J29" s="485"/>
      <c r="K29" s="485"/>
      <c r="L29" s="485"/>
      <c r="M29" s="485"/>
      <c r="N29" s="485"/>
      <c r="O29" s="486"/>
      <c r="P29" s="133"/>
      <c r="Q29" s="133"/>
      <c r="R29" s="133"/>
      <c r="S29" s="133"/>
      <c r="T29" s="133"/>
      <c r="U29" s="133"/>
      <c r="V29" s="133"/>
      <c r="W29" s="133"/>
      <c r="X29" s="134"/>
      <c r="Y29" s="252" t="s">
        <v>61</v>
      </c>
      <c r="Z29" s="247"/>
      <c r="AA29" s="248"/>
      <c r="AB29" s="517"/>
      <c r="AC29" s="517"/>
      <c r="AD29" s="517"/>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512"/>
      <c r="B30" s="513"/>
      <c r="C30" s="513"/>
      <c r="D30" s="513"/>
      <c r="E30" s="513"/>
      <c r="F30" s="514"/>
      <c r="G30" s="487"/>
      <c r="H30" s="488"/>
      <c r="I30" s="488"/>
      <c r="J30" s="488"/>
      <c r="K30" s="488"/>
      <c r="L30" s="488"/>
      <c r="M30" s="488"/>
      <c r="N30" s="488"/>
      <c r="O30" s="489"/>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505" t="s">
        <v>13</v>
      </c>
      <c r="B31" s="506"/>
      <c r="C31" s="506"/>
      <c r="D31" s="506"/>
      <c r="E31" s="506"/>
      <c r="F31" s="507"/>
      <c r="G31" s="496" t="s">
        <v>276</v>
      </c>
      <c r="H31" s="354"/>
      <c r="I31" s="354"/>
      <c r="J31" s="354"/>
      <c r="K31" s="354"/>
      <c r="L31" s="354"/>
      <c r="M31" s="354"/>
      <c r="N31" s="354"/>
      <c r="O31" s="497"/>
      <c r="P31" s="500" t="s">
        <v>66</v>
      </c>
      <c r="Q31" s="354"/>
      <c r="R31" s="354"/>
      <c r="S31" s="354"/>
      <c r="T31" s="354"/>
      <c r="U31" s="354"/>
      <c r="V31" s="354"/>
      <c r="W31" s="354"/>
      <c r="X31" s="497"/>
      <c r="Y31" s="454"/>
      <c r="Z31" s="455"/>
      <c r="AA31" s="456"/>
      <c r="AB31" s="332" t="s">
        <v>12</v>
      </c>
      <c r="AC31" s="337"/>
      <c r="AD31" s="338"/>
      <c r="AE31" s="330" t="s">
        <v>365</v>
      </c>
      <c r="AF31" s="330"/>
      <c r="AG31" s="330"/>
      <c r="AH31" s="330"/>
      <c r="AI31" s="330" t="s">
        <v>366</v>
      </c>
      <c r="AJ31" s="330"/>
      <c r="AK31" s="330"/>
      <c r="AL31" s="330"/>
      <c r="AM31" s="330" t="s">
        <v>367</v>
      </c>
      <c r="AN31" s="330"/>
      <c r="AO31" s="330"/>
      <c r="AP31" s="332"/>
      <c r="AQ31" s="118" t="s">
        <v>363</v>
      </c>
      <c r="AR31" s="110"/>
      <c r="AS31" s="110"/>
      <c r="AT31" s="111"/>
      <c r="AU31" s="333" t="s">
        <v>262</v>
      </c>
      <c r="AV31" s="333"/>
      <c r="AW31" s="333"/>
      <c r="AX31" s="334"/>
    </row>
    <row r="32" spans="1:50" ht="18.75" hidden="1" customHeight="1" x14ac:dyDescent="0.15">
      <c r="A32" s="505"/>
      <c r="B32" s="506"/>
      <c r="C32" s="506"/>
      <c r="D32" s="506"/>
      <c r="E32" s="506"/>
      <c r="F32" s="507"/>
      <c r="G32" s="498"/>
      <c r="H32" s="365"/>
      <c r="I32" s="365"/>
      <c r="J32" s="365"/>
      <c r="K32" s="365"/>
      <c r="L32" s="365"/>
      <c r="M32" s="365"/>
      <c r="N32" s="365"/>
      <c r="O32" s="499"/>
      <c r="P32" s="501"/>
      <c r="Q32" s="365"/>
      <c r="R32" s="365"/>
      <c r="S32" s="365"/>
      <c r="T32" s="365"/>
      <c r="U32" s="365"/>
      <c r="V32" s="365"/>
      <c r="W32" s="365"/>
      <c r="X32" s="499"/>
      <c r="Y32" s="454"/>
      <c r="Z32" s="455"/>
      <c r="AA32" s="456"/>
      <c r="AB32" s="315"/>
      <c r="AC32" s="310"/>
      <c r="AD32" s="311"/>
      <c r="AE32" s="331"/>
      <c r="AF32" s="331"/>
      <c r="AG32" s="331"/>
      <c r="AH32" s="331"/>
      <c r="AI32" s="331"/>
      <c r="AJ32" s="331"/>
      <c r="AK32" s="331"/>
      <c r="AL32" s="331"/>
      <c r="AM32" s="331"/>
      <c r="AN32" s="331"/>
      <c r="AO32" s="331"/>
      <c r="AP32" s="315"/>
      <c r="AQ32" s="128"/>
      <c r="AR32" s="127"/>
      <c r="AS32" s="113" t="s">
        <v>364</v>
      </c>
      <c r="AT32" s="114"/>
      <c r="AU32" s="336"/>
      <c r="AV32" s="336"/>
      <c r="AW32" s="365" t="s">
        <v>313</v>
      </c>
      <c r="AX32" s="366"/>
    </row>
    <row r="33" spans="1:50" ht="22.5" hidden="1" customHeight="1" x14ac:dyDescent="0.15">
      <c r="A33" s="508"/>
      <c r="B33" s="506"/>
      <c r="C33" s="506"/>
      <c r="D33" s="506"/>
      <c r="E33" s="506"/>
      <c r="F33" s="507"/>
      <c r="G33" s="481"/>
      <c r="H33" s="482"/>
      <c r="I33" s="482"/>
      <c r="J33" s="482"/>
      <c r="K33" s="482"/>
      <c r="L33" s="482"/>
      <c r="M33" s="482"/>
      <c r="N33" s="482"/>
      <c r="O33" s="483"/>
      <c r="P33" s="102"/>
      <c r="Q33" s="102"/>
      <c r="R33" s="102"/>
      <c r="S33" s="102"/>
      <c r="T33" s="102"/>
      <c r="U33" s="102"/>
      <c r="V33" s="102"/>
      <c r="W33" s="102"/>
      <c r="X33" s="131"/>
      <c r="Y33" s="213" t="s">
        <v>14</v>
      </c>
      <c r="Z33" s="490"/>
      <c r="AA33" s="491"/>
      <c r="AB33" s="502"/>
      <c r="AC33" s="502"/>
      <c r="AD33" s="502"/>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509"/>
      <c r="B34" s="510"/>
      <c r="C34" s="510"/>
      <c r="D34" s="510"/>
      <c r="E34" s="510"/>
      <c r="F34" s="511"/>
      <c r="G34" s="484"/>
      <c r="H34" s="485"/>
      <c r="I34" s="485"/>
      <c r="J34" s="485"/>
      <c r="K34" s="485"/>
      <c r="L34" s="485"/>
      <c r="M34" s="485"/>
      <c r="N34" s="485"/>
      <c r="O34" s="486"/>
      <c r="P34" s="133"/>
      <c r="Q34" s="133"/>
      <c r="R34" s="133"/>
      <c r="S34" s="133"/>
      <c r="T34" s="133"/>
      <c r="U34" s="133"/>
      <c r="V34" s="133"/>
      <c r="W34" s="133"/>
      <c r="X34" s="134"/>
      <c r="Y34" s="252" t="s">
        <v>61</v>
      </c>
      <c r="Z34" s="247"/>
      <c r="AA34" s="248"/>
      <c r="AB34" s="517"/>
      <c r="AC34" s="517"/>
      <c r="AD34" s="517"/>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512"/>
      <c r="B35" s="513"/>
      <c r="C35" s="513"/>
      <c r="D35" s="513"/>
      <c r="E35" s="513"/>
      <c r="F35" s="514"/>
      <c r="G35" s="487"/>
      <c r="H35" s="488"/>
      <c r="I35" s="488"/>
      <c r="J35" s="488"/>
      <c r="K35" s="488"/>
      <c r="L35" s="488"/>
      <c r="M35" s="488"/>
      <c r="N35" s="488"/>
      <c r="O35" s="489"/>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505" t="s">
        <v>13</v>
      </c>
      <c r="B36" s="506"/>
      <c r="C36" s="506"/>
      <c r="D36" s="506"/>
      <c r="E36" s="506"/>
      <c r="F36" s="507"/>
      <c r="G36" s="496" t="s">
        <v>276</v>
      </c>
      <c r="H36" s="354"/>
      <c r="I36" s="354"/>
      <c r="J36" s="354"/>
      <c r="K36" s="354"/>
      <c r="L36" s="354"/>
      <c r="M36" s="354"/>
      <c r="N36" s="354"/>
      <c r="O36" s="497"/>
      <c r="P36" s="500" t="s">
        <v>66</v>
      </c>
      <c r="Q36" s="354"/>
      <c r="R36" s="354"/>
      <c r="S36" s="354"/>
      <c r="T36" s="354"/>
      <c r="U36" s="354"/>
      <c r="V36" s="354"/>
      <c r="W36" s="354"/>
      <c r="X36" s="497"/>
      <c r="Y36" s="454"/>
      <c r="Z36" s="455"/>
      <c r="AA36" s="456"/>
      <c r="AB36" s="332" t="s">
        <v>12</v>
      </c>
      <c r="AC36" s="337"/>
      <c r="AD36" s="338"/>
      <c r="AE36" s="330" t="s">
        <v>365</v>
      </c>
      <c r="AF36" s="330"/>
      <c r="AG36" s="330"/>
      <c r="AH36" s="330"/>
      <c r="AI36" s="330" t="s">
        <v>366</v>
      </c>
      <c r="AJ36" s="330"/>
      <c r="AK36" s="330"/>
      <c r="AL36" s="330"/>
      <c r="AM36" s="330" t="s">
        <v>367</v>
      </c>
      <c r="AN36" s="330"/>
      <c r="AO36" s="330"/>
      <c r="AP36" s="332"/>
      <c r="AQ36" s="118" t="s">
        <v>363</v>
      </c>
      <c r="AR36" s="110"/>
      <c r="AS36" s="110"/>
      <c r="AT36" s="111"/>
      <c r="AU36" s="333" t="s">
        <v>262</v>
      </c>
      <c r="AV36" s="333"/>
      <c r="AW36" s="333"/>
      <c r="AX36" s="334"/>
    </row>
    <row r="37" spans="1:50" ht="18.75" hidden="1" customHeight="1" x14ac:dyDescent="0.15">
      <c r="A37" s="505"/>
      <c r="B37" s="506"/>
      <c r="C37" s="506"/>
      <c r="D37" s="506"/>
      <c r="E37" s="506"/>
      <c r="F37" s="507"/>
      <c r="G37" s="498"/>
      <c r="H37" s="365"/>
      <c r="I37" s="365"/>
      <c r="J37" s="365"/>
      <c r="K37" s="365"/>
      <c r="L37" s="365"/>
      <c r="M37" s="365"/>
      <c r="N37" s="365"/>
      <c r="O37" s="499"/>
      <c r="P37" s="501"/>
      <c r="Q37" s="365"/>
      <c r="R37" s="365"/>
      <c r="S37" s="365"/>
      <c r="T37" s="365"/>
      <c r="U37" s="365"/>
      <c r="V37" s="365"/>
      <c r="W37" s="365"/>
      <c r="X37" s="499"/>
      <c r="Y37" s="454"/>
      <c r="Z37" s="455"/>
      <c r="AA37" s="456"/>
      <c r="AB37" s="315"/>
      <c r="AC37" s="310"/>
      <c r="AD37" s="311"/>
      <c r="AE37" s="331"/>
      <c r="AF37" s="331"/>
      <c r="AG37" s="331"/>
      <c r="AH37" s="331"/>
      <c r="AI37" s="331"/>
      <c r="AJ37" s="331"/>
      <c r="AK37" s="331"/>
      <c r="AL37" s="331"/>
      <c r="AM37" s="331"/>
      <c r="AN37" s="331"/>
      <c r="AO37" s="331"/>
      <c r="AP37" s="315"/>
      <c r="AQ37" s="128"/>
      <c r="AR37" s="127"/>
      <c r="AS37" s="113" t="s">
        <v>364</v>
      </c>
      <c r="AT37" s="114"/>
      <c r="AU37" s="336"/>
      <c r="AV37" s="336"/>
      <c r="AW37" s="365" t="s">
        <v>313</v>
      </c>
      <c r="AX37" s="366"/>
    </row>
    <row r="38" spans="1:50" ht="22.5" hidden="1" customHeight="1" x14ac:dyDescent="0.15">
      <c r="A38" s="508"/>
      <c r="B38" s="506"/>
      <c r="C38" s="506"/>
      <c r="D38" s="506"/>
      <c r="E38" s="506"/>
      <c r="F38" s="507"/>
      <c r="G38" s="481"/>
      <c r="H38" s="482"/>
      <c r="I38" s="482"/>
      <c r="J38" s="482"/>
      <c r="K38" s="482"/>
      <c r="L38" s="482"/>
      <c r="M38" s="482"/>
      <c r="N38" s="482"/>
      <c r="O38" s="483"/>
      <c r="P38" s="102"/>
      <c r="Q38" s="102"/>
      <c r="R38" s="102"/>
      <c r="S38" s="102"/>
      <c r="T38" s="102"/>
      <c r="U38" s="102"/>
      <c r="V38" s="102"/>
      <c r="W38" s="102"/>
      <c r="X38" s="131"/>
      <c r="Y38" s="213" t="s">
        <v>14</v>
      </c>
      <c r="Z38" s="490"/>
      <c r="AA38" s="491"/>
      <c r="AB38" s="502"/>
      <c r="AC38" s="502"/>
      <c r="AD38" s="502"/>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509"/>
      <c r="B39" s="510"/>
      <c r="C39" s="510"/>
      <c r="D39" s="510"/>
      <c r="E39" s="510"/>
      <c r="F39" s="511"/>
      <c r="G39" s="484"/>
      <c r="H39" s="485"/>
      <c r="I39" s="485"/>
      <c r="J39" s="485"/>
      <c r="K39" s="485"/>
      <c r="L39" s="485"/>
      <c r="M39" s="485"/>
      <c r="N39" s="485"/>
      <c r="O39" s="486"/>
      <c r="P39" s="133"/>
      <c r="Q39" s="133"/>
      <c r="R39" s="133"/>
      <c r="S39" s="133"/>
      <c r="T39" s="133"/>
      <c r="U39" s="133"/>
      <c r="V39" s="133"/>
      <c r="W39" s="133"/>
      <c r="X39" s="134"/>
      <c r="Y39" s="252" t="s">
        <v>61</v>
      </c>
      <c r="Z39" s="247"/>
      <c r="AA39" s="248"/>
      <c r="AB39" s="517"/>
      <c r="AC39" s="517"/>
      <c r="AD39" s="517"/>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512"/>
      <c r="B40" s="513"/>
      <c r="C40" s="513"/>
      <c r="D40" s="513"/>
      <c r="E40" s="513"/>
      <c r="F40" s="514"/>
      <c r="G40" s="487"/>
      <c r="H40" s="488"/>
      <c r="I40" s="488"/>
      <c r="J40" s="488"/>
      <c r="K40" s="488"/>
      <c r="L40" s="488"/>
      <c r="M40" s="488"/>
      <c r="N40" s="488"/>
      <c r="O40" s="489"/>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505" t="s">
        <v>13</v>
      </c>
      <c r="B41" s="506"/>
      <c r="C41" s="506"/>
      <c r="D41" s="506"/>
      <c r="E41" s="506"/>
      <c r="F41" s="507"/>
      <c r="G41" s="496" t="s">
        <v>276</v>
      </c>
      <c r="H41" s="354"/>
      <c r="I41" s="354"/>
      <c r="J41" s="354"/>
      <c r="K41" s="354"/>
      <c r="L41" s="354"/>
      <c r="M41" s="354"/>
      <c r="N41" s="354"/>
      <c r="O41" s="497"/>
      <c r="P41" s="500" t="s">
        <v>66</v>
      </c>
      <c r="Q41" s="354"/>
      <c r="R41" s="354"/>
      <c r="S41" s="354"/>
      <c r="T41" s="354"/>
      <c r="U41" s="354"/>
      <c r="V41" s="354"/>
      <c r="W41" s="354"/>
      <c r="X41" s="497"/>
      <c r="Y41" s="454"/>
      <c r="Z41" s="455"/>
      <c r="AA41" s="456"/>
      <c r="AB41" s="332" t="s">
        <v>12</v>
      </c>
      <c r="AC41" s="337"/>
      <c r="AD41" s="338"/>
      <c r="AE41" s="330" t="s">
        <v>365</v>
      </c>
      <c r="AF41" s="330"/>
      <c r="AG41" s="330"/>
      <c r="AH41" s="330"/>
      <c r="AI41" s="330" t="s">
        <v>366</v>
      </c>
      <c r="AJ41" s="330"/>
      <c r="AK41" s="330"/>
      <c r="AL41" s="330"/>
      <c r="AM41" s="330" t="s">
        <v>367</v>
      </c>
      <c r="AN41" s="330"/>
      <c r="AO41" s="330"/>
      <c r="AP41" s="332"/>
      <c r="AQ41" s="118" t="s">
        <v>363</v>
      </c>
      <c r="AR41" s="110"/>
      <c r="AS41" s="110"/>
      <c r="AT41" s="111"/>
      <c r="AU41" s="333" t="s">
        <v>262</v>
      </c>
      <c r="AV41" s="333"/>
      <c r="AW41" s="333"/>
      <c r="AX41" s="334"/>
    </row>
    <row r="42" spans="1:50" ht="18.75" hidden="1" customHeight="1" x14ac:dyDescent="0.15">
      <c r="A42" s="505"/>
      <c r="B42" s="506"/>
      <c r="C42" s="506"/>
      <c r="D42" s="506"/>
      <c r="E42" s="506"/>
      <c r="F42" s="507"/>
      <c r="G42" s="498"/>
      <c r="H42" s="365"/>
      <c r="I42" s="365"/>
      <c r="J42" s="365"/>
      <c r="K42" s="365"/>
      <c r="L42" s="365"/>
      <c r="M42" s="365"/>
      <c r="N42" s="365"/>
      <c r="O42" s="499"/>
      <c r="P42" s="501"/>
      <c r="Q42" s="365"/>
      <c r="R42" s="365"/>
      <c r="S42" s="365"/>
      <c r="T42" s="365"/>
      <c r="U42" s="365"/>
      <c r="V42" s="365"/>
      <c r="W42" s="365"/>
      <c r="X42" s="499"/>
      <c r="Y42" s="454"/>
      <c r="Z42" s="455"/>
      <c r="AA42" s="456"/>
      <c r="AB42" s="315"/>
      <c r="AC42" s="310"/>
      <c r="AD42" s="311"/>
      <c r="AE42" s="331"/>
      <c r="AF42" s="331"/>
      <c r="AG42" s="331"/>
      <c r="AH42" s="331"/>
      <c r="AI42" s="331"/>
      <c r="AJ42" s="331"/>
      <c r="AK42" s="331"/>
      <c r="AL42" s="331"/>
      <c r="AM42" s="331"/>
      <c r="AN42" s="331"/>
      <c r="AO42" s="331"/>
      <c r="AP42" s="315"/>
      <c r="AQ42" s="128"/>
      <c r="AR42" s="127"/>
      <c r="AS42" s="113" t="s">
        <v>364</v>
      </c>
      <c r="AT42" s="114"/>
      <c r="AU42" s="336"/>
      <c r="AV42" s="336"/>
      <c r="AW42" s="365" t="s">
        <v>313</v>
      </c>
      <c r="AX42" s="366"/>
    </row>
    <row r="43" spans="1:50" ht="22.5" hidden="1" customHeight="1" x14ac:dyDescent="0.15">
      <c r="A43" s="508"/>
      <c r="B43" s="506"/>
      <c r="C43" s="506"/>
      <c r="D43" s="506"/>
      <c r="E43" s="506"/>
      <c r="F43" s="507"/>
      <c r="G43" s="481"/>
      <c r="H43" s="482"/>
      <c r="I43" s="482"/>
      <c r="J43" s="482"/>
      <c r="K43" s="482"/>
      <c r="L43" s="482"/>
      <c r="M43" s="482"/>
      <c r="N43" s="482"/>
      <c r="O43" s="483"/>
      <c r="P43" s="102"/>
      <c r="Q43" s="102"/>
      <c r="R43" s="102"/>
      <c r="S43" s="102"/>
      <c r="T43" s="102"/>
      <c r="U43" s="102"/>
      <c r="V43" s="102"/>
      <c r="W43" s="102"/>
      <c r="X43" s="131"/>
      <c r="Y43" s="213" t="s">
        <v>14</v>
      </c>
      <c r="Z43" s="490"/>
      <c r="AA43" s="491"/>
      <c r="AB43" s="502"/>
      <c r="AC43" s="502"/>
      <c r="AD43" s="502"/>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509"/>
      <c r="B44" s="510"/>
      <c r="C44" s="510"/>
      <c r="D44" s="510"/>
      <c r="E44" s="510"/>
      <c r="F44" s="511"/>
      <c r="G44" s="484"/>
      <c r="H44" s="485"/>
      <c r="I44" s="485"/>
      <c r="J44" s="485"/>
      <c r="K44" s="485"/>
      <c r="L44" s="485"/>
      <c r="M44" s="485"/>
      <c r="N44" s="485"/>
      <c r="O44" s="486"/>
      <c r="P44" s="133"/>
      <c r="Q44" s="133"/>
      <c r="R44" s="133"/>
      <c r="S44" s="133"/>
      <c r="T44" s="133"/>
      <c r="U44" s="133"/>
      <c r="V44" s="133"/>
      <c r="W44" s="133"/>
      <c r="X44" s="134"/>
      <c r="Y44" s="252" t="s">
        <v>61</v>
      </c>
      <c r="Z44" s="247"/>
      <c r="AA44" s="248"/>
      <c r="AB44" s="517"/>
      <c r="AC44" s="517"/>
      <c r="AD44" s="517"/>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508"/>
      <c r="B45" s="506"/>
      <c r="C45" s="506"/>
      <c r="D45" s="506"/>
      <c r="E45" s="506"/>
      <c r="F45" s="507"/>
      <c r="G45" s="487"/>
      <c r="H45" s="488"/>
      <c r="I45" s="488"/>
      <c r="J45" s="488"/>
      <c r="K45" s="488"/>
      <c r="L45" s="488"/>
      <c r="M45" s="488"/>
      <c r="N45" s="488"/>
      <c r="O45" s="489"/>
      <c r="P45" s="105"/>
      <c r="Q45" s="105"/>
      <c r="R45" s="105"/>
      <c r="S45" s="105"/>
      <c r="T45" s="105"/>
      <c r="U45" s="105"/>
      <c r="V45" s="105"/>
      <c r="W45" s="105"/>
      <c r="X45" s="136"/>
      <c r="Y45" s="252" t="s">
        <v>15</v>
      </c>
      <c r="Z45" s="247"/>
      <c r="AA45" s="248"/>
      <c r="AB45" s="480" t="s">
        <v>16</v>
      </c>
      <c r="AC45" s="480"/>
      <c r="AD45" s="480"/>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customHeight="1" x14ac:dyDescent="0.15">
      <c r="A46" s="865" t="s">
        <v>456</v>
      </c>
      <c r="B46" s="866"/>
      <c r="C46" s="866"/>
      <c r="D46" s="866"/>
      <c r="E46" s="866"/>
      <c r="F46" s="867"/>
      <c r="G46" s="494"/>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365</v>
      </c>
      <c r="AF46" s="123"/>
      <c r="AG46" s="123"/>
      <c r="AH46" s="123"/>
      <c r="AI46" s="123" t="s">
        <v>366</v>
      </c>
      <c r="AJ46" s="123"/>
      <c r="AK46" s="123"/>
      <c r="AL46" s="123"/>
      <c r="AM46" s="123" t="s">
        <v>367</v>
      </c>
      <c r="AN46" s="123"/>
      <c r="AO46" s="123"/>
      <c r="AP46" s="118"/>
      <c r="AQ46" s="118" t="s">
        <v>363</v>
      </c>
      <c r="AR46" s="110"/>
      <c r="AS46" s="110"/>
      <c r="AT46" s="111"/>
      <c r="AU46" s="125" t="s">
        <v>262</v>
      </c>
      <c r="AV46" s="125"/>
      <c r="AW46" s="125"/>
      <c r="AX46" s="126"/>
    </row>
    <row r="47" spans="1:50" ht="18.75" customHeight="1" x14ac:dyDescent="0.15">
      <c r="A47" s="868"/>
      <c r="B47" s="869"/>
      <c r="C47" s="869"/>
      <c r="D47" s="869"/>
      <c r="E47" s="869"/>
      <c r="F47" s="870"/>
      <c r="G47" s="495"/>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t="s">
        <v>946</v>
      </c>
      <c r="AR47" s="127"/>
      <c r="AS47" s="113" t="s">
        <v>364</v>
      </c>
      <c r="AT47" s="114"/>
      <c r="AU47" s="127" t="s">
        <v>934</v>
      </c>
      <c r="AV47" s="127"/>
      <c r="AW47" s="113" t="s">
        <v>313</v>
      </c>
      <c r="AX47" s="129"/>
    </row>
    <row r="48" spans="1:50" ht="22.5" customHeight="1" x14ac:dyDescent="0.15">
      <c r="A48" s="868"/>
      <c r="B48" s="869"/>
      <c r="C48" s="869"/>
      <c r="D48" s="869"/>
      <c r="E48" s="869"/>
      <c r="F48" s="870"/>
      <c r="G48" s="823" t="s">
        <v>379</v>
      </c>
      <c r="H48" s="102" t="s">
        <v>819</v>
      </c>
      <c r="I48" s="102"/>
      <c r="J48" s="102"/>
      <c r="K48" s="102"/>
      <c r="L48" s="102"/>
      <c r="M48" s="102"/>
      <c r="N48" s="102"/>
      <c r="O48" s="131"/>
      <c r="P48" s="102" t="s">
        <v>820</v>
      </c>
      <c r="Q48" s="102"/>
      <c r="R48" s="102"/>
      <c r="S48" s="102"/>
      <c r="T48" s="102"/>
      <c r="U48" s="102"/>
      <c r="V48" s="102"/>
      <c r="W48" s="102"/>
      <c r="X48" s="131"/>
      <c r="Y48" s="137" t="s">
        <v>14</v>
      </c>
      <c r="Z48" s="138"/>
      <c r="AA48" s="139"/>
      <c r="AB48" s="140" t="s">
        <v>933</v>
      </c>
      <c r="AC48" s="140"/>
      <c r="AD48" s="140"/>
      <c r="AE48" s="91" t="s">
        <v>946</v>
      </c>
      <c r="AF48" s="92"/>
      <c r="AG48" s="92"/>
      <c r="AH48" s="92"/>
      <c r="AI48" s="91" t="s">
        <v>946</v>
      </c>
      <c r="AJ48" s="92"/>
      <c r="AK48" s="92"/>
      <c r="AL48" s="92"/>
      <c r="AM48" s="91" t="s">
        <v>946</v>
      </c>
      <c r="AN48" s="92"/>
      <c r="AO48" s="92"/>
      <c r="AP48" s="92"/>
      <c r="AQ48" s="91" t="s">
        <v>933</v>
      </c>
      <c r="AR48" s="92"/>
      <c r="AS48" s="92"/>
      <c r="AT48" s="93"/>
      <c r="AU48" s="317" t="s">
        <v>946</v>
      </c>
      <c r="AV48" s="317"/>
      <c r="AW48" s="317"/>
      <c r="AX48" s="319"/>
    </row>
    <row r="49" spans="1:50" ht="22.5" customHeight="1" x14ac:dyDescent="0.15">
      <c r="A49" s="868"/>
      <c r="B49" s="869"/>
      <c r="C49" s="869"/>
      <c r="D49" s="869"/>
      <c r="E49" s="869"/>
      <c r="F49" s="870"/>
      <c r="G49" s="824"/>
      <c r="H49" s="133"/>
      <c r="I49" s="133"/>
      <c r="J49" s="133"/>
      <c r="K49" s="133"/>
      <c r="L49" s="133"/>
      <c r="M49" s="133"/>
      <c r="N49" s="133"/>
      <c r="O49" s="134"/>
      <c r="P49" s="133"/>
      <c r="Q49" s="133"/>
      <c r="R49" s="133"/>
      <c r="S49" s="133"/>
      <c r="T49" s="133"/>
      <c r="U49" s="133"/>
      <c r="V49" s="133"/>
      <c r="W49" s="133"/>
      <c r="X49" s="134"/>
      <c r="Y49" s="141" t="s">
        <v>61</v>
      </c>
      <c r="Z49" s="142"/>
      <c r="AA49" s="143"/>
      <c r="AB49" s="90" t="s">
        <v>946</v>
      </c>
      <c r="AC49" s="90"/>
      <c r="AD49" s="90"/>
      <c r="AE49" s="91" t="s">
        <v>946</v>
      </c>
      <c r="AF49" s="92"/>
      <c r="AG49" s="92"/>
      <c r="AH49" s="92"/>
      <c r="AI49" s="91" t="s">
        <v>933</v>
      </c>
      <c r="AJ49" s="92"/>
      <c r="AK49" s="92"/>
      <c r="AL49" s="92"/>
      <c r="AM49" s="91" t="s">
        <v>946</v>
      </c>
      <c r="AN49" s="92"/>
      <c r="AO49" s="92"/>
      <c r="AP49" s="92"/>
      <c r="AQ49" s="91" t="s">
        <v>934</v>
      </c>
      <c r="AR49" s="92"/>
      <c r="AS49" s="92"/>
      <c r="AT49" s="93"/>
      <c r="AU49" s="317" t="s">
        <v>933</v>
      </c>
      <c r="AV49" s="317"/>
      <c r="AW49" s="317"/>
      <c r="AX49" s="319"/>
    </row>
    <row r="50" spans="1:50" ht="75" customHeight="1" x14ac:dyDescent="0.15">
      <c r="A50" s="868"/>
      <c r="B50" s="869"/>
      <c r="C50" s="869"/>
      <c r="D50" s="869"/>
      <c r="E50" s="869"/>
      <c r="F50" s="870"/>
      <c r="G50" s="825"/>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t="s">
        <v>948</v>
      </c>
      <c r="AF50" s="349"/>
      <c r="AG50" s="349"/>
      <c r="AH50" s="349"/>
      <c r="AI50" s="348" t="s">
        <v>946</v>
      </c>
      <c r="AJ50" s="349"/>
      <c r="AK50" s="349"/>
      <c r="AL50" s="349"/>
      <c r="AM50" s="348" t="s">
        <v>934</v>
      </c>
      <c r="AN50" s="349"/>
      <c r="AO50" s="349"/>
      <c r="AP50" s="349"/>
      <c r="AQ50" s="91" t="s">
        <v>946</v>
      </c>
      <c r="AR50" s="92"/>
      <c r="AS50" s="92"/>
      <c r="AT50" s="93"/>
      <c r="AU50" s="317" t="s">
        <v>946</v>
      </c>
      <c r="AV50" s="317"/>
      <c r="AW50" s="317"/>
      <c r="AX50" s="319"/>
    </row>
    <row r="51" spans="1:50" ht="57" customHeight="1" x14ac:dyDescent="0.15">
      <c r="A51" s="921" t="s">
        <v>481</v>
      </c>
      <c r="B51" s="922"/>
      <c r="C51" s="922"/>
      <c r="D51" s="922"/>
      <c r="E51" s="919" t="s">
        <v>472</v>
      </c>
      <c r="F51" s="920"/>
      <c r="G51" s="59" t="s">
        <v>380</v>
      </c>
      <c r="H51" s="849" t="s">
        <v>820</v>
      </c>
      <c r="I51" s="416"/>
      <c r="J51" s="416"/>
      <c r="K51" s="416"/>
      <c r="L51" s="416"/>
      <c r="M51" s="416"/>
      <c r="N51" s="416"/>
      <c r="O51" s="850"/>
      <c r="P51" s="201" t="s">
        <v>820</v>
      </c>
      <c r="Q51" s="201"/>
      <c r="R51" s="201"/>
      <c r="S51" s="201"/>
      <c r="T51" s="201"/>
      <c r="U51" s="201"/>
      <c r="V51" s="201"/>
      <c r="W51" s="201"/>
      <c r="X51" s="201"/>
      <c r="Y51" s="503"/>
      <c r="Z51" s="503"/>
      <c r="AA51" s="503"/>
      <c r="AB51" s="503"/>
      <c r="AC51" s="503"/>
      <c r="AD51" s="503"/>
      <c r="AE51" s="503"/>
      <c r="AF51" s="503"/>
      <c r="AG51" s="503"/>
      <c r="AH51" s="503"/>
      <c r="AI51" s="503"/>
      <c r="AJ51" s="503"/>
      <c r="AK51" s="503"/>
      <c r="AL51" s="503"/>
      <c r="AM51" s="503"/>
      <c r="AN51" s="503"/>
      <c r="AO51" s="503"/>
      <c r="AP51" s="503"/>
      <c r="AQ51" s="503"/>
      <c r="AR51" s="503"/>
      <c r="AS51" s="503"/>
      <c r="AT51" s="503"/>
      <c r="AU51" s="503"/>
      <c r="AV51" s="503"/>
      <c r="AW51" s="503"/>
      <c r="AX51" s="504"/>
    </row>
    <row r="52" spans="1:50" ht="22.5" customHeight="1" thickBot="1" x14ac:dyDescent="0.2">
      <c r="A52" s="773" t="s">
        <v>279</v>
      </c>
      <c r="B52" s="774"/>
      <c r="C52" s="774"/>
      <c r="D52" s="774"/>
      <c r="E52" s="774"/>
      <c r="F52" s="774"/>
      <c r="G52" s="774"/>
      <c r="H52" s="774"/>
      <c r="I52" s="774"/>
      <c r="J52" s="774"/>
      <c r="K52" s="774"/>
      <c r="L52" s="774"/>
      <c r="M52" s="774"/>
      <c r="N52" s="774"/>
      <c r="O52" s="774"/>
      <c r="P52" s="774"/>
      <c r="Q52" s="774"/>
      <c r="R52" s="774"/>
      <c r="S52" s="774"/>
      <c r="T52" s="774"/>
      <c r="U52" s="774"/>
      <c r="V52" s="774"/>
      <c r="W52" s="774"/>
      <c r="X52" s="774"/>
      <c r="Y52" s="774"/>
      <c r="Z52" s="774"/>
      <c r="AA52" s="774"/>
      <c r="AB52" s="774"/>
      <c r="AC52" s="774"/>
      <c r="AD52" s="774"/>
      <c r="AE52" s="774"/>
      <c r="AF52" s="774"/>
      <c r="AG52" s="774"/>
      <c r="AH52" s="774"/>
      <c r="AI52" s="774"/>
      <c r="AJ52" s="774"/>
      <c r="AK52" s="774"/>
      <c r="AL52" s="774"/>
      <c r="AM52" s="774"/>
      <c r="AN52" s="774"/>
      <c r="AO52" s="65"/>
      <c r="AP52" s="65"/>
      <c r="AQ52" s="65"/>
      <c r="AR52" s="65"/>
      <c r="AS52" s="65"/>
      <c r="AT52" s="65"/>
      <c r="AU52" s="65"/>
      <c r="AV52" s="65"/>
      <c r="AW52" s="65"/>
      <c r="AX52" s="66"/>
    </row>
    <row r="53" spans="1:50" ht="18.75" hidden="1" customHeight="1" x14ac:dyDescent="0.15">
      <c r="A53" s="515" t="s">
        <v>277</v>
      </c>
      <c r="B53" s="873" t="s">
        <v>274</v>
      </c>
      <c r="C53" s="476"/>
      <c r="D53" s="476"/>
      <c r="E53" s="476"/>
      <c r="F53" s="477"/>
      <c r="G53" s="847" t="s">
        <v>268</v>
      </c>
      <c r="H53" s="847"/>
      <c r="I53" s="847"/>
      <c r="J53" s="847"/>
      <c r="K53" s="847"/>
      <c r="L53" s="847"/>
      <c r="M53" s="847"/>
      <c r="N53" s="847"/>
      <c r="O53" s="847"/>
      <c r="P53" s="847"/>
      <c r="Q53" s="847"/>
      <c r="R53" s="847"/>
      <c r="S53" s="847"/>
      <c r="T53" s="847"/>
      <c r="U53" s="847"/>
      <c r="V53" s="847"/>
      <c r="W53" s="847"/>
      <c r="X53" s="847"/>
      <c r="Y53" s="847"/>
      <c r="Z53" s="847"/>
      <c r="AA53" s="848"/>
      <c r="AB53" s="878" t="s">
        <v>376</v>
      </c>
      <c r="AC53" s="847"/>
      <c r="AD53" s="847"/>
      <c r="AE53" s="847"/>
      <c r="AF53" s="847"/>
      <c r="AG53" s="847"/>
      <c r="AH53" s="847"/>
      <c r="AI53" s="847"/>
      <c r="AJ53" s="847"/>
      <c r="AK53" s="847"/>
      <c r="AL53" s="847"/>
      <c r="AM53" s="847"/>
      <c r="AN53" s="847"/>
      <c r="AO53" s="847"/>
      <c r="AP53" s="847"/>
      <c r="AQ53" s="847"/>
      <c r="AR53" s="847"/>
      <c r="AS53" s="847"/>
      <c r="AT53" s="847"/>
      <c r="AU53" s="847"/>
      <c r="AV53" s="847"/>
      <c r="AW53" s="847"/>
      <c r="AX53" s="879"/>
    </row>
    <row r="54" spans="1:50" ht="18.75" hidden="1" customHeight="1" x14ac:dyDescent="0.15">
      <c r="A54" s="515"/>
      <c r="B54" s="873"/>
      <c r="C54" s="476"/>
      <c r="D54" s="476"/>
      <c r="E54" s="476"/>
      <c r="F54" s="477"/>
      <c r="G54" s="365"/>
      <c r="H54" s="365"/>
      <c r="I54" s="365"/>
      <c r="J54" s="365"/>
      <c r="K54" s="365"/>
      <c r="L54" s="365"/>
      <c r="M54" s="365"/>
      <c r="N54" s="365"/>
      <c r="O54" s="365"/>
      <c r="P54" s="365"/>
      <c r="Q54" s="365"/>
      <c r="R54" s="365"/>
      <c r="S54" s="365"/>
      <c r="T54" s="365"/>
      <c r="U54" s="365"/>
      <c r="V54" s="365"/>
      <c r="W54" s="365"/>
      <c r="X54" s="365"/>
      <c r="Y54" s="365"/>
      <c r="Z54" s="365"/>
      <c r="AA54" s="499"/>
      <c r="AB54" s="501"/>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515"/>
      <c r="B55" s="873"/>
      <c r="C55" s="476"/>
      <c r="D55" s="476"/>
      <c r="E55" s="476"/>
      <c r="F55" s="477"/>
      <c r="G55" s="340"/>
      <c r="H55" s="340"/>
      <c r="I55" s="340"/>
      <c r="J55" s="340"/>
      <c r="K55" s="340"/>
      <c r="L55" s="340"/>
      <c r="M55" s="340"/>
      <c r="N55" s="340"/>
      <c r="O55" s="340"/>
      <c r="P55" s="340"/>
      <c r="Q55" s="340"/>
      <c r="R55" s="340"/>
      <c r="S55" s="340"/>
      <c r="T55" s="340"/>
      <c r="U55" s="340"/>
      <c r="V55" s="340"/>
      <c r="W55" s="340"/>
      <c r="X55" s="340"/>
      <c r="Y55" s="340"/>
      <c r="Z55" s="340"/>
      <c r="AA55" s="767"/>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515"/>
      <c r="B56" s="873"/>
      <c r="C56" s="476"/>
      <c r="D56" s="476"/>
      <c r="E56" s="476"/>
      <c r="F56" s="477"/>
      <c r="G56" s="343"/>
      <c r="H56" s="343"/>
      <c r="I56" s="343"/>
      <c r="J56" s="343"/>
      <c r="K56" s="343"/>
      <c r="L56" s="343"/>
      <c r="M56" s="343"/>
      <c r="N56" s="343"/>
      <c r="O56" s="343"/>
      <c r="P56" s="343"/>
      <c r="Q56" s="343"/>
      <c r="R56" s="343"/>
      <c r="S56" s="343"/>
      <c r="T56" s="343"/>
      <c r="U56" s="343"/>
      <c r="V56" s="343"/>
      <c r="W56" s="343"/>
      <c r="X56" s="343"/>
      <c r="Y56" s="343"/>
      <c r="Z56" s="343"/>
      <c r="AA56" s="768"/>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515"/>
      <c r="B57" s="874"/>
      <c r="C57" s="478"/>
      <c r="D57" s="478"/>
      <c r="E57" s="478"/>
      <c r="F57" s="479"/>
      <c r="G57" s="346"/>
      <c r="H57" s="346"/>
      <c r="I57" s="346"/>
      <c r="J57" s="346"/>
      <c r="K57" s="346"/>
      <c r="L57" s="346"/>
      <c r="M57" s="346"/>
      <c r="N57" s="346"/>
      <c r="O57" s="346"/>
      <c r="P57" s="346"/>
      <c r="Q57" s="346"/>
      <c r="R57" s="346"/>
      <c r="S57" s="346"/>
      <c r="T57" s="346"/>
      <c r="U57" s="346"/>
      <c r="V57" s="346"/>
      <c r="W57" s="346"/>
      <c r="X57" s="346"/>
      <c r="Y57" s="346"/>
      <c r="Z57" s="346"/>
      <c r="AA57" s="769"/>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515"/>
      <c r="B58" s="476" t="s">
        <v>275</v>
      </c>
      <c r="C58" s="476"/>
      <c r="D58" s="476"/>
      <c r="E58" s="476"/>
      <c r="F58" s="477"/>
      <c r="G58" s="496" t="s">
        <v>68</v>
      </c>
      <c r="H58" s="354"/>
      <c r="I58" s="354"/>
      <c r="J58" s="354"/>
      <c r="K58" s="354"/>
      <c r="L58" s="354"/>
      <c r="M58" s="354"/>
      <c r="N58" s="354"/>
      <c r="O58" s="497"/>
      <c r="P58" s="500" t="s">
        <v>72</v>
      </c>
      <c r="Q58" s="354"/>
      <c r="R58" s="354"/>
      <c r="S58" s="354"/>
      <c r="T58" s="354"/>
      <c r="U58" s="354"/>
      <c r="V58" s="354"/>
      <c r="W58" s="354"/>
      <c r="X58" s="497"/>
      <c r="Y58" s="115"/>
      <c r="Z58" s="116"/>
      <c r="AA58" s="117"/>
      <c r="AB58" s="332" t="s">
        <v>12</v>
      </c>
      <c r="AC58" s="337"/>
      <c r="AD58" s="338"/>
      <c r="AE58" s="330" t="s">
        <v>365</v>
      </c>
      <c r="AF58" s="330"/>
      <c r="AG58" s="330"/>
      <c r="AH58" s="330"/>
      <c r="AI58" s="330" t="s">
        <v>366</v>
      </c>
      <c r="AJ58" s="330"/>
      <c r="AK58" s="330"/>
      <c r="AL58" s="330"/>
      <c r="AM58" s="330" t="s">
        <v>367</v>
      </c>
      <c r="AN58" s="330"/>
      <c r="AO58" s="330"/>
      <c r="AP58" s="332"/>
      <c r="AQ58" s="118" t="s">
        <v>363</v>
      </c>
      <c r="AR58" s="110"/>
      <c r="AS58" s="110"/>
      <c r="AT58" s="111"/>
      <c r="AU58" s="333" t="s">
        <v>262</v>
      </c>
      <c r="AV58" s="333"/>
      <c r="AW58" s="333"/>
      <c r="AX58" s="334"/>
    </row>
    <row r="59" spans="1:50" ht="18.75" hidden="1" customHeight="1" x14ac:dyDescent="0.15">
      <c r="A59" s="515"/>
      <c r="B59" s="476"/>
      <c r="C59" s="476"/>
      <c r="D59" s="476"/>
      <c r="E59" s="476"/>
      <c r="F59" s="477"/>
      <c r="G59" s="498"/>
      <c r="H59" s="365"/>
      <c r="I59" s="365"/>
      <c r="J59" s="365"/>
      <c r="K59" s="365"/>
      <c r="L59" s="365"/>
      <c r="M59" s="365"/>
      <c r="N59" s="365"/>
      <c r="O59" s="499"/>
      <c r="P59" s="501"/>
      <c r="Q59" s="365"/>
      <c r="R59" s="365"/>
      <c r="S59" s="365"/>
      <c r="T59" s="365"/>
      <c r="U59" s="365"/>
      <c r="V59" s="365"/>
      <c r="W59" s="365"/>
      <c r="X59" s="499"/>
      <c r="Y59" s="115"/>
      <c r="Z59" s="116"/>
      <c r="AA59" s="117"/>
      <c r="AB59" s="315"/>
      <c r="AC59" s="310"/>
      <c r="AD59" s="311"/>
      <c r="AE59" s="331"/>
      <c r="AF59" s="331"/>
      <c r="AG59" s="331"/>
      <c r="AH59" s="331"/>
      <c r="AI59" s="331"/>
      <c r="AJ59" s="331"/>
      <c r="AK59" s="331"/>
      <c r="AL59" s="331"/>
      <c r="AM59" s="331"/>
      <c r="AN59" s="331"/>
      <c r="AO59" s="331"/>
      <c r="AP59" s="315"/>
      <c r="AQ59" s="335"/>
      <c r="AR59" s="336"/>
      <c r="AS59" s="113" t="s">
        <v>364</v>
      </c>
      <c r="AT59" s="114"/>
      <c r="AU59" s="336"/>
      <c r="AV59" s="336"/>
      <c r="AW59" s="365" t="s">
        <v>313</v>
      </c>
      <c r="AX59" s="366"/>
    </row>
    <row r="60" spans="1:50" ht="22.5" hidden="1" customHeight="1" x14ac:dyDescent="0.15">
      <c r="A60" s="515"/>
      <c r="B60" s="476"/>
      <c r="C60" s="476"/>
      <c r="D60" s="476"/>
      <c r="E60" s="476"/>
      <c r="F60" s="477"/>
      <c r="G60" s="130"/>
      <c r="H60" s="102"/>
      <c r="I60" s="102"/>
      <c r="J60" s="102"/>
      <c r="K60" s="102"/>
      <c r="L60" s="102"/>
      <c r="M60" s="102"/>
      <c r="N60" s="102"/>
      <c r="O60" s="131"/>
      <c r="P60" s="102"/>
      <c r="Q60" s="842"/>
      <c r="R60" s="842"/>
      <c r="S60" s="842"/>
      <c r="T60" s="842"/>
      <c r="U60" s="842"/>
      <c r="V60" s="842"/>
      <c r="W60" s="842"/>
      <c r="X60" s="843"/>
      <c r="Y60" s="770" t="s">
        <v>69</v>
      </c>
      <c r="Z60" s="771"/>
      <c r="AA60" s="772"/>
      <c r="AB60" s="502"/>
      <c r="AC60" s="502"/>
      <c r="AD60" s="502"/>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515"/>
      <c r="B61" s="476"/>
      <c r="C61" s="476"/>
      <c r="D61" s="476"/>
      <c r="E61" s="476"/>
      <c r="F61" s="477"/>
      <c r="G61" s="132"/>
      <c r="H61" s="133"/>
      <c r="I61" s="133"/>
      <c r="J61" s="133"/>
      <c r="K61" s="133"/>
      <c r="L61" s="133"/>
      <c r="M61" s="133"/>
      <c r="N61" s="133"/>
      <c r="O61" s="134"/>
      <c r="P61" s="844"/>
      <c r="Q61" s="844"/>
      <c r="R61" s="844"/>
      <c r="S61" s="844"/>
      <c r="T61" s="844"/>
      <c r="U61" s="844"/>
      <c r="V61" s="844"/>
      <c r="W61" s="844"/>
      <c r="X61" s="845"/>
      <c r="Y61" s="752" t="s">
        <v>61</v>
      </c>
      <c r="Z61" s="452"/>
      <c r="AA61" s="453"/>
      <c r="AB61" s="517"/>
      <c r="AC61" s="517"/>
      <c r="AD61" s="517"/>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thickBot="1" x14ac:dyDescent="0.2">
      <c r="A62" s="515"/>
      <c r="B62" s="478"/>
      <c r="C62" s="478"/>
      <c r="D62" s="478"/>
      <c r="E62" s="478"/>
      <c r="F62" s="479"/>
      <c r="G62" s="135"/>
      <c r="H62" s="105"/>
      <c r="I62" s="105"/>
      <c r="J62" s="105"/>
      <c r="K62" s="105"/>
      <c r="L62" s="105"/>
      <c r="M62" s="105"/>
      <c r="N62" s="105"/>
      <c r="O62" s="136"/>
      <c r="P62" s="253"/>
      <c r="Q62" s="253"/>
      <c r="R62" s="253"/>
      <c r="S62" s="253"/>
      <c r="T62" s="253"/>
      <c r="U62" s="253"/>
      <c r="V62" s="253"/>
      <c r="W62" s="253"/>
      <c r="X62" s="846"/>
      <c r="Y62" s="752" t="s">
        <v>15</v>
      </c>
      <c r="Z62" s="452"/>
      <c r="AA62" s="453"/>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515"/>
      <c r="B63" s="476" t="s">
        <v>275</v>
      </c>
      <c r="C63" s="476"/>
      <c r="D63" s="476"/>
      <c r="E63" s="476"/>
      <c r="F63" s="477"/>
      <c r="G63" s="496" t="s">
        <v>68</v>
      </c>
      <c r="H63" s="354"/>
      <c r="I63" s="354"/>
      <c r="J63" s="354"/>
      <c r="K63" s="354"/>
      <c r="L63" s="354"/>
      <c r="M63" s="354"/>
      <c r="N63" s="354"/>
      <c r="O63" s="497"/>
      <c r="P63" s="500" t="s">
        <v>72</v>
      </c>
      <c r="Q63" s="354"/>
      <c r="R63" s="354"/>
      <c r="S63" s="354"/>
      <c r="T63" s="354"/>
      <c r="U63" s="354"/>
      <c r="V63" s="354"/>
      <c r="W63" s="354"/>
      <c r="X63" s="497"/>
      <c r="Y63" s="115"/>
      <c r="Z63" s="116"/>
      <c r="AA63" s="117"/>
      <c r="AB63" s="332" t="s">
        <v>12</v>
      </c>
      <c r="AC63" s="337"/>
      <c r="AD63" s="338"/>
      <c r="AE63" s="330" t="s">
        <v>365</v>
      </c>
      <c r="AF63" s="330"/>
      <c r="AG63" s="330"/>
      <c r="AH63" s="330"/>
      <c r="AI63" s="330" t="s">
        <v>366</v>
      </c>
      <c r="AJ63" s="330"/>
      <c r="AK63" s="330"/>
      <c r="AL63" s="330"/>
      <c r="AM63" s="330" t="s">
        <v>367</v>
      </c>
      <c r="AN63" s="330"/>
      <c r="AO63" s="330"/>
      <c r="AP63" s="332"/>
      <c r="AQ63" s="118" t="s">
        <v>363</v>
      </c>
      <c r="AR63" s="110"/>
      <c r="AS63" s="110"/>
      <c r="AT63" s="111"/>
      <c r="AU63" s="333" t="s">
        <v>262</v>
      </c>
      <c r="AV63" s="333"/>
      <c r="AW63" s="333"/>
      <c r="AX63" s="334"/>
    </row>
    <row r="64" spans="1:50" ht="18.75" hidden="1" customHeight="1" x14ac:dyDescent="0.15">
      <c r="A64" s="515"/>
      <c r="B64" s="476"/>
      <c r="C64" s="476"/>
      <c r="D64" s="476"/>
      <c r="E64" s="476"/>
      <c r="F64" s="477"/>
      <c r="G64" s="498"/>
      <c r="H64" s="365"/>
      <c r="I64" s="365"/>
      <c r="J64" s="365"/>
      <c r="K64" s="365"/>
      <c r="L64" s="365"/>
      <c r="M64" s="365"/>
      <c r="N64" s="365"/>
      <c r="O64" s="499"/>
      <c r="P64" s="501"/>
      <c r="Q64" s="365"/>
      <c r="R64" s="365"/>
      <c r="S64" s="365"/>
      <c r="T64" s="365"/>
      <c r="U64" s="365"/>
      <c r="V64" s="365"/>
      <c r="W64" s="365"/>
      <c r="X64" s="499"/>
      <c r="Y64" s="115"/>
      <c r="Z64" s="116"/>
      <c r="AA64" s="117"/>
      <c r="AB64" s="315"/>
      <c r="AC64" s="310"/>
      <c r="AD64" s="311"/>
      <c r="AE64" s="331"/>
      <c r="AF64" s="331"/>
      <c r="AG64" s="331"/>
      <c r="AH64" s="331"/>
      <c r="AI64" s="331"/>
      <c r="AJ64" s="331"/>
      <c r="AK64" s="331"/>
      <c r="AL64" s="331"/>
      <c r="AM64" s="331"/>
      <c r="AN64" s="331"/>
      <c r="AO64" s="331"/>
      <c r="AP64" s="315"/>
      <c r="AQ64" s="335"/>
      <c r="AR64" s="336"/>
      <c r="AS64" s="113" t="s">
        <v>364</v>
      </c>
      <c r="AT64" s="114"/>
      <c r="AU64" s="336"/>
      <c r="AV64" s="336"/>
      <c r="AW64" s="365" t="s">
        <v>313</v>
      </c>
      <c r="AX64" s="366"/>
    </row>
    <row r="65" spans="1:60" ht="22.5" hidden="1" customHeight="1" x14ac:dyDescent="0.15">
      <c r="A65" s="515"/>
      <c r="B65" s="476"/>
      <c r="C65" s="476"/>
      <c r="D65" s="476"/>
      <c r="E65" s="476"/>
      <c r="F65" s="477"/>
      <c r="G65" s="130"/>
      <c r="H65" s="102"/>
      <c r="I65" s="102"/>
      <c r="J65" s="102"/>
      <c r="K65" s="102"/>
      <c r="L65" s="102"/>
      <c r="M65" s="102"/>
      <c r="N65" s="102"/>
      <c r="O65" s="131"/>
      <c r="P65" s="102"/>
      <c r="Q65" s="842"/>
      <c r="R65" s="842"/>
      <c r="S65" s="842"/>
      <c r="T65" s="842"/>
      <c r="U65" s="842"/>
      <c r="V65" s="842"/>
      <c r="W65" s="842"/>
      <c r="X65" s="843"/>
      <c r="Y65" s="770" t="s">
        <v>69</v>
      </c>
      <c r="Z65" s="771"/>
      <c r="AA65" s="772"/>
      <c r="AB65" s="502"/>
      <c r="AC65" s="502"/>
      <c r="AD65" s="502"/>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515"/>
      <c r="B66" s="476"/>
      <c r="C66" s="476"/>
      <c r="D66" s="476"/>
      <c r="E66" s="476"/>
      <c r="F66" s="477"/>
      <c r="G66" s="132"/>
      <c r="H66" s="133"/>
      <c r="I66" s="133"/>
      <c r="J66" s="133"/>
      <c r="K66" s="133"/>
      <c r="L66" s="133"/>
      <c r="M66" s="133"/>
      <c r="N66" s="133"/>
      <c r="O66" s="134"/>
      <c r="P66" s="844"/>
      <c r="Q66" s="844"/>
      <c r="R66" s="844"/>
      <c r="S66" s="844"/>
      <c r="T66" s="844"/>
      <c r="U66" s="844"/>
      <c r="V66" s="844"/>
      <c r="W66" s="844"/>
      <c r="X66" s="845"/>
      <c r="Y66" s="752" t="s">
        <v>61</v>
      </c>
      <c r="Z66" s="452"/>
      <c r="AA66" s="453"/>
      <c r="AB66" s="517"/>
      <c r="AC66" s="517"/>
      <c r="AD66" s="517"/>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515"/>
      <c r="B67" s="478"/>
      <c r="C67" s="478"/>
      <c r="D67" s="478"/>
      <c r="E67" s="478"/>
      <c r="F67" s="479"/>
      <c r="G67" s="135"/>
      <c r="H67" s="105"/>
      <c r="I67" s="105"/>
      <c r="J67" s="105"/>
      <c r="K67" s="105"/>
      <c r="L67" s="105"/>
      <c r="M67" s="105"/>
      <c r="N67" s="105"/>
      <c r="O67" s="136"/>
      <c r="P67" s="253"/>
      <c r="Q67" s="253"/>
      <c r="R67" s="253"/>
      <c r="S67" s="253"/>
      <c r="T67" s="253"/>
      <c r="U67" s="253"/>
      <c r="V67" s="253"/>
      <c r="W67" s="253"/>
      <c r="X67" s="846"/>
      <c r="Y67" s="752" t="s">
        <v>15</v>
      </c>
      <c r="Z67" s="452"/>
      <c r="AA67" s="453"/>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515"/>
      <c r="B68" s="476" t="s">
        <v>275</v>
      </c>
      <c r="C68" s="476"/>
      <c r="D68" s="476"/>
      <c r="E68" s="476"/>
      <c r="F68" s="477"/>
      <c r="G68" s="496" t="s">
        <v>68</v>
      </c>
      <c r="H68" s="354"/>
      <c r="I68" s="354"/>
      <c r="J68" s="354"/>
      <c r="K68" s="354"/>
      <c r="L68" s="354"/>
      <c r="M68" s="354"/>
      <c r="N68" s="354"/>
      <c r="O68" s="497"/>
      <c r="P68" s="500" t="s">
        <v>72</v>
      </c>
      <c r="Q68" s="354"/>
      <c r="R68" s="354"/>
      <c r="S68" s="354"/>
      <c r="T68" s="354"/>
      <c r="U68" s="354"/>
      <c r="V68" s="354"/>
      <c r="W68" s="354"/>
      <c r="X68" s="497"/>
      <c r="Y68" s="115"/>
      <c r="Z68" s="116"/>
      <c r="AA68" s="117"/>
      <c r="AB68" s="332" t="s">
        <v>12</v>
      </c>
      <c r="AC68" s="337"/>
      <c r="AD68" s="338"/>
      <c r="AE68" s="332" t="s">
        <v>365</v>
      </c>
      <c r="AF68" s="337"/>
      <c r="AG68" s="337"/>
      <c r="AH68" s="338"/>
      <c r="AI68" s="332" t="s">
        <v>366</v>
      </c>
      <c r="AJ68" s="337"/>
      <c r="AK68" s="337"/>
      <c r="AL68" s="338"/>
      <c r="AM68" s="332" t="s">
        <v>367</v>
      </c>
      <c r="AN68" s="337"/>
      <c r="AO68" s="337"/>
      <c r="AP68" s="337"/>
      <c r="AQ68" s="118" t="s">
        <v>363</v>
      </c>
      <c r="AR68" s="110"/>
      <c r="AS68" s="110"/>
      <c r="AT68" s="111"/>
      <c r="AU68" s="333" t="s">
        <v>262</v>
      </c>
      <c r="AV68" s="333"/>
      <c r="AW68" s="333"/>
      <c r="AX68" s="334"/>
    </row>
    <row r="69" spans="1:60" ht="18.75" hidden="1" customHeight="1" x14ac:dyDescent="0.15">
      <c r="A69" s="515"/>
      <c r="B69" s="476"/>
      <c r="C69" s="476"/>
      <c r="D69" s="476"/>
      <c r="E69" s="476"/>
      <c r="F69" s="477"/>
      <c r="G69" s="498"/>
      <c r="H69" s="365"/>
      <c r="I69" s="365"/>
      <c r="J69" s="365"/>
      <c r="K69" s="365"/>
      <c r="L69" s="365"/>
      <c r="M69" s="365"/>
      <c r="N69" s="365"/>
      <c r="O69" s="499"/>
      <c r="P69" s="501"/>
      <c r="Q69" s="365"/>
      <c r="R69" s="365"/>
      <c r="S69" s="365"/>
      <c r="T69" s="365"/>
      <c r="U69" s="365"/>
      <c r="V69" s="365"/>
      <c r="W69" s="365"/>
      <c r="X69" s="499"/>
      <c r="Y69" s="115"/>
      <c r="Z69" s="116"/>
      <c r="AA69" s="117"/>
      <c r="AB69" s="315"/>
      <c r="AC69" s="310"/>
      <c r="AD69" s="311"/>
      <c r="AE69" s="315"/>
      <c r="AF69" s="310"/>
      <c r="AG69" s="310"/>
      <c r="AH69" s="311"/>
      <c r="AI69" s="315"/>
      <c r="AJ69" s="310"/>
      <c r="AK69" s="310"/>
      <c r="AL69" s="311"/>
      <c r="AM69" s="315"/>
      <c r="AN69" s="310"/>
      <c r="AO69" s="310"/>
      <c r="AP69" s="310"/>
      <c r="AQ69" s="335"/>
      <c r="AR69" s="336"/>
      <c r="AS69" s="113" t="s">
        <v>364</v>
      </c>
      <c r="AT69" s="114"/>
      <c r="AU69" s="336"/>
      <c r="AV69" s="336"/>
      <c r="AW69" s="365" t="s">
        <v>313</v>
      </c>
      <c r="AX69" s="366"/>
    </row>
    <row r="70" spans="1:60" ht="22.5" hidden="1" customHeight="1" x14ac:dyDescent="0.15">
      <c r="A70" s="515"/>
      <c r="B70" s="476"/>
      <c r="C70" s="476"/>
      <c r="D70" s="476"/>
      <c r="E70" s="476"/>
      <c r="F70" s="477"/>
      <c r="G70" s="130"/>
      <c r="H70" s="102"/>
      <c r="I70" s="102"/>
      <c r="J70" s="102"/>
      <c r="K70" s="102"/>
      <c r="L70" s="102"/>
      <c r="M70" s="102"/>
      <c r="N70" s="102"/>
      <c r="O70" s="131"/>
      <c r="P70" s="102"/>
      <c r="Q70" s="842"/>
      <c r="R70" s="842"/>
      <c r="S70" s="842"/>
      <c r="T70" s="842"/>
      <c r="U70" s="842"/>
      <c r="V70" s="842"/>
      <c r="W70" s="842"/>
      <c r="X70" s="843"/>
      <c r="Y70" s="770" t="s">
        <v>69</v>
      </c>
      <c r="Z70" s="771"/>
      <c r="AA70" s="772"/>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515"/>
      <c r="B71" s="476"/>
      <c r="C71" s="476"/>
      <c r="D71" s="476"/>
      <c r="E71" s="476"/>
      <c r="F71" s="477"/>
      <c r="G71" s="132"/>
      <c r="H71" s="133"/>
      <c r="I71" s="133"/>
      <c r="J71" s="133"/>
      <c r="K71" s="133"/>
      <c r="L71" s="133"/>
      <c r="M71" s="133"/>
      <c r="N71" s="133"/>
      <c r="O71" s="134"/>
      <c r="P71" s="844"/>
      <c r="Q71" s="844"/>
      <c r="R71" s="844"/>
      <c r="S71" s="844"/>
      <c r="T71" s="844"/>
      <c r="U71" s="844"/>
      <c r="V71" s="844"/>
      <c r="W71" s="844"/>
      <c r="X71" s="845"/>
      <c r="Y71" s="752" t="s">
        <v>61</v>
      </c>
      <c r="Z71" s="452"/>
      <c r="AA71" s="453"/>
      <c r="AB71" s="839"/>
      <c r="AC71" s="840"/>
      <c r="AD71" s="841"/>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516"/>
      <c r="B72" s="876"/>
      <c r="C72" s="876"/>
      <c r="D72" s="876"/>
      <c r="E72" s="876"/>
      <c r="F72" s="877"/>
      <c r="G72" s="492"/>
      <c r="H72" s="154"/>
      <c r="I72" s="154"/>
      <c r="J72" s="154"/>
      <c r="K72" s="154"/>
      <c r="L72" s="154"/>
      <c r="M72" s="154"/>
      <c r="N72" s="154"/>
      <c r="O72" s="493"/>
      <c r="P72" s="871"/>
      <c r="Q72" s="871"/>
      <c r="R72" s="871"/>
      <c r="S72" s="871"/>
      <c r="T72" s="871"/>
      <c r="U72" s="871"/>
      <c r="V72" s="871"/>
      <c r="W72" s="871"/>
      <c r="X72" s="872"/>
      <c r="Y72" s="469" t="s">
        <v>15</v>
      </c>
      <c r="Z72" s="470"/>
      <c r="AA72" s="471"/>
      <c r="AB72" s="460" t="s">
        <v>16</v>
      </c>
      <c r="AC72" s="461"/>
      <c r="AD72" s="462"/>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57" t="s">
        <v>71</v>
      </c>
      <c r="B73" s="858"/>
      <c r="C73" s="858"/>
      <c r="D73" s="858"/>
      <c r="E73" s="858"/>
      <c r="F73" s="859"/>
      <c r="G73" s="863" t="s">
        <v>67</v>
      </c>
      <c r="H73" s="863"/>
      <c r="I73" s="863"/>
      <c r="J73" s="863"/>
      <c r="K73" s="863"/>
      <c r="L73" s="863"/>
      <c r="M73" s="863"/>
      <c r="N73" s="863"/>
      <c r="O73" s="863"/>
      <c r="P73" s="863"/>
      <c r="Q73" s="863"/>
      <c r="R73" s="863"/>
      <c r="S73" s="863"/>
      <c r="T73" s="863"/>
      <c r="U73" s="863"/>
      <c r="V73" s="863"/>
      <c r="W73" s="863"/>
      <c r="X73" s="864"/>
      <c r="Y73" s="463"/>
      <c r="Z73" s="464"/>
      <c r="AA73" s="465"/>
      <c r="AB73" s="327" t="s">
        <v>12</v>
      </c>
      <c r="AC73" s="327"/>
      <c r="AD73" s="327"/>
      <c r="AE73" s="327" t="s">
        <v>365</v>
      </c>
      <c r="AF73" s="327"/>
      <c r="AG73" s="327"/>
      <c r="AH73" s="327"/>
      <c r="AI73" s="327" t="s">
        <v>366</v>
      </c>
      <c r="AJ73" s="327"/>
      <c r="AK73" s="327"/>
      <c r="AL73" s="327"/>
      <c r="AM73" s="327" t="s">
        <v>367</v>
      </c>
      <c r="AN73" s="327"/>
      <c r="AO73" s="327"/>
      <c r="AP73" s="327"/>
      <c r="AQ73" s="328" t="s">
        <v>368</v>
      </c>
      <c r="AR73" s="328"/>
      <c r="AS73" s="328"/>
      <c r="AT73" s="328"/>
      <c r="AU73" s="328"/>
      <c r="AV73" s="328"/>
      <c r="AW73" s="328"/>
      <c r="AX73" s="329"/>
    </row>
    <row r="74" spans="1:60" ht="22.5" customHeight="1" x14ac:dyDescent="0.15">
      <c r="A74" s="446"/>
      <c r="B74" s="447"/>
      <c r="C74" s="447"/>
      <c r="D74" s="447"/>
      <c r="E74" s="447"/>
      <c r="F74" s="448"/>
      <c r="G74" s="102" t="s">
        <v>504</v>
      </c>
      <c r="H74" s="102"/>
      <c r="I74" s="102"/>
      <c r="J74" s="102"/>
      <c r="K74" s="102"/>
      <c r="L74" s="102"/>
      <c r="M74" s="102"/>
      <c r="N74" s="102"/>
      <c r="O74" s="102"/>
      <c r="P74" s="102"/>
      <c r="Q74" s="102"/>
      <c r="R74" s="102"/>
      <c r="S74" s="102"/>
      <c r="T74" s="102"/>
      <c r="U74" s="102"/>
      <c r="V74" s="102"/>
      <c r="W74" s="102"/>
      <c r="X74" s="131"/>
      <c r="Y74" s="875" t="s">
        <v>62</v>
      </c>
      <c r="Z74" s="738"/>
      <c r="AA74" s="739"/>
      <c r="AB74" s="502" t="s">
        <v>506</v>
      </c>
      <c r="AC74" s="502"/>
      <c r="AD74" s="502"/>
      <c r="AE74" s="298">
        <v>34</v>
      </c>
      <c r="AF74" s="298"/>
      <c r="AG74" s="298"/>
      <c r="AH74" s="298"/>
      <c r="AI74" s="298">
        <v>40</v>
      </c>
      <c r="AJ74" s="298"/>
      <c r="AK74" s="298"/>
      <c r="AL74" s="298"/>
      <c r="AM74" s="298">
        <v>35</v>
      </c>
      <c r="AN74" s="298"/>
      <c r="AO74" s="298"/>
      <c r="AP74" s="298"/>
      <c r="AQ74" s="298" t="s">
        <v>503</v>
      </c>
      <c r="AR74" s="298"/>
      <c r="AS74" s="298"/>
      <c r="AT74" s="298"/>
      <c r="AU74" s="298"/>
      <c r="AV74" s="298"/>
      <c r="AW74" s="298"/>
      <c r="AX74" s="299"/>
      <c r="AY74" s="10"/>
      <c r="AZ74" s="10"/>
      <c r="BA74" s="10"/>
      <c r="BB74" s="10"/>
      <c r="BC74" s="10"/>
    </row>
    <row r="75" spans="1:60" ht="22.5" customHeight="1" x14ac:dyDescent="0.15">
      <c r="A75" s="449"/>
      <c r="B75" s="450"/>
      <c r="C75" s="450"/>
      <c r="D75" s="450"/>
      <c r="E75" s="450"/>
      <c r="F75" s="451"/>
      <c r="G75" s="105"/>
      <c r="H75" s="105"/>
      <c r="I75" s="105"/>
      <c r="J75" s="105"/>
      <c r="K75" s="105"/>
      <c r="L75" s="105"/>
      <c r="M75" s="105"/>
      <c r="N75" s="105"/>
      <c r="O75" s="105"/>
      <c r="P75" s="105"/>
      <c r="Q75" s="105"/>
      <c r="R75" s="105"/>
      <c r="S75" s="105"/>
      <c r="T75" s="105"/>
      <c r="U75" s="105"/>
      <c r="V75" s="105"/>
      <c r="W75" s="105"/>
      <c r="X75" s="136"/>
      <c r="Y75" s="304" t="s">
        <v>63</v>
      </c>
      <c r="Z75" s="214"/>
      <c r="AA75" s="215"/>
      <c r="AB75" s="502" t="s">
        <v>506</v>
      </c>
      <c r="AC75" s="502"/>
      <c r="AD75" s="502"/>
      <c r="AE75" s="298">
        <v>34</v>
      </c>
      <c r="AF75" s="298"/>
      <c r="AG75" s="298"/>
      <c r="AH75" s="298"/>
      <c r="AI75" s="298">
        <v>54</v>
      </c>
      <c r="AJ75" s="298"/>
      <c r="AK75" s="298"/>
      <c r="AL75" s="298"/>
      <c r="AM75" s="298">
        <v>35</v>
      </c>
      <c r="AN75" s="298"/>
      <c r="AO75" s="298"/>
      <c r="AP75" s="298"/>
      <c r="AQ75" s="298"/>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43" t="s">
        <v>71</v>
      </c>
      <c r="B76" s="444"/>
      <c r="C76" s="444"/>
      <c r="D76" s="444"/>
      <c r="E76" s="444"/>
      <c r="F76" s="445"/>
      <c r="G76" s="452" t="s">
        <v>67</v>
      </c>
      <c r="H76" s="452"/>
      <c r="I76" s="452"/>
      <c r="J76" s="452"/>
      <c r="K76" s="452"/>
      <c r="L76" s="452"/>
      <c r="M76" s="452"/>
      <c r="N76" s="452"/>
      <c r="O76" s="452"/>
      <c r="P76" s="452"/>
      <c r="Q76" s="452"/>
      <c r="R76" s="452"/>
      <c r="S76" s="452"/>
      <c r="T76" s="452"/>
      <c r="U76" s="452"/>
      <c r="V76" s="452"/>
      <c r="W76" s="452"/>
      <c r="X76" s="453"/>
      <c r="Y76" s="454"/>
      <c r="Z76" s="455"/>
      <c r="AA76" s="456"/>
      <c r="AB76" s="252" t="s">
        <v>12</v>
      </c>
      <c r="AC76" s="247"/>
      <c r="AD76" s="248"/>
      <c r="AE76" s="297" t="s">
        <v>365</v>
      </c>
      <c r="AF76" s="297"/>
      <c r="AG76" s="297"/>
      <c r="AH76" s="297"/>
      <c r="AI76" s="297" t="s">
        <v>366</v>
      </c>
      <c r="AJ76" s="297"/>
      <c r="AK76" s="297"/>
      <c r="AL76" s="297"/>
      <c r="AM76" s="297" t="s">
        <v>367</v>
      </c>
      <c r="AN76" s="297"/>
      <c r="AO76" s="297"/>
      <c r="AP76" s="297"/>
      <c r="AQ76" s="211" t="s">
        <v>368</v>
      </c>
      <c r="AR76" s="211"/>
      <c r="AS76" s="211"/>
      <c r="AT76" s="211"/>
      <c r="AU76" s="211"/>
      <c r="AV76" s="211"/>
      <c r="AW76" s="211"/>
      <c r="AX76" s="212"/>
    </row>
    <row r="77" spans="1:60" ht="22.5" hidden="1" customHeight="1" x14ac:dyDescent="0.15">
      <c r="A77" s="446"/>
      <c r="B77" s="447"/>
      <c r="C77" s="447"/>
      <c r="D77" s="447"/>
      <c r="E77" s="447"/>
      <c r="F77" s="448"/>
      <c r="G77" s="102"/>
      <c r="H77" s="102"/>
      <c r="I77" s="102"/>
      <c r="J77" s="102"/>
      <c r="K77" s="102"/>
      <c r="L77" s="102"/>
      <c r="M77" s="102"/>
      <c r="N77" s="102"/>
      <c r="O77" s="102"/>
      <c r="P77" s="102"/>
      <c r="Q77" s="102"/>
      <c r="R77" s="102"/>
      <c r="S77" s="102"/>
      <c r="T77" s="102"/>
      <c r="U77" s="102"/>
      <c r="V77" s="102"/>
      <c r="W77" s="102"/>
      <c r="X77" s="131"/>
      <c r="Y77" s="457" t="s">
        <v>62</v>
      </c>
      <c r="Z77" s="458"/>
      <c r="AA77" s="459"/>
      <c r="AB77" s="466"/>
      <c r="AC77" s="467"/>
      <c r="AD77" s="468"/>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49"/>
      <c r="B78" s="450"/>
      <c r="C78" s="450"/>
      <c r="D78" s="450"/>
      <c r="E78" s="450"/>
      <c r="F78" s="451"/>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43" t="s">
        <v>71</v>
      </c>
      <c r="B79" s="444"/>
      <c r="C79" s="444"/>
      <c r="D79" s="444"/>
      <c r="E79" s="444"/>
      <c r="F79" s="445"/>
      <c r="G79" s="452" t="s">
        <v>67</v>
      </c>
      <c r="H79" s="452"/>
      <c r="I79" s="452"/>
      <c r="J79" s="452"/>
      <c r="K79" s="452"/>
      <c r="L79" s="452"/>
      <c r="M79" s="452"/>
      <c r="N79" s="452"/>
      <c r="O79" s="452"/>
      <c r="P79" s="452"/>
      <c r="Q79" s="452"/>
      <c r="R79" s="452"/>
      <c r="S79" s="452"/>
      <c r="T79" s="452"/>
      <c r="U79" s="452"/>
      <c r="V79" s="452"/>
      <c r="W79" s="452"/>
      <c r="X79" s="453"/>
      <c r="Y79" s="454"/>
      <c r="Z79" s="455"/>
      <c r="AA79" s="456"/>
      <c r="AB79" s="252" t="s">
        <v>12</v>
      </c>
      <c r="AC79" s="247"/>
      <c r="AD79" s="248"/>
      <c r="AE79" s="297" t="s">
        <v>365</v>
      </c>
      <c r="AF79" s="297"/>
      <c r="AG79" s="297"/>
      <c r="AH79" s="297"/>
      <c r="AI79" s="297" t="s">
        <v>366</v>
      </c>
      <c r="AJ79" s="297"/>
      <c r="AK79" s="297"/>
      <c r="AL79" s="297"/>
      <c r="AM79" s="297" t="s">
        <v>367</v>
      </c>
      <c r="AN79" s="297"/>
      <c r="AO79" s="297"/>
      <c r="AP79" s="297"/>
      <c r="AQ79" s="211" t="s">
        <v>368</v>
      </c>
      <c r="AR79" s="211"/>
      <c r="AS79" s="211"/>
      <c r="AT79" s="211"/>
      <c r="AU79" s="211"/>
      <c r="AV79" s="211"/>
      <c r="AW79" s="211"/>
      <c r="AX79" s="212"/>
    </row>
    <row r="80" spans="1:60" ht="22.5" hidden="1" customHeight="1" x14ac:dyDescent="0.15">
      <c r="A80" s="446"/>
      <c r="B80" s="447"/>
      <c r="C80" s="447"/>
      <c r="D80" s="447"/>
      <c r="E80" s="447"/>
      <c r="F80" s="448"/>
      <c r="G80" s="102"/>
      <c r="H80" s="102"/>
      <c r="I80" s="102"/>
      <c r="J80" s="102"/>
      <c r="K80" s="102"/>
      <c r="L80" s="102"/>
      <c r="M80" s="102"/>
      <c r="N80" s="102"/>
      <c r="O80" s="102"/>
      <c r="P80" s="102"/>
      <c r="Q80" s="102"/>
      <c r="R80" s="102"/>
      <c r="S80" s="102"/>
      <c r="T80" s="102"/>
      <c r="U80" s="102"/>
      <c r="V80" s="102"/>
      <c r="W80" s="102"/>
      <c r="X80" s="131"/>
      <c r="Y80" s="457" t="s">
        <v>62</v>
      </c>
      <c r="Z80" s="458"/>
      <c r="AA80" s="459"/>
      <c r="AB80" s="466"/>
      <c r="AC80" s="467"/>
      <c r="AD80" s="468"/>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49"/>
      <c r="B81" s="450"/>
      <c r="C81" s="450"/>
      <c r="D81" s="450"/>
      <c r="E81" s="450"/>
      <c r="F81" s="451"/>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43" t="s">
        <v>71</v>
      </c>
      <c r="B82" s="444"/>
      <c r="C82" s="444"/>
      <c r="D82" s="444"/>
      <c r="E82" s="444"/>
      <c r="F82" s="445"/>
      <c r="G82" s="452" t="s">
        <v>67</v>
      </c>
      <c r="H82" s="452"/>
      <c r="I82" s="452"/>
      <c r="J82" s="452"/>
      <c r="K82" s="452"/>
      <c r="L82" s="452"/>
      <c r="M82" s="452"/>
      <c r="N82" s="452"/>
      <c r="O82" s="452"/>
      <c r="P82" s="452"/>
      <c r="Q82" s="452"/>
      <c r="R82" s="452"/>
      <c r="S82" s="452"/>
      <c r="T82" s="452"/>
      <c r="U82" s="452"/>
      <c r="V82" s="452"/>
      <c r="W82" s="452"/>
      <c r="X82" s="453"/>
      <c r="Y82" s="454"/>
      <c r="Z82" s="455"/>
      <c r="AA82" s="456"/>
      <c r="AB82" s="252" t="s">
        <v>12</v>
      </c>
      <c r="AC82" s="247"/>
      <c r="AD82" s="248"/>
      <c r="AE82" s="297" t="s">
        <v>365</v>
      </c>
      <c r="AF82" s="297"/>
      <c r="AG82" s="297"/>
      <c r="AH82" s="297"/>
      <c r="AI82" s="297" t="s">
        <v>366</v>
      </c>
      <c r="AJ82" s="297"/>
      <c r="AK82" s="297"/>
      <c r="AL82" s="297"/>
      <c r="AM82" s="297" t="s">
        <v>367</v>
      </c>
      <c r="AN82" s="297"/>
      <c r="AO82" s="297"/>
      <c r="AP82" s="297"/>
      <c r="AQ82" s="211" t="s">
        <v>368</v>
      </c>
      <c r="AR82" s="211"/>
      <c r="AS82" s="211"/>
      <c r="AT82" s="211"/>
      <c r="AU82" s="211"/>
      <c r="AV82" s="211"/>
      <c r="AW82" s="211"/>
      <c r="AX82" s="212"/>
    </row>
    <row r="83" spans="1:60" ht="22.5" hidden="1" customHeight="1" x14ac:dyDescent="0.15">
      <c r="A83" s="446"/>
      <c r="B83" s="447"/>
      <c r="C83" s="447"/>
      <c r="D83" s="447"/>
      <c r="E83" s="447"/>
      <c r="F83" s="448"/>
      <c r="G83" s="102"/>
      <c r="H83" s="102"/>
      <c r="I83" s="102"/>
      <c r="J83" s="102"/>
      <c r="K83" s="102"/>
      <c r="L83" s="102"/>
      <c r="M83" s="102"/>
      <c r="N83" s="102"/>
      <c r="O83" s="102"/>
      <c r="P83" s="102"/>
      <c r="Q83" s="102"/>
      <c r="R83" s="102"/>
      <c r="S83" s="102"/>
      <c r="T83" s="102"/>
      <c r="U83" s="102"/>
      <c r="V83" s="102"/>
      <c r="W83" s="102"/>
      <c r="X83" s="131"/>
      <c r="Y83" s="457" t="s">
        <v>62</v>
      </c>
      <c r="Z83" s="458"/>
      <c r="AA83" s="459"/>
      <c r="AB83" s="466"/>
      <c r="AC83" s="467"/>
      <c r="AD83" s="468"/>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49"/>
      <c r="B84" s="450"/>
      <c r="C84" s="450"/>
      <c r="D84" s="450"/>
      <c r="E84" s="450"/>
      <c r="F84" s="451"/>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43" t="s">
        <v>71</v>
      </c>
      <c r="B85" s="444"/>
      <c r="C85" s="444"/>
      <c r="D85" s="444"/>
      <c r="E85" s="444"/>
      <c r="F85" s="445"/>
      <c r="G85" s="452" t="s">
        <v>67</v>
      </c>
      <c r="H85" s="452"/>
      <c r="I85" s="452"/>
      <c r="J85" s="452"/>
      <c r="K85" s="452"/>
      <c r="L85" s="452"/>
      <c r="M85" s="452"/>
      <c r="N85" s="452"/>
      <c r="O85" s="452"/>
      <c r="P85" s="452"/>
      <c r="Q85" s="452"/>
      <c r="R85" s="452"/>
      <c r="S85" s="452"/>
      <c r="T85" s="452"/>
      <c r="U85" s="452"/>
      <c r="V85" s="452"/>
      <c r="W85" s="452"/>
      <c r="X85" s="453"/>
      <c r="Y85" s="454"/>
      <c r="Z85" s="455"/>
      <c r="AA85" s="456"/>
      <c r="AB85" s="252" t="s">
        <v>12</v>
      </c>
      <c r="AC85" s="247"/>
      <c r="AD85" s="248"/>
      <c r="AE85" s="297" t="s">
        <v>365</v>
      </c>
      <c r="AF85" s="297"/>
      <c r="AG85" s="297"/>
      <c r="AH85" s="297"/>
      <c r="AI85" s="297" t="s">
        <v>366</v>
      </c>
      <c r="AJ85" s="297"/>
      <c r="AK85" s="297"/>
      <c r="AL85" s="297"/>
      <c r="AM85" s="297" t="s">
        <v>367</v>
      </c>
      <c r="AN85" s="297"/>
      <c r="AO85" s="297"/>
      <c r="AP85" s="297"/>
      <c r="AQ85" s="211" t="s">
        <v>368</v>
      </c>
      <c r="AR85" s="211"/>
      <c r="AS85" s="211"/>
      <c r="AT85" s="211"/>
      <c r="AU85" s="211"/>
      <c r="AV85" s="211"/>
      <c r="AW85" s="211"/>
      <c r="AX85" s="212"/>
    </row>
    <row r="86" spans="1:60" ht="22.5" hidden="1" customHeight="1" x14ac:dyDescent="0.15">
      <c r="A86" s="446"/>
      <c r="B86" s="447"/>
      <c r="C86" s="447"/>
      <c r="D86" s="447"/>
      <c r="E86" s="447"/>
      <c r="F86" s="448"/>
      <c r="G86" s="102"/>
      <c r="H86" s="102"/>
      <c r="I86" s="102"/>
      <c r="J86" s="102"/>
      <c r="K86" s="102"/>
      <c r="L86" s="102"/>
      <c r="M86" s="102"/>
      <c r="N86" s="102"/>
      <c r="O86" s="102"/>
      <c r="P86" s="102"/>
      <c r="Q86" s="102"/>
      <c r="R86" s="102"/>
      <c r="S86" s="102"/>
      <c r="T86" s="102"/>
      <c r="U86" s="102"/>
      <c r="V86" s="102"/>
      <c r="W86" s="102"/>
      <c r="X86" s="131"/>
      <c r="Y86" s="457" t="s">
        <v>62</v>
      </c>
      <c r="Z86" s="458"/>
      <c r="AA86" s="459"/>
      <c r="AB86" s="466"/>
      <c r="AC86" s="467"/>
      <c r="AD86" s="468"/>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49"/>
      <c r="B87" s="450"/>
      <c r="C87" s="450"/>
      <c r="D87" s="450"/>
      <c r="E87" s="450"/>
      <c r="F87" s="451"/>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88"/>
      <c r="Z88" s="589"/>
      <c r="AA88" s="590"/>
      <c r="AB88" s="252" t="s">
        <v>12</v>
      </c>
      <c r="AC88" s="247"/>
      <c r="AD88" s="248"/>
      <c r="AE88" s="297" t="s">
        <v>365</v>
      </c>
      <c r="AF88" s="297"/>
      <c r="AG88" s="297"/>
      <c r="AH88" s="297"/>
      <c r="AI88" s="297" t="s">
        <v>366</v>
      </c>
      <c r="AJ88" s="297"/>
      <c r="AK88" s="297"/>
      <c r="AL88" s="297"/>
      <c r="AM88" s="297" t="s">
        <v>367</v>
      </c>
      <c r="AN88" s="297"/>
      <c r="AO88" s="297"/>
      <c r="AP88" s="297"/>
      <c r="AQ88" s="211" t="s">
        <v>368</v>
      </c>
      <c r="AR88" s="211"/>
      <c r="AS88" s="211"/>
      <c r="AT88" s="211"/>
      <c r="AU88" s="211"/>
      <c r="AV88" s="211"/>
      <c r="AW88" s="211"/>
      <c r="AX88" s="212"/>
    </row>
    <row r="89" spans="1:60" ht="22.5" customHeight="1" x14ac:dyDescent="0.15">
      <c r="A89" s="241"/>
      <c r="B89" s="242"/>
      <c r="C89" s="242"/>
      <c r="D89" s="242"/>
      <c r="E89" s="242"/>
      <c r="F89" s="243"/>
      <c r="G89" s="225" t="s">
        <v>505</v>
      </c>
      <c r="H89" s="225"/>
      <c r="I89" s="225"/>
      <c r="J89" s="225"/>
      <c r="K89" s="225"/>
      <c r="L89" s="225"/>
      <c r="M89" s="225"/>
      <c r="N89" s="225"/>
      <c r="O89" s="225"/>
      <c r="P89" s="225"/>
      <c r="Q89" s="225"/>
      <c r="R89" s="225"/>
      <c r="S89" s="225"/>
      <c r="T89" s="225"/>
      <c r="U89" s="225"/>
      <c r="V89" s="225"/>
      <c r="W89" s="225"/>
      <c r="X89" s="225"/>
      <c r="Y89" s="229" t="s">
        <v>17</v>
      </c>
      <c r="Z89" s="230"/>
      <c r="AA89" s="231"/>
      <c r="AB89" s="249" t="s">
        <v>528</v>
      </c>
      <c r="AC89" s="250"/>
      <c r="AD89" s="251"/>
      <c r="AE89" s="298">
        <v>57</v>
      </c>
      <c r="AF89" s="298"/>
      <c r="AG89" s="298"/>
      <c r="AH89" s="298"/>
      <c r="AI89" s="298">
        <v>84.6</v>
      </c>
      <c r="AJ89" s="298"/>
      <c r="AK89" s="298"/>
      <c r="AL89" s="298"/>
      <c r="AM89" s="298">
        <v>89.6</v>
      </c>
      <c r="AN89" s="298"/>
      <c r="AO89" s="298"/>
      <c r="AP89" s="298"/>
      <c r="AQ89" s="316" t="s">
        <v>507</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528</v>
      </c>
      <c r="AC90" s="217"/>
      <c r="AD90" s="218"/>
      <c r="AE90" s="255" t="s">
        <v>508</v>
      </c>
      <c r="AF90" s="255"/>
      <c r="AG90" s="255"/>
      <c r="AH90" s="255"/>
      <c r="AI90" s="255" t="s">
        <v>509</v>
      </c>
      <c r="AJ90" s="255"/>
      <c r="AK90" s="255"/>
      <c r="AL90" s="255"/>
      <c r="AM90" s="255" t="s">
        <v>950</v>
      </c>
      <c r="AN90" s="255"/>
      <c r="AO90" s="255"/>
      <c r="AP90" s="255"/>
      <c r="AQ90" s="255"/>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88"/>
      <c r="Z91" s="589"/>
      <c r="AA91" s="590"/>
      <c r="AB91" s="252" t="s">
        <v>12</v>
      </c>
      <c r="AC91" s="247"/>
      <c r="AD91" s="248"/>
      <c r="AE91" s="297" t="s">
        <v>365</v>
      </c>
      <c r="AF91" s="297"/>
      <c r="AG91" s="297"/>
      <c r="AH91" s="297"/>
      <c r="AI91" s="297" t="s">
        <v>366</v>
      </c>
      <c r="AJ91" s="297"/>
      <c r="AK91" s="297"/>
      <c r="AL91" s="297"/>
      <c r="AM91" s="297" t="s">
        <v>367</v>
      </c>
      <c r="AN91" s="297"/>
      <c r="AO91" s="297"/>
      <c r="AP91" s="297"/>
      <c r="AQ91" s="211" t="s">
        <v>368</v>
      </c>
      <c r="AR91" s="211"/>
      <c r="AS91" s="211"/>
      <c r="AT91" s="211"/>
      <c r="AU91" s="211"/>
      <c r="AV91" s="211"/>
      <c r="AW91" s="211"/>
      <c r="AX91" s="212"/>
    </row>
    <row r="92" spans="1:60" ht="22.5" hidden="1" customHeight="1" x14ac:dyDescent="0.15">
      <c r="A92" s="241"/>
      <c r="B92" s="242"/>
      <c r="C92" s="242"/>
      <c r="D92" s="242"/>
      <c r="E92" s="242"/>
      <c r="F92" s="243"/>
      <c r="G92" s="225" t="s">
        <v>457</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88"/>
      <c r="Z94" s="589"/>
      <c r="AA94" s="590"/>
      <c r="AB94" s="252" t="s">
        <v>12</v>
      </c>
      <c r="AC94" s="247"/>
      <c r="AD94" s="248"/>
      <c r="AE94" s="297" t="s">
        <v>365</v>
      </c>
      <c r="AF94" s="297"/>
      <c r="AG94" s="297"/>
      <c r="AH94" s="297"/>
      <c r="AI94" s="297" t="s">
        <v>366</v>
      </c>
      <c r="AJ94" s="297"/>
      <c r="AK94" s="297"/>
      <c r="AL94" s="297"/>
      <c r="AM94" s="297" t="s">
        <v>367</v>
      </c>
      <c r="AN94" s="297"/>
      <c r="AO94" s="297"/>
      <c r="AP94" s="297"/>
      <c r="AQ94" s="211" t="s">
        <v>368</v>
      </c>
      <c r="AR94" s="211"/>
      <c r="AS94" s="211"/>
      <c r="AT94" s="211"/>
      <c r="AU94" s="211"/>
      <c r="AV94" s="211"/>
      <c r="AW94" s="211"/>
      <c r="AX94" s="212"/>
    </row>
    <row r="95" spans="1:60" ht="22.5" hidden="1" customHeight="1" x14ac:dyDescent="0.15">
      <c r="A95" s="241"/>
      <c r="B95" s="242"/>
      <c r="C95" s="242"/>
      <c r="D95" s="242"/>
      <c r="E95" s="242"/>
      <c r="F95" s="243"/>
      <c r="G95" s="225" t="s">
        <v>473</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88"/>
      <c r="Z97" s="589"/>
      <c r="AA97" s="590"/>
      <c r="AB97" s="252" t="s">
        <v>12</v>
      </c>
      <c r="AC97" s="247"/>
      <c r="AD97" s="248"/>
      <c r="AE97" s="297" t="s">
        <v>365</v>
      </c>
      <c r="AF97" s="297"/>
      <c r="AG97" s="297"/>
      <c r="AH97" s="297"/>
      <c r="AI97" s="297" t="s">
        <v>366</v>
      </c>
      <c r="AJ97" s="297"/>
      <c r="AK97" s="297"/>
      <c r="AL97" s="297"/>
      <c r="AM97" s="297" t="s">
        <v>367</v>
      </c>
      <c r="AN97" s="297"/>
      <c r="AO97" s="297"/>
      <c r="AP97" s="297"/>
      <c r="AQ97" s="211" t="s">
        <v>368</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615"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365</v>
      </c>
      <c r="AF100" s="297"/>
      <c r="AG100" s="297"/>
      <c r="AH100" s="297"/>
      <c r="AI100" s="297" t="s">
        <v>366</v>
      </c>
      <c r="AJ100" s="297"/>
      <c r="AK100" s="297"/>
      <c r="AL100" s="297"/>
      <c r="AM100" s="297" t="s">
        <v>367</v>
      </c>
      <c r="AN100" s="297"/>
      <c r="AO100" s="297"/>
      <c r="AP100" s="297"/>
      <c r="AQ100" s="211" t="s">
        <v>368</v>
      </c>
      <c r="AR100" s="211"/>
      <c r="AS100" s="211"/>
      <c r="AT100" s="211"/>
      <c r="AU100" s="211"/>
      <c r="AV100" s="211"/>
      <c r="AW100" s="211"/>
      <c r="AX100" s="212"/>
    </row>
    <row r="101" spans="1:50" ht="22.5" hidden="1" customHeight="1" x14ac:dyDescent="0.15">
      <c r="A101" s="241"/>
      <c r="B101" s="242"/>
      <c r="C101" s="242"/>
      <c r="D101" s="242"/>
      <c r="E101" s="242"/>
      <c r="F101" s="243"/>
      <c r="G101" s="225" t="s">
        <v>479</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361</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18" t="s">
        <v>438</v>
      </c>
      <c r="B103" s="419"/>
      <c r="C103" s="414" t="s">
        <v>410</v>
      </c>
      <c r="D103" s="302"/>
      <c r="E103" s="302"/>
      <c r="F103" s="302"/>
      <c r="G103" s="302"/>
      <c r="H103" s="302"/>
      <c r="I103" s="302"/>
      <c r="J103" s="302"/>
      <c r="K103" s="415"/>
      <c r="L103" s="587" t="s">
        <v>432</v>
      </c>
      <c r="M103" s="587"/>
      <c r="N103" s="587"/>
      <c r="O103" s="587"/>
      <c r="P103" s="587"/>
      <c r="Q103" s="587"/>
      <c r="R103" s="300" t="s">
        <v>375</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20"/>
      <c r="B104" s="421"/>
      <c r="C104" s="232" t="s">
        <v>510</v>
      </c>
      <c r="D104" s="233"/>
      <c r="E104" s="233"/>
      <c r="F104" s="233"/>
      <c r="G104" s="233"/>
      <c r="H104" s="233"/>
      <c r="I104" s="233"/>
      <c r="J104" s="233"/>
      <c r="K104" s="234"/>
      <c r="L104" s="219">
        <v>3150</v>
      </c>
      <c r="M104" s="220"/>
      <c r="N104" s="220"/>
      <c r="O104" s="220"/>
      <c r="P104" s="220"/>
      <c r="Q104" s="221"/>
      <c r="R104" s="219">
        <v>3441</v>
      </c>
      <c r="S104" s="220"/>
      <c r="T104" s="220"/>
      <c r="U104" s="220"/>
      <c r="V104" s="220"/>
      <c r="W104" s="221"/>
      <c r="X104" s="828"/>
      <c r="Y104" s="829"/>
      <c r="Z104" s="829"/>
      <c r="AA104" s="829"/>
      <c r="AB104" s="829"/>
      <c r="AC104" s="829"/>
      <c r="AD104" s="829"/>
      <c r="AE104" s="829"/>
      <c r="AF104" s="829"/>
      <c r="AG104" s="829"/>
      <c r="AH104" s="829"/>
      <c r="AI104" s="829"/>
      <c r="AJ104" s="829"/>
      <c r="AK104" s="829"/>
      <c r="AL104" s="829"/>
      <c r="AM104" s="829"/>
      <c r="AN104" s="829"/>
      <c r="AO104" s="829"/>
      <c r="AP104" s="829"/>
      <c r="AQ104" s="829"/>
      <c r="AR104" s="829"/>
      <c r="AS104" s="829"/>
      <c r="AT104" s="829"/>
      <c r="AU104" s="829"/>
      <c r="AV104" s="829"/>
      <c r="AW104" s="829"/>
      <c r="AX104" s="830"/>
    </row>
    <row r="105" spans="1:50" ht="23.1" customHeight="1" x14ac:dyDescent="0.15">
      <c r="A105" s="420"/>
      <c r="B105" s="421"/>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831"/>
      <c r="Y105" s="832"/>
      <c r="Z105" s="832"/>
      <c r="AA105" s="832"/>
      <c r="AB105" s="832"/>
      <c r="AC105" s="832"/>
      <c r="AD105" s="832"/>
      <c r="AE105" s="832"/>
      <c r="AF105" s="832"/>
      <c r="AG105" s="832"/>
      <c r="AH105" s="832"/>
      <c r="AI105" s="832"/>
      <c r="AJ105" s="832"/>
      <c r="AK105" s="832"/>
      <c r="AL105" s="832"/>
      <c r="AM105" s="832"/>
      <c r="AN105" s="832"/>
      <c r="AO105" s="832"/>
      <c r="AP105" s="832"/>
      <c r="AQ105" s="832"/>
      <c r="AR105" s="832"/>
      <c r="AS105" s="832"/>
      <c r="AT105" s="832"/>
      <c r="AU105" s="832"/>
      <c r="AV105" s="832"/>
      <c r="AW105" s="832"/>
      <c r="AX105" s="833"/>
    </row>
    <row r="106" spans="1:50" ht="23.1" customHeight="1" x14ac:dyDescent="0.15">
      <c r="A106" s="420"/>
      <c r="B106" s="421"/>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831"/>
      <c r="Y106" s="832"/>
      <c r="Z106" s="832"/>
      <c r="AA106" s="832"/>
      <c r="AB106" s="832"/>
      <c r="AC106" s="832"/>
      <c r="AD106" s="832"/>
      <c r="AE106" s="832"/>
      <c r="AF106" s="832"/>
      <c r="AG106" s="832"/>
      <c r="AH106" s="832"/>
      <c r="AI106" s="832"/>
      <c r="AJ106" s="832"/>
      <c r="AK106" s="832"/>
      <c r="AL106" s="832"/>
      <c r="AM106" s="832"/>
      <c r="AN106" s="832"/>
      <c r="AO106" s="832"/>
      <c r="AP106" s="832"/>
      <c r="AQ106" s="832"/>
      <c r="AR106" s="832"/>
      <c r="AS106" s="832"/>
      <c r="AT106" s="832"/>
      <c r="AU106" s="832"/>
      <c r="AV106" s="832"/>
      <c r="AW106" s="832"/>
      <c r="AX106" s="833"/>
    </row>
    <row r="107" spans="1:50" ht="23.1" customHeight="1" x14ac:dyDescent="0.15">
      <c r="A107" s="420"/>
      <c r="B107" s="421"/>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831"/>
      <c r="Y107" s="832"/>
      <c r="Z107" s="832"/>
      <c r="AA107" s="832"/>
      <c r="AB107" s="832"/>
      <c r="AC107" s="832"/>
      <c r="AD107" s="832"/>
      <c r="AE107" s="832"/>
      <c r="AF107" s="832"/>
      <c r="AG107" s="832"/>
      <c r="AH107" s="832"/>
      <c r="AI107" s="832"/>
      <c r="AJ107" s="832"/>
      <c r="AK107" s="832"/>
      <c r="AL107" s="832"/>
      <c r="AM107" s="832"/>
      <c r="AN107" s="832"/>
      <c r="AO107" s="832"/>
      <c r="AP107" s="832"/>
      <c r="AQ107" s="832"/>
      <c r="AR107" s="832"/>
      <c r="AS107" s="832"/>
      <c r="AT107" s="832"/>
      <c r="AU107" s="832"/>
      <c r="AV107" s="832"/>
      <c r="AW107" s="832"/>
      <c r="AX107" s="833"/>
    </row>
    <row r="108" spans="1:50" ht="23.1" customHeight="1" x14ac:dyDescent="0.15">
      <c r="A108" s="420"/>
      <c r="B108" s="421"/>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831"/>
      <c r="Y108" s="832"/>
      <c r="Z108" s="832"/>
      <c r="AA108" s="832"/>
      <c r="AB108" s="832"/>
      <c r="AC108" s="832"/>
      <c r="AD108" s="832"/>
      <c r="AE108" s="832"/>
      <c r="AF108" s="832"/>
      <c r="AG108" s="832"/>
      <c r="AH108" s="832"/>
      <c r="AI108" s="832"/>
      <c r="AJ108" s="832"/>
      <c r="AK108" s="832"/>
      <c r="AL108" s="832"/>
      <c r="AM108" s="832"/>
      <c r="AN108" s="832"/>
      <c r="AO108" s="832"/>
      <c r="AP108" s="832"/>
      <c r="AQ108" s="832"/>
      <c r="AR108" s="832"/>
      <c r="AS108" s="832"/>
      <c r="AT108" s="832"/>
      <c r="AU108" s="832"/>
      <c r="AV108" s="832"/>
      <c r="AW108" s="832"/>
      <c r="AX108" s="833"/>
    </row>
    <row r="109" spans="1:50" ht="23.1" customHeight="1" x14ac:dyDescent="0.15">
      <c r="A109" s="420"/>
      <c r="B109" s="421"/>
      <c r="C109" s="424"/>
      <c r="D109" s="425"/>
      <c r="E109" s="425"/>
      <c r="F109" s="425"/>
      <c r="G109" s="425"/>
      <c r="H109" s="425"/>
      <c r="I109" s="425"/>
      <c r="J109" s="425"/>
      <c r="K109" s="426"/>
      <c r="L109" s="219"/>
      <c r="M109" s="220"/>
      <c r="N109" s="220"/>
      <c r="O109" s="220"/>
      <c r="P109" s="220"/>
      <c r="Q109" s="221"/>
      <c r="R109" s="219"/>
      <c r="S109" s="220"/>
      <c r="T109" s="220"/>
      <c r="U109" s="220"/>
      <c r="V109" s="220"/>
      <c r="W109" s="221"/>
      <c r="X109" s="831"/>
      <c r="Y109" s="832"/>
      <c r="Z109" s="832"/>
      <c r="AA109" s="832"/>
      <c r="AB109" s="832"/>
      <c r="AC109" s="832"/>
      <c r="AD109" s="832"/>
      <c r="AE109" s="832"/>
      <c r="AF109" s="832"/>
      <c r="AG109" s="832"/>
      <c r="AH109" s="832"/>
      <c r="AI109" s="832"/>
      <c r="AJ109" s="832"/>
      <c r="AK109" s="832"/>
      <c r="AL109" s="832"/>
      <c r="AM109" s="832"/>
      <c r="AN109" s="832"/>
      <c r="AO109" s="832"/>
      <c r="AP109" s="832"/>
      <c r="AQ109" s="832"/>
      <c r="AR109" s="832"/>
      <c r="AS109" s="832"/>
      <c r="AT109" s="832"/>
      <c r="AU109" s="832"/>
      <c r="AV109" s="832"/>
      <c r="AW109" s="832"/>
      <c r="AX109" s="833"/>
    </row>
    <row r="110" spans="1:50" ht="21" customHeight="1" thickBot="1" x14ac:dyDescent="0.2">
      <c r="A110" s="422"/>
      <c r="B110" s="423"/>
      <c r="C110" s="222" t="s">
        <v>22</v>
      </c>
      <c r="D110" s="223"/>
      <c r="E110" s="223"/>
      <c r="F110" s="223"/>
      <c r="G110" s="223"/>
      <c r="H110" s="223"/>
      <c r="I110" s="223"/>
      <c r="J110" s="223"/>
      <c r="K110" s="224"/>
      <c r="L110" s="860">
        <f>SUM(L104:Q109)</f>
        <v>3150</v>
      </c>
      <c r="M110" s="861"/>
      <c r="N110" s="861"/>
      <c r="O110" s="861"/>
      <c r="P110" s="861"/>
      <c r="Q110" s="862"/>
      <c r="R110" s="860">
        <f>SUM(R104:W109)</f>
        <v>3441</v>
      </c>
      <c r="S110" s="861"/>
      <c r="T110" s="861"/>
      <c r="U110" s="861"/>
      <c r="V110" s="861"/>
      <c r="W110" s="862"/>
      <c r="X110" s="834"/>
      <c r="Y110" s="835"/>
      <c r="Z110" s="835"/>
      <c r="AA110" s="835"/>
      <c r="AB110" s="835"/>
      <c r="AC110" s="835"/>
      <c r="AD110" s="835"/>
      <c r="AE110" s="835"/>
      <c r="AF110" s="835"/>
      <c r="AG110" s="835"/>
      <c r="AH110" s="835"/>
      <c r="AI110" s="835"/>
      <c r="AJ110" s="835"/>
      <c r="AK110" s="835"/>
      <c r="AL110" s="835"/>
      <c r="AM110" s="835"/>
      <c r="AN110" s="835"/>
      <c r="AO110" s="835"/>
      <c r="AP110" s="835"/>
      <c r="AQ110" s="835"/>
      <c r="AR110" s="835"/>
      <c r="AS110" s="835"/>
      <c r="AT110" s="835"/>
      <c r="AU110" s="835"/>
      <c r="AV110" s="835"/>
      <c r="AW110" s="835"/>
      <c r="AX110" s="836"/>
    </row>
    <row r="111" spans="1:50" ht="45" customHeight="1" x14ac:dyDescent="0.15">
      <c r="A111" s="173" t="s">
        <v>384</v>
      </c>
      <c r="B111" s="162"/>
      <c r="C111" s="161" t="s">
        <v>381</v>
      </c>
      <c r="D111" s="162"/>
      <c r="E111" s="257" t="s">
        <v>422</v>
      </c>
      <c r="F111" s="258"/>
      <c r="G111" s="259" t="s">
        <v>824</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421</v>
      </c>
      <c r="F112" s="147"/>
      <c r="G112" s="135" t="s">
        <v>818</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382</v>
      </c>
      <c r="F113" s="176"/>
      <c r="G113" s="262" t="s">
        <v>395</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365</v>
      </c>
      <c r="AF113" s="204"/>
      <c r="AG113" s="204"/>
      <c r="AH113" s="204"/>
      <c r="AI113" s="204" t="s">
        <v>366</v>
      </c>
      <c r="AJ113" s="204"/>
      <c r="AK113" s="204"/>
      <c r="AL113" s="204"/>
      <c r="AM113" s="204" t="s">
        <v>367</v>
      </c>
      <c r="AN113" s="204"/>
      <c r="AO113" s="204"/>
      <c r="AP113" s="205"/>
      <c r="AQ113" s="205" t="s">
        <v>363</v>
      </c>
      <c r="AR113" s="206"/>
      <c r="AS113" s="206"/>
      <c r="AT113" s="207"/>
      <c r="AU113" s="208" t="s">
        <v>398</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945</v>
      </c>
      <c r="AR114" s="336"/>
      <c r="AS114" s="113" t="s">
        <v>364</v>
      </c>
      <c r="AT114" s="114"/>
      <c r="AU114" s="127">
        <v>42</v>
      </c>
      <c r="AV114" s="127"/>
      <c r="AW114" s="113" t="s">
        <v>313</v>
      </c>
      <c r="AX114" s="129"/>
    </row>
    <row r="115" spans="1:50" ht="39.75" customHeight="1" x14ac:dyDescent="0.15">
      <c r="A115" s="174"/>
      <c r="B115" s="164"/>
      <c r="C115" s="163"/>
      <c r="D115" s="164"/>
      <c r="E115" s="163"/>
      <c r="F115" s="177"/>
      <c r="G115" s="130" t="s">
        <v>952</v>
      </c>
      <c r="H115" s="102"/>
      <c r="I115" s="102"/>
      <c r="J115" s="102"/>
      <c r="K115" s="102"/>
      <c r="L115" s="102"/>
      <c r="M115" s="102"/>
      <c r="N115" s="102"/>
      <c r="O115" s="102"/>
      <c r="P115" s="102"/>
      <c r="Q115" s="102"/>
      <c r="R115" s="102"/>
      <c r="S115" s="102"/>
      <c r="T115" s="102"/>
      <c r="U115" s="102"/>
      <c r="V115" s="102"/>
      <c r="W115" s="102"/>
      <c r="X115" s="131"/>
      <c r="Y115" s="137" t="s">
        <v>396</v>
      </c>
      <c r="Z115" s="138"/>
      <c r="AA115" s="139"/>
      <c r="AB115" s="190" t="s">
        <v>951</v>
      </c>
      <c r="AC115" s="90"/>
      <c r="AD115" s="90"/>
      <c r="AE115" s="191">
        <v>123500</v>
      </c>
      <c r="AF115" s="92"/>
      <c r="AG115" s="92"/>
      <c r="AH115" s="92"/>
      <c r="AI115" s="191">
        <v>118900</v>
      </c>
      <c r="AJ115" s="92"/>
      <c r="AK115" s="92"/>
      <c r="AL115" s="92"/>
      <c r="AM115" s="191" t="s">
        <v>945</v>
      </c>
      <c r="AN115" s="92"/>
      <c r="AO115" s="92"/>
      <c r="AP115" s="92"/>
      <c r="AQ115" s="191" t="s">
        <v>829</v>
      </c>
      <c r="AR115" s="92"/>
      <c r="AS115" s="92"/>
      <c r="AT115" s="92"/>
      <c r="AU115" s="191" t="s">
        <v>830</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190" t="s">
        <v>951</v>
      </c>
      <c r="AC116" s="90"/>
      <c r="AD116" s="90"/>
      <c r="AE116" s="191" t="s">
        <v>945</v>
      </c>
      <c r="AF116" s="92"/>
      <c r="AG116" s="92"/>
      <c r="AH116" s="92"/>
      <c r="AI116" s="191" t="s">
        <v>946</v>
      </c>
      <c r="AJ116" s="92"/>
      <c r="AK116" s="92"/>
      <c r="AL116" s="92"/>
      <c r="AM116" s="191" t="s">
        <v>945</v>
      </c>
      <c r="AN116" s="92"/>
      <c r="AO116" s="92"/>
      <c r="AP116" s="92"/>
      <c r="AQ116" s="191" t="s">
        <v>945</v>
      </c>
      <c r="AR116" s="92"/>
      <c r="AS116" s="92"/>
      <c r="AT116" s="92"/>
      <c r="AU116" s="191">
        <v>92700</v>
      </c>
      <c r="AV116" s="92"/>
      <c r="AW116" s="92"/>
      <c r="AX116" s="94"/>
    </row>
    <row r="117" spans="1:50" ht="18.75" hidden="1" customHeight="1" x14ac:dyDescent="0.15">
      <c r="A117" s="174"/>
      <c r="B117" s="164"/>
      <c r="C117" s="163"/>
      <c r="D117" s="164"/>
      <c r="E117" s="163"/>
      <c r="F117" s="177"/>
      <c r="G117" s="262" t="s">
        <v>395</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365</v>
      </c>
      <c r="AF117" s="204"/>
      <c r="AG117" s="204"/>
      <c r="AH117" s="204"/>
      <c r="AI117" s="204" t="s">
        <v>366</v>
      </c>
      <c r="AJ117" s="204"/>
      <c r="AK117" s="204"/>
      <c r="AL117" s="204"/>
      <c r="AM117" s="204" t="s">
        <v>367</v>
      </c>
      <c r="AN117" s="204"/>
      <c r="AO117" s="204"/>
      <c r="AP117" s="205"/>
      <c r="AQ117" s="205" t="s">
        <v>363</v>
      </c>
      <c r="AR117" s="206"/>
      <c r="AS117" s="206"/>
      <c r="AT117" s="207"/>
      <c r="AU117" s="208" t="s">
        <v>398</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364</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396</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395</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365</v>
      </c>
      <c r="AF121" s="204"/>
      <c r="AG121" s="204"/>
      <c r="AH121" s="204"/>
      <c r="AI121" s="204" t="s">
        <v>366</v>
      </c>
      <c r="AJ121" s="204"/>
      <c r="AK121" s="204"/>
      <c r="AL121" s="204"/>
      <c r="AM121" s="204" t="s">
        <v>367</v>
      </c>
      <c r="AN121" s="204"/>
      <c r="AO121" s="204"/>
      <c r="AP121" s="205"/>
      <c r="AQ121" s="205" t="s">
        <v>363</v>
      </c>
      <c r="AR121" s="206"/>
      <c r="AS121" s="206"/>
      <c r="AT121" s="207"/>
      <c r="AU121" s="208" t="s">
        <v>398</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364</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396</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395</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365</v>
      </c>
      <c r="AF125" s="204"/>
      <c r="AG125" s="204"/>
      <c r="AH125" s="204"/>
      <c r="AI125" s="204" t="s">
        <v>366</v>
      </c>
      <c r="AJ125" s="204"/>
      <c r="AK125" s="204"/>
      <c r="AL125" s="204"/>
      <c r="AM125" s="204" t="s">
        <v>367</v>
      </c>
      <c r="AN125" s="204"/>
      <c r="AO125" s="204"/>
      <c r="AP125" s="205"/>
      <c r="AQ125" s="205" t="s">
        <v>363</v>
      </c>
      <c r="AR125" s="206"/>
      <c r="AS125" s="206"/>
      <c r="AT125" s="207"/>
      <c r="AU125" s="208" t="s">
        <v>398</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364</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396</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395</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365</v>
      </c>
      <c r="AF129" s="204"/>
      <c r="AG129" s="204"/>
      <c r="AH129" s="204"/>
      <c r="AI129" s="204" t="s">
        <v>366</v>
      </c>
      <c r="AJ129" s="204"/>
      <c r="AK129" s="204"/>
      <c r="AL129" s="204"/>
      <c r="AM129" s="204" t="s">
        <v>367</v>
      </c>
      <c r="AN129" s="204"/>
      <c r="AO129" s="204"/>
      <c r="AP129" s="205"/>
      <c r="AQ129" s="205" t="s">
        <v>363</v>
      </c>
      <c r="AR129" s="206"/>
      <c r="AS129" s="206"/>
      <c r="AT129" s="207"/>
      <c r="AU129" s="208" t="s">
        <v>398</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364</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396</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399</v>
      </c>
      <c r="H133" s="110"/>
      <c r="I133" s="110"/>
      <c r="J133" s="110"/>
      <c r="K133" s="110"/>
      <c r="L133" s="110"/>
      <c r="M133" s="110"/>
      <c r="N133" s="110"/>
      <c r="O133" s="110"/>
      <c r="P133" s="110"/>
      <c r="Q133" s="110"/>
      <c r="R133" s="110"/>
      <c r="S133" s="110"/>
      <c r="T133" s="110"/>
      <c r="U133" s="110"/>
      <c r="V133" s="110"/>
      <c r="W133" s="110"/>
      <c r="X133" s="111"/>
      <c r="Y133" s="286" t="s">
        <v>397</v>
      </c>
      <c r="Z133" s="286"/>
      <c r="AA133" s="141"/>
      <c r="AB133" s="111"/>
      <c r="AC133" s="123"/>
      <c r="AD133" s="123"/>
      <c r="AE133" s="118" t="s">
        <v>400</v>
      </c>
      <c r="AF133" s="110"/>
      <c r="AG133" s="110"/>
      <c r="AH133" s="110"/>
      <c r="AI133" s="110"/>
      <c r="AJ133" s="110"/>
      <c r="AK133" s="110"/>
      <c r="AL133" s="110"/>
      <c r="AM133" s="110"/>
      <c r="AN133" s="110"/>
      <c r="AO133" s="110"/>
      <c r="AP133" s="110"/>
      <c r="AQ133" s="110"/>
      <c r="AR133" s="110"/>
      <c r="AS133" s="110"/>
      <c r="AT133" s="110"/>
      <c r="AU133" s="110"/>
      <c r="AV133" s="110"/>
      <c r="AW133" s="110"/>
      <c r="AX133" s="592"/>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398</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401</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399</v>
      </c>
      <c r="H140" s="125"/>
      <c r="I140" s="125"/>
      <c r="J140" s="125"/>
      <c r="K140" s="125"/>
      <c r="L140" s="125"/>
      <c r="M140" s="125"/>
      <c r="N140" s="125"/>
      <c r="O140" s="125"/>
      <c r="P140" s="125"/>
      <c r="Q140" s="125"/>
      <c r="R140" s="125"/>
      <c r="S140" s="125"/>
      <c r="T140" s="125"/>
      <c r="U140" s="125"/>
      <c r="V140" s="125"/>
      <c r="W140" s="125"/>
      <c r="X140" s="179"/>
      <c r="Y140" s="183" t="s">
        <v>397</v>
      </c>
      <c r="Z140" s="183"/>
      <c r="AA140" s="98"/>
      <c r="AB140" s="179"/>
      <c r="AC140" s="184"/>
      <c r="AD140" s="184"/>
      <c r="AE140" s="185" t="s">
        <v>400</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398</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401</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399</v>
      </c>
      <c r="H147" s="125"/>
      <c r="I147" s="125"/>
      <c r="J147" s="125"/>
      <c r="K147" s="125"/>
      <c r="L147" s="125"/>
      <c r="M147" s="125"/>
      <c r="N147" s="125"/>
      <c r="O147" s="125"/>
      <c r="P147" s="125"/>
      <c r="Q147" s="125"/>
      <c r="R147" s="125"/>
      <c r="S147" s="125"/>
      <c r="T147" s="125"/>
      <c r="U147" s="125"/>
      <c r="V147" s="125"/>
      <c r="W147" s="125"/>
      <c r="X147" s="179"/>
      <c r="Y147" s="183" t="s">
        <v>397</v>
      </c>
      <c r="Z147" s="183"/>
      <c r="AA147" s="98"/>
      <c r="AB147" s="179"/>
      <c r="AC147" s="184"/>
      <c r="AD147" s="184"/>
      <c r="AE147" s="185" t="s">
        <v>400</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398</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401</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399</v>
      </c>
      <c r="H154" s="125"/>
      <c r="I154" s="125"/>
      <c r="J154" s="125"/>
      <c r="K154" s="125"/>
      <c r="L154" s="125"/>
      <c r="M154" s="125"/>
      <c r="N154" s="125"/>
      <c r="O154" s="125"/>
      <c r="P154" s="125"/>
      <c r="Q154" s="125"/>
      <c r="R154" s="125"/>
      <c r="S154" s="125"/>
      <c r="T154" s="125"/>
      <c r="U154" s="125"/>
      <c r="V154" s="125"/>
      <c r="W154" s="125"/>
      <c r="X154" s="179"/>
      <c r="Y154" s="183" t="s">
        <v>397</v>
      </c>
      <c r="Z154" s="183"/>
      <c r="AA154" s="98"/>
      <c r="AB154" s="179"/>
      <c r="AC154" s="184"/>
      <c r="AD154" s="184"/>
      <c r="AE154" s="185" t="s">
        <v>400</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398</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401</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399</v>
      </c>
      <c r="H161" s="125"/>
      <c r="I161" s="125"/>
      <c r="J161" s="125"/>
      <c r="K161" s="125"/>
      <c r="L161" s="125"/>
      <c r="M161" s="125"/>
      <c r="N161" s="125"/>
      <c r="O161" s="125"/>
      <c r="P161" s="125"/>
      <c r="Q161" s="125"/>
      <c r="R161" s="125"/>
      <c r="S161" s="125"/>
      <c r="T161" s="125"/>
      <c r="U161" s="125"/>
      <c r="V161" s="125"/>
      <c r="W161" s="125"/>
      <c r="X161" s="179"/>
      <c r="Y161" s="183" t="s">
        <v>397</v>
      </c>
      <c r="Z161" s="183"/>
      <c r="AA161" s="98"/>
      <c r="AB161" s="179"/>
      <c r="AC161" s="184"/>
      <c r="AD161" s="184"/>
      <c r="AE161" s="185" t="s">
        <v>400</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398</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401</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431</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949</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422</v>
      </c>
      <c r="F171" s="883"/>
      <c r="G171" s="884"/>
      <c r="H171" s="885"/>
      <c r="I171" s="885"/>
      <c r="J171" s="885"/>
      <c r="K171" s="885"/>
      <c r="L171" s="885"/>
      <c r="M171" s="885"/>
      <c r="N171" s="885"/>
      <c r="O171" s="885"/>
      <c r="P171" s="885"/>
      <c r="Q171" s="885"/>
      <c r="R171" s="885"/>
      <c r="S171" s="885"/>
      <c r="T171" s="885"/>
      <c r="U171" s="885"/>
      <c r="V171" s="885"/>
      <c r="W171" s="885"/>
      <c r="X171" s="885"/>
      <c r="Y171" s="885"/>
      <c r="Z171" s="885"/>
      <c r="AA171" s="885"/>
      <c r="AB171" s="885"/>
      <c r="AC171" s="885"/>
      <c r="AD171" s="885"/>
      <c r="AE171" s="885"/>
      <c r="AF171" s="885"/>
      <c r="AG171" s="885"/>
      <c r="AH171" s="885"/>
      <c r="AI171" s="885"/>
      <c r="AJ171" s="885"/>
      <c r="AK171" s="885"/>
      <c r="AL171" s="885"/>
      <c r="AM171" s="885"/>
      <c r="AN171" s="885"/>
      <c r="AO171" s="885"/>
      <c r="AP171" s="885"/>
      <c r="AQ171" s="885"/>
      <c r="AR171" s="885"/>
      <c r="AS171" s="885"/>
      <c r="AT171" s="885"/>
      <c r="AU171" s="885"/>
      <c r="AV171" s="885"/>
      <c r="AW171" s="885"/>
      <c r="AX171" s="886"/>
    </row>
    <row r="172" spans="1:50" ht="45" hidden="1" customHeight="1" x14ac:dyDescent="0.15">
      <c r="A172" s="174"/>
      <c r="B172" s="164"/>
      <c r="C172" s="163"/>
      <c r="D172" s="164"/>
      <c r="E172" s="146" t="s">
        <v>421</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382</v>
      </c>
      <c r="F173" s="176"/>
      <c r="G173" s="262" t="s">
        <v>395</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365</v>
      </c>
      <c r="AF173" s="204"/>
      <c r="AG173" s="204"/>
      <c r="AH173" s="204"/>
      <c r="AI173" s="204" t="s">
        <v>366</v>
      </c>
      <c r="AJ173" s="204"/>
      <c r="AK173" s="204"/>
      <c r="AL173" s="204"/>
      <c r="AM173" s="204" t="s">
        <v>367</v>
      </c>
      <c r="AN173" s="204"/>
      <c r="AO173" s="204"/>
      <c r="AP173" s="205"/>
      <c r="AQ173" s="205" t="s">
        <v>363</v>
      </c>
      <c r="AR173" s="206"/>
      <c r="AS173" s="206"/>
      <c r="AT173" s="207"/>
      <c r="AU173" s="208" t="s">
        <v>398</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364</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396</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395</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365</v>
      </c>
      <c r="AF177" s="204"/>
      <c r="AG177" s="204"/>
      <c r="AH177" s="204"/>
      <c r="AI177" s="204" t="s">
        <v>366</v>
      </c>
      <c r="AJ177" s="204"/>
      <c r="AK177" s="204"/>
      <c r="AL177" s="204"/>
      <c r="AM177" s="204" t="s">
        <v>367</v>
      </c>
      <c r="AN177" s="204"/>
      <c r="AO177" s="204"/>
      <c r="AP177" s="205"/>
      <c r="AQ177" s="205" t="s">
        <v>363</v>
      </c>
      <c r="AR177" s="206"/>
      <c r="AS177" s="206"/>
      <c r="AT177" s="207"/>
      <c r="AU177" s="208" t="s">
        <v>398</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364</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396</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395</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365</v>
      </c>
      <c r="AF181" s="204"/>
      <c r="AG181" s="204"/>
      <c r="AH181" s="204"/>
      <c r="AI181" s="204" t="s">
        <v>366</v>
      </c>
      <c r="AJ181" s="204"/>
      <c r="AK181" s="204"/>
      <c r="AL181" s="204"/>
      <c r="AM181" s="204" t="s">
        <v>367</v>
      </c>
      <c r="AN181" s="204"/>
      <c r="AO181" s="204"/>
      <c r="AP181" s="205"/>
      <c r="AQ181" s="205" t="s">
        <v>363</v>
      </c>
      <c r="AR181" s="206"/>
      <c r="AS181" s="206"/>
      <c r="AT181" s="207"/>
      <c r="AU181" s="208" t="s">
        <v>398</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364</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396</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395</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365</v>
      </c>
      <c r="AF185" s="204"/>
      <c r="AG185" s="204"/>
      <c r="AH185" s="204"/>
      <c r="AI185" s="204" t="s">
        <v>366</v>
      </c>
      <c r="AJ185" s="204"/>
      <c r="AK185" s="204"/>
      <c r="AL185" s="204"/>
      <c r="AM185" s="204" t="s">
        <v>367</v>
      </c>
      <c r="AN185" s="204"/>
      <c r="AO185" s="204"/>
      <c r="AP185" s="205"/>
      <c r="AQ185" s="205" t="s">
        <v>363</v>
      </c>
      <c r="AR185" s="206"/>
      <c r="AS185" s="206"/>
      <c r="AT185" s="207"/>
      <c r="AU185" s="208" t="s">
        <v>398</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364</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396</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395</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365</v>
      </c>
      <c r="AF189" s="204"/>
      <c r="AG189" s="204"/>
      <c r="AH189" s="204"/>
      <c r="AI189" s="204" t="s">
        <v>366</v>
      </c>
      <c r="AJ189" s="204"/>
      <c r="AK189" s="204"/>
      <c r="AL189" s="204"/>
      <c r="AM189" s="204" t="s">
        <v>367</v>
      </c>
      <c r="AN189" s="204"/>
      <c r="AO189" s="204"/>
      <c r="AP189" s="205"/>
      <c r="AQ189" s="205" t="s">
        <v>363</v>
      </c>
      <c r="AR189" s="206"/>
      <c r="AS189" s="206"/>
      <c r="AT189" s="207"/>
      <c r="AU189" s="208" t="s">
        <v>398</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364</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396</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399</v>
      </c>
      <c r="H193" s="110"/>
      <c r="I193" s="110"/>
      <c r="J193" s="110"/>
      <c r="K193" s="110"/>
      <c r="L193" s="110"/>
      <c r="M193" s="110"/>
      <c r="N193" s="110"/>
      <c r="O193" s="110"/>
      <c r="P193" s="110"/>
      <c r="Q193" s="110"/>
      <c r="R193" s="110"/>
      <c r="S193" s="110"/>
      <c r="T193" s="110"/>
      <c r="U193" s="110"/>
      <c r="V193" s="110"/>
      <c r="W193" s="110"/>
      <c r="X193" s="111"/>
      <c r="Y193" s="286" t="s">
        <v>397</v>
      </c>
      <c r="Z193" s="286"/>
      <c r="AA193" s="141"/>
      <c r="AB193" s="111"/>
      <c r="AC193" s="123"/>
      <c r="AD193" s="123"/>
      <c r="AE193" s="118" t="s">
        <v>400</v>
      </c>
      <c r="AF193" s="110"/>
      <c r="AG193" s="110"/>
      <c r="AH193" s="110"/>
      <c r="AI193" s="110"/>
      <c r="AJ193" s="110"/>
      <c r="AK193" s="110"/>
      <c r="AL193" s="110"/>
      <c r="AM193" s="110"/>
      <c r="AN193" s="110"/>
      <c r="AO193" s="110"/>
      <c r="AP193" s="110"/>
      <c r="AQ193" s="110"/>
      <c r="AR193" s="110"/>
      <c r="AS193" s="110"/>
      <c r="AT193" s="110"/>
      <c r="AU193" s="110"/>
      <c r="AV193" s="110"/>
      <c r="AW193" s="110"/>
      <c r="AX193" s="592"/>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398</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401</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399</v>
      </c>
      <c r="H200" s="125"/>
      <c r="I200" s="125"/>
      <c r="J200" s="125"/>
      <c r="K200" s="125"/>
      <c r="L200" s="125"/>
      <c r="M200" s="125"/>
      <c r="N200" s="125"/>
      <c r="O200" s="125"/>
      <c r="P200" s="125"/>
      <c r="Q200" s="125"/>
      <c r="R200" s="125"/>
      <c r="S200" s="125"/>
      <c r="T200" s="125"/>
      <c r="U200" s="125"/>
      <c r="V200" s="125"/>
      <c r="W200" s="125"/>
      <c r="X200" s="179"/>
      <c r="Y200" s="183" t="s">
        <v>397</v>
      </c>
      <c r="Z200" s="183"/>
      <c r="AA200" s="98"/>
      <c r="AB200" s="179"/>
      <c r="AC200" s="184"/>
      <c r="AD200" s="184"/>
      <c r="AE200" s="185" t="s">
        <v>400</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398</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401</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399</v>
      </c>
      <c r="H207" s="125"/>
      <c r="I207" s="125"/>
      <c r="J207" s="125"/>
      <c r="K207" s="125"/>
      <c r="L207" s="125"/>
      <c r="M207" s="125"/>
      <c r="N207" s="125"/>
      <c r="O207" s="125"/>
      <c r="P207" s="125"/>
      <c r="Q207" s="125"/>
      <c r="R207" s="125"/>
      <c r="S207" s="125"/>
      <c r="T207" s="125"/>
      <c r="U207" s="125"/>
      <c r="V207" s="125"/>
      <c r="W207" s="125"/>
      <c r="X207" s="179"/>
      <c r="Y207" s="183" t="s">
        <v>397</v>
      </c>
      <c r="Z207" s="183"/>
      <c r="AA207" s="98"/>
      <c r="AB207" s="179"/>
      <c r="AC207" s="184"/>
      <c r="AD207" s="184"/>
      <c r="AE207" s="185" t="s">
        <v>400</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398</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401</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399</v>
      </c>
      <c r="H214" s="125"/>
      <c r="I214" s="125"/>
      <c r="J214" s="125"/>
      <c r="K214" s="125"/>
      <c r="L214" s="125"/>
      <c r="M214" s="125"/>
      <c r="N214" s="125"/>
      <c r="O214" s="125"/>
      <c r="P214" s="125"/>
      <c r="Q214" s="125"/>
      <c r="R214" s="125"/>
      <c r="S214" s="125"/>
      <c r="T214" s="125"/>
      <c r="U214" s="125"/>
      <c r="V214" s="125"/>
      <c r="W214" s="125"/>
      <c r="X214" s="179"/>
      <c r="Y214" s="183" t="s">
        <v>397</v>
      </c>
      <c r="Z214" s="183"/>
      <c r="AA214" s="98"/>
      <c r="AB214" s="179"/>
      <c r="AC214" s="184"/>
      <c r="AD214" s="184"/>
      <c r="AE214" s="185" t="s">
        <v>400</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398</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401</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399</v>
      </c>
      <c r="H221" s="125"/>
      <c r="I221" s="125"/>
      <c r="J221" s="125"/>
      <c r="K221" s="125"/>
      <c r="L221" s="125"/>
      <c r="M221" s="125"/>
      <c r="N221" s="125"/>
      <c r="O221" s="125"/>
      <c r="P221" s="125"/>
      <c r="Q221" s="125"/>
      <c r="R221" s="125"/>
      <c r="S221" s="125"/>
      <c r="T221" s="125"/>
      <c r="U221" s="125"/>
      <c r="V221" s="125"/>
      <c r="W221" s="125"/>
      <c r="X221" s="179"/>
      <c r="Y221" s="183" t="s">
        <v>397</v>
      </c>
      <c r="Z221" s="183"/>
      <c r="AA221" s="98"/>
      <c r="AB221" s="179"/>
      <c r="AC221" s="184"/>
      <c r="AD221" s="184"/>
      <c r="AE221" s="185" t="s">
        <v>400</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398</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401</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431</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422</v>
      </c>
      <c r="F231" s="883"/>
      <c r="G231" s="884"/>
      <c r="H231" s="885"/>
      <c r="I231" s="885"/>
      <c r="J231" s="885"/>
      <c r="K231" s="885"/>
      <c r="L231" s="885"/>
      <c r="M231" s="885"/>
      <c r="N231" s="885"/>
      <c r="O231" s="885"/>
      <c r="P231" s="885"/>
      <c r="Q231" s="885"/>
      <c r="R231" s="885"/>
      <c r="S231" s="885"/>
      <c r="T231" s="885"/>
      <c r="U231" s="885"/>
      <c r="V231" s="885"/>
      <c r="W231" s="885"/>
      <c r="X231" s="885"/>
      <c r="Y231" s="885"/>
      <c r="Z231" s="885"/>
      <c r="AA231" s="885"/>
      <c r="AB231" s="885"/>
      <c r="AC231" s="885"/>
      <c r="AD231" s="885"/>
      <c r="AE231" s="885"/>
      <c r="AF231" s="885"/>
      <c r="AG231" s="885"/>
      <c r="AH231" s="885"/>
      <c r="AI231" s="885"/>
      <c r="AJ231" s="885"/>
      <c r="AK231" s="885"/>
      <c r="AL231" s="885"/>
      <c r="AM231" s="885"/>
      <c r="AN231" s="885"/>
      <c r="AO231" s="885"/>
      <c r="AP231" s="885"/>
      <c r="AQ231" s="885"/>
      <c r="AR231" s="885"/>
      <c r="AS231" s="885"/>
      <c r="AT231" s="885"/>
      <c r="AU231" s="885"/>
      <c r="AV231" s="885"/>
      <c r="AW231" s="885"/>
      <c r="AX231" s="886"/>
    </row>
    <row r="232" spans="1:50" ht="45" hidden="1" customHeight="1" x14ac:dyDescent="0.15">
      <c r="A232" s="174"/>
      <c r="B232" s="164"/>
      <c r="C232" s="163"/>
      <c r="D232" s="164"/>
      <c r="E232" s="146" t="s">
        <v>421</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382</v>
      </c>
      <c r="F233" s="176"/>
      <c r="G233" s="903" t="s">
        <v>395</v>
      </c>
      <c r="H233" s="208"/>
      <c r="I233" s="208"/>
      <c r="J233" s="208"/>
      <c r="K233" s="208"/>
      <c r="L233" s="208"/>
      <c r="M233" s="208"/>
      <c r="N233" s="208"/>
      <c r="O233" s="208"/>
      <c r="P233" s="208"/>
      <c r="Q233" s="208"/>
      <c r="R233" s="208"/>
      <c r="S233" s="208"/>
      <c r="T233" s="208"/>
      <c r="U233" s="208"/>
      <c r="V233" s="208"/>
      <c r="W233" s="208"/>
      <c r="X233" s="904"/>
      <c r="Y233" s="905"/>
      <c r="Z233" s="906"/>
      <c r="AA233" s="907"/>
      <c r="AB233" s="911" t="s">
        <v>12</v>
      </c>
      <c r="AC233" s="208"/>
      <c r="AD233" s="904"/>
      <c r="AE233" s="912" t="s">
        <v>365</v>
      </c>
      <c r="AF233" s="912"/>
      <c r="AG233" s="912"/>
      <c r="AH233" s="912"/>
      <c r="AI233" s="912" t="s">
        <v>366</v>
      </c>
      <c r="AJ233" s="912"/>
      <c r="AK233" s="912"/>
      <c r="AL233" s="912"/>
      <c r="AM233" s="912" t="s">
        <v>367</v>
      </c>
      <c r="AN233" s="912"/>
      <c r="AO233" s="912"/>
      <c r="AP233" s="911"/>
      <c r="AQ233" s="911" t="s">
        <v>363</v>
      </c>
      <c r="AR233" s="208"/>
      <c r="AS233" s="208"/>
      <c r="AT233" s="904"/>
      <c r="AU233" s="208" t="s">
        <v>398</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908"/>
      <c r="Z234" s="909"/>
      <c r="AA234" s="910"/>
      <c r="AB234" s="186"/>
      <c r="AC234" s="181"/>
      <c r="AD234" s="182"/>
      <c r="AE234" s="913"/>
      <c r="AF234" s="913"/>
      <c r="AG234" s="913"/>
      <c r="AH234" s="913"/>
      <c r="AI234" s="913"/>
      <c r="AJ234" s="913"/>
      <c r="AK234" s="913"/>
      <c r="AL234" s="913"/>
      <c r="AM234" s="913"/>
      <c r="AN234" s="913"/>
      <c r="AO234" s="913"/>
      <c r="AP234" s="186"/>
      <c r="AQ234" s="914"/>
      <c r="AR234" s="915"/>
      <c r="AS234" s="181" t="s">
        <v>364</v>
      </c>
      <c r="AT234" s="182"/>
      <c r="AU234" s="915"/>
      <c r="AV234" s="915"/>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916" t="s">
        <v>396</v>
      </c>
      <c r="Z235" s="917"/>
      <c r="AA235" s="918"/>
      <c r="AB235" s="190"/>
      <c r="AC235" s="190"/>
      <c r="AD235" s="190"/>
      <c r="AE235" s="191"/>
      <c r="AF235" s="591"/>
      <c r="AG235" s="591"/>
      <c r="AH235" s="591"/>
      <c r="AI235" s="191"/>
      <c r="AJ235" s="591"/>
      <c r="AK235" s="591"/>
      <c r="AL235" s="591"/>
      <c r="AM235" s="191"/>
      <c r="AN235" s="591"/>
      <c r="AO235" s="591"/>
      <c r="AP235" s="591"/>
      <c r="AQ235" s="191"/>
      <c r="AR235" s="591"/>
      <c r="AS235" s="591"/>
      <c r="AT235" s="591"/>
      <c r="AU235" s="191"/>
      <c r="AV235" s="591"/>
      <c r="AW235" s="591"/>
      <c r="AX235" s="901"/>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902"/>
      <c r="AB236" s="210"/>
      <c r="AC236" s="210"/>
      <c r="AD236" s="210"/>
      <c r="AE236" s="191"/>
      <c r="AF236" s="591"/>
      <c r="AG236" s="591"/>
      <c r="AH236" s="591"/>
      <c r="AI236" s="191"/>
      <c r="AJ236" s="591"/>
      <c r="AK236" s="591"/>
      <c r="AL236" s="591"/>
      <c r="AM236" s="191"/>
      <c r="AN236" s="591"/>
      <c r="AO236" s="591"/>
      <c r="AP236" s="591"/>
      <c r="AQ236" s="191"/>
      <c r="AR236" s="591"/>
      <c r="AS236" s="591"/>
      <c r="AT236" s="591"/>
      <c r="AU236" s="191"/>
      <c r="AV236" s="591"/>
      <c r="AW236" s="591"/>
      <c r="AX236" s="901"/>
    </row>
    <row r="237" spans="1:50" ht="18.75" hidden="1" customHeight="1" x14ac:dyDescent="0.15">
      <c r="A237" s="174"/>
      <c r="B237" s="164"/>
      <c r="C237" s="163"/>
      <c r="D237" s="164"/>
      <c r="E237" s="163"/>
      <c r="F237" s="177"/>
      <c r="G237" s="903" t="s">
        <v>395</v>
      </c>
      <c r="H237" s="208"/>
      <c r="I237" s="208"/>
      <c r="J237" s="208"/>
      <c r="K237" s="208"/>
      <c r="L237" s="208"/>
      <c r="M237" s="208"/>
      <c r="N237" s="208"/>
      <c r="O237" s="208"/>
      <c r="P237" s="208"/>
      <c r="Q237" s="208"/>
      <c r="R237" s="208"/>
      <c r="S237" s="208"/>
      <c r="T237" s="208"/>
      <c r="U237" s="208"/>
      <c r="V237" s="208"/>
      <c r="W237" s="208"/>
      <c r="X237" s="904"/>
      <c r="Y237" s="905"/>
      <c r="Z237" s="906"/>
      <c r="AA237" s="907"/>
      <c r="AB237" s="911" t="s">
        <v>12</v>
      </c>
      <c r="AC237" s="208"/>
      <c r="AD237" s="904"/>
      <c r="AE237" s="912" t="s">
        <v>365</v>
      </c>
      <c r="AF237" s="912"/>
      <c r="AG237" s="912"/>
      <c r="AH237" s="912"/>
      <c r="AI237" s="912" t="s">
        <v>366</v>
      </c>
      <c r="AJ237" s="912"/>
      <c r="AK237" s="912"/>
      <c r="AL237" s="912"/>
      <c r="AM237" s="912" t="s">
        <v>367</v>
      </c>
      <c r="AN237" s="912"/>
      <c r="AO237" s="912"/>
      <c r="AP237" s="911"/>
      <c r="AQ237" s="911" t="s">
        <v>363</v>
      </c>
      <c r="AR237" s="208"/>
      <c r="AS237" s="208"/>
      <c r="AT237" s="904"/>
      <c r="AU237" s="208" t="s">
        <v>398</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908"/>
      <c r="Z238" s="909"/>
      <c r="AA238" s="910"/>
      <c r="AB238" s="186"/>
      <c r="AC238" s="181"/>
      <c r="AD238" s="182"/>
      <c r="AE238" s="913"/>
      <c r="AF238" s="913"/>
      <c r="AG238" s="913"/>
      <c r="AH238" s="913"/>
      <c r="AI238" s="913"/>
      <c r="AJ238" s="913"/>
      <c r="AK238" s="913"/>
      <c r="AL238" s="913"/>
      <c r="AM238" s="913"/>
      <c r="AN238" s="913"/>
      <c r="AO238" s="913"/>
      <c r="AP238" s="186"/>
      <c r="AQ238" s="914"/>
      <c r="AR238" s="915"/>
      <c r="AS238" s="181" t="s">
        <v>364</v>
      </c>
      <c r="AT238" s="182"/>
      <c r="AU238" s="915"/>
      <c r="AV238" s="915"/>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916" t="s">
        <v>396</v>
      </c>
      <c r="Z239" s="917"/>
      <c r="AA239" s="918"/>
      <c r="AB239" s="190"/>
      <c r="AC239" s="190"/>
      <c r="AD239" s="190"/>
      <c r="AE239" s="191"/>
      <c r="AF239" s="591"/>
      <c r="AG239" s="591"/>
      <c r="AH239" s="591"/>
      <c r="AI239" s="191"/>
      <c r="AJ239" s="591"/>
      <c r="AK239" s="591"/>
      <c r="AL239" s="591"/>
      <c r="AM239" s="191"/>
      <c r="AN239" s="591"/>
      <c r="AO239" s="591"/>
      <c r="AP239" s="591"/>
      <c r="AQ239" s="191"/>
      <c r="AR239" s="591"/>
      <c r="AS239" s="591"/>
      <c r="AT239" s="591"/>
      <c r="AU239" s="191"/>
      <c r="AV239" s="591"/>
      <c r="AW239" s="591"/>
      <c r="AX239" s="901"/>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902"/>
      <c r="AB240" s="210"/>
      <c r="AC240" s="210"/>
      <c r="AD240" s="210"/>
      <c r="AE240" s="191"/>
      <c r="AF240" s="591"/>
      <c r="AG240" s="591"/>
      <c r="AH240" s="591"/>
      <c r="AI240" s="191"/>
      <c r="AJ240" s="591"/>
      <c r="AK240" s="591"/>
      <c r="AL240" s="591"/>
      <c r="AM240" s="191"/>
      <c r="AN240" s="591"/>
      <c r="AO240" s="591"/>
      <c r="AP240" s="591"/>
      <c r="AQ240" s="191"/>
      <c r="AR240" s="591"/>
      <c r="AS240" s="591"/>
      <c r="AT240" s="591"/>
      <c r="AU240" s="191"/>
      <c r="AV240" s="591"/>
      <c r="AW240" s="591"/>
      <c r="AX240" s="901"/>
    </row>
    <row r="241" spans="1:50" ht="18.75" hidden="1" customHeight="1" x14ac:dyDescent="0.15">
      <c r="A241" s="174"/>
      <c r="B241" s="164"/>
      <c r="C241" s="163"/>
      <c r="D241" s="164"/>
      <c r="E241" s="163"/>
      <c r="F241" s="177"/>
      <c r="G241" s="903" t="s">
        <v>395</v>
      </c>
      <c r="H241" s="208"/>
      <c r="I241" s="208"/>
      <c r="J241" s="208"/>
      <c r="K241" s="208"/>
      <c r="L241" s="208"/>
      <c r="M241" s="208"/>
      <c r="N241" s="208"/>
      <c r="O241" s="208"/>
      <c r="P241" s="208"/>
      <c r="Q241" s="208"/>
      <c r="R241" s="208"/>
      <c r="S241" s="208"/>
      <c r="T241" s="208"/>
      <c r="U241" s="208"/>
      <c r="V241" s="208"/>
      <c r="W241" s="208"/>
      <c r="X241" s="904"/>
      <c r="Y241" s="905"/>
      <c r="Z241" s="906"/>
      <c r="AA241" s="907"/>
      <c r="AB241" s="911" t="s">
        <v>12</v>
      </c>
      <c r="AC241" s="208"/>
      <c r="AD241" s="904"/>
      <c r="AE241" s="912" t="s">
        <v>365</v>
      </c>
      <c r="AF241" s="912"/>
      <c r="AG241" s="912"/>
      <c r="AH241" s="912"/>
      <c r="AI241" s="912" t="s">
        <v>366</v>
      </c>
      <c r="AJ241" s="912"/>
      <c r="AK241" s="912"/>
      <c r="AL241" s="912"/>
      <c r="AM241" s="912" t="s">
        <v>367</v>
      </c>
      <c r="AN241" s="912"/>
      <c r="AO241" s="912"/>
      <c r="AP241" s="911"/>
      <c r="AQ241" s="911" t="s">
        <v>363</v>
      </c>
      <c r="AR241" s="208"/>
      <c r="AS241" s="208"/>
      <c r="AT241" s="904"/>
      <c r="AU241" s="208" t="s">
        <v>398</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908"/>
      <c r="Z242" s="909"/>
      <c r="AA242" s="910"/>
      <c r="AB242" s="186"/>
      <c r="AC242" s="181"/>
      <c r="AD242" s="182"/>
      <c r="AE242" s="913"/>
      <c r="AF242" s="913"/>
      <c r="AG242" s="913"/>
      <c r="AH242" s="913"/>
      <c r="AI242" s="913"/>
      <c r="AJ242" s="913"/>
      <c r="AK242" s="913"/>
      <c r="AL242" s="913"/>
      <c r="AM242" s="913"/>
      <c r="AN242" s="913"/>
      <c r="AO242" s="913"/>
      <c r="AP242" s="186"/>
      <c r="AQ242" s="914"/>
      <c r="AR242" s="915"/>
      <c r="AS242" s="181" t="s">
        <v>364</v>
      </c>
      <c r="AT242" s="182"/>
      <c r="AU242" s="915"/>
      <c r="AV242" s="915"/>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916" t="s">
        <v>396</v>
      </c>
      <c r="Z243" s="917"/>
      <c r="AA243" s="918"/>
      <c r="AB243" s="190"/>
      <c r="AC243" s="190"/>
      <c r="AD243" s="190"/>
      <c r="AE243" s="191"/>
      <c r="AF243" s="591"/>
      <c r="AG243" s="591"/>
      <c r="AH243" s="591"/>
      <c r="AI243" s="191"/>
      <c r="AJ243" s="591"/>
      <c r="AK243" s="591"/>
      <c r="AL243" s="591"/>
      <c r="AM243" s="191"/>
      <c r="AN243" s="591"/>
      <c r="AO243" s="591"/>
      <c r="AP243" s="591"/>
      <c r="AQ243" s="191"/>
      <c r="AR243" s="591"/>
      <c r="AS243" s="591"/>
      <c r="AT243" s="591"/>
      <c r="AU243" s="191"/>
      <c r="AV243" s="591"/>
      <c r="AW243" s="591"/>
      <c r="AX243" s="901"/>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902"/>
      <c r="AB244" s="210"/>
      <c r="AC244" s="210"/>
      <c r="AD244" s="210"/>
      <c r="AE244" s="191"/>
      <c r="AF244" s="591"/>
      <c r="AG244" s="591"/>
      <c r="AH244" s="591"/>
      <c r="AI244" s="191"/>
      <c r="AJ244" s="591"/>
      <c r="AK244" s="591"/>
      <c r="AL244" s="591"/>
      <c r="AM244" s="191"/>
      <c r="AN244" s="591"/>
      <c r="AO244" s="591"/>
      <c r="AP244" s="591"/>
      <c r="AQ244" s="191"/>
      <c r="AR244" s="591"/>
      <c r="AS244" s="591"/>
      <c r="AT244" s="591"/>
      <c r="AU244" s="191"/>
      <c r="AV244" s="591"/>
      <c r="AW244" s="591"/>
      <c r="AX244" s="901"/>
    </row>
    <row r="245" spans="1:50" ht="18.75" hidden="1" customHeight="1" x14ac:dyDescent="0.15">
      <c r="A245" s="174"/>
      <c r="B245" s="164"/>
      <c r="C245" s="163"/>
      <c r="D245" s="164"/>
      <c r="E245" s="163"/>
      <c r="F245" s="177"/>
      <c r="G245" s="109" t="s">
        <v>395</v>
      </c>
      <c r="H245" s="125"/>
      <c r="I245" s="125"/>
      <c r="J245" s="125"/>
      <c r="K245" s="125"/>
      <c r="L245" s="125"/>
      <c r="M245" s="125"/>
      <c r="N245" s="125"/>
      <c r="O245" s="125"/>
      <c r="P245" s="125"/>
      <c r="Q245" s="125"/>
      <c r="R245" s="125"/>
      <c r="S245" s="125"/>
      <c r="T245" s="125"/>
      <c r="U245" s="125"/>
      <c r="V245" s="125"/>
      <c r="W245" s="125"/>
      <c r="X245" s="179"/>
      <c r="Y245" s="908"/>
      <c r="Z245" s="909"/>
      <c r="AA245" s="910"/>
      <c r="AB245" s="185" t="s">
        <v>12</v>
      </c>
      <c r="AC245" s="125"/>
      <c r="AD245" s="179"/>
      <c r="AE245" s="184" t="s">
        <v>365</v>
      </c>
      <c r="AF245" s="184"/>
      <c r="AG245" s="184"/>
      <c r="AH245" s="184"/>
      <c r="AI245" s="184" t="s">
        <v>366</v>
      </c>
      <c r="AJ245" s="184"/>
      <c r="AK245" s="184"/>
      <c r="AL245" s="184"/>
      <c r="AM245" s="184" t="s">
        <v>367</v>
      </c>
      <c r="AN245" s="184"/>
      <c r="AO245" s="184"/>
      <c r="AP245" s="185"/>
      <c r="AQ245" s="185" t="s">
        <v>363</v>
      </c>
      <c r="AR245" s="125"/>
      <c r="AS245" s="125"/>
      <c r="AT245" s="179"/>
      <c r="AU245" s="125" t="s">
        <v>398</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908"/>
      <c r="Z246" s="909"/>
      <c r="AA246" s="910"/>
      <c r="AB246" s="186"/>
      <c r="AC246" s="181"/>
      <c r="AD246" s="182"/>
      <c r="AE246" s="913"/>
      <c r="AF246" s="913"/>
      <c r="AG246" s="913"/>
      <c r="AH246" s="913"/>
      <c r="AI246" s="913"/>
      <c r="AJ246" s="913"/>
      <c r="AK246" s="913"/>
      <c r="AL246" s="913"/>
      <c r="AM246" s="913"/>
      <c r="AN246" s="913"/>
      <c r="AO246" s="913"/>
      <c r="AP246" s="186"/>
      <c r="AQ246" s="914"/>
      <c r="AR246" s="915"/>
      <c r="AS246" s="181" t="s">
        <v>364</v>
      </c>
      <c r="AT246" s="182"/>
      <c r="AU246" s="915"/>
      <c r="AV246" s="915"/>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916" t="s">
        <v>396</v>
      </c>
      <c r="Z247" s="917"/>
      <c r="AA247" s="918"/>
      <c r="AB247" s="190"/>
      <c r="AC247" s="190"/>
      <c r="AD247" s="190"/>
      <c r="AE247" s="191"/>
      <c r="AF247" s="591"/>
      <c r="AG247" s="591"/>
      <c r="AH247" s="591"/>
      <c r="AI247" s="191"/>
      <c r="AJ247" s="591"/>
      <c r="AK247" s="591"/>
      <c r="AL247" s="591"/>
      <c r="AM247" s="191"/>
      <c r="AN247" s="591"/>
      <c r="AO247" s="591"/>
      <c r="AP247" s="591"/>
      <c r="AQ247" s="191"/>
      <c r="AR247" s="591"/>
      <c r="AS247" s="591"/>
      <c r="AT247" s="591"/>
      <c r="AU247" s="191"/>
      <c r="AV247" s="591"/>
      <c r="AW247" s="591"/>
      <c r="AX247" s="901"/>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902"/>
      <c r="AB248" s="210"/>
      <c r="AC248" s="210"/>
      <c r="AD248" s="210"/>
      <c r="AE248" s="191"/>
      <c r="AF248" s="591"/>
      <c r="AG248" s="591"/>
      <c r="AH248" s="591"/>
      <c r="AI248" s="191"/>
      <c r="AJ248" s="591"/>
      <c r="AK248" s="591"/>
      <c r="AL248" s="591"/>
      <c r="AM248" s="191"/>
      <c r="AN248" s="591"/>
      <c r="AO248" s="591"/>
      <c r="AP248" s="591"/>
      <c r="AQ248" s="191"/>
      <c r="AR248" s="591"/>
      <c r="AS248" s="591"/>
      <c r="AT248" s="591"/>
      <c r="AU248" s="191"/>
      <c r="AV248" s="591"/>
      <c r="AW248" s="591"/>
      <c r="AX248" s="901"/>
    </row>
    <row r="249" spans="1:50" ht="18.75" hidden="1" customHeight="1" x14ac:dyDescent="0.15">
      <c r="A249" s="174"/>
      <c r="B249" s="164"/>
      <c r="C249" s="163"/>
      <c r="D249" s="164"/>
      <c r="E249" s="163"/>
      <c r="F249" s="177"/>
      <c r="G249" s="903" t="s">
        <v>395</v>
      </c>
      <c r="H249" s="208"/>
      <c r="I249" s="208"/>
      <c r="J249" s="208"/>
      <c r="K249" s="208"/>
      <c r="L249" s="208"/>
      <c r="M249" s="208"/>
      <c r="N249" s="208"/>
      <c r="O249" s="208"/>
      <c r="P249" s="208"/>
      <c r="Q249" s="208"/>
      <c r="R249" s="208"/>
      <c r="S249" s="208"/>
      <c r="T249" s="208"/>
      <c r="U249" s="208"/>
      <c r="V249" s="208"/>
      <c r="W249" s="208"/>
      <c r="X249" s="904"/>
      <c r="Y249" s="905"/>
      <c r="Z249" s="906"/>
      <c r="AA249" s="907"/>
      <c r="AB249" s="911" t="s">
        <v>12</v>
      </c>
      <c r="AC249" s="208"/>
      <c r="AD249" s="904"/>
      <c r="AE249" s="912" t="s">
        <v>365</v>
      </c>
      <c r="AF249" s="912"/>
      <c r="AG249" s="912"/>
      <c r="AH249" s="912"/>
      <c r="AI249" s="912" t="s">
        <v>366</v>
      </c>
      <c r="AJ249" s="912"/>
      <c r="AK249" s="912"/>
      <c r="AL249" s="912"/>
      <c r="AM249" s="912" t="s">
        <v>367</v>
      </c>
      <c r="AN249" s="912"/>
      <c r="AO249" s="912"/>
      <c r="AP249" s="911"/>
      <c r="AQ249" s="911" t="s">
        <v>363</v>
      </c>
      <c r="AR249" s="208"/>
      <c r="AS249" s="208"/>
      <c r="AT249" s="904"/>
      <c r="AU249" s="208" t="s">
        <v>398</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908"/>
      <c r="Z250" s="909"/>
      <c r="AA250" s="910"/>
      <c r="AB250" s="186"/>
      <c r="AC250" s="181"/>
      <c r="AD250" s="182"/>
      <c r="AE250" s="913"/>
      <c r="AF250" s="913"/>
      <c r="AG250" s="913"/>
      <c r="AH250" s="913"/>
      <c r="AI250" s="913"/>
      <c r="AJ250" s="913"/>
      <c r="AK250" s="913"/>
      <c r="AL250" s="913"/>
      <c r="AM250" s="913"/>
      <c r="AN250" s="913"/>
      <c r="AO250" s="913"/>
      <c r="AP250" s="186"/>
      <c r="AQ250" s="914"/>
      <c r="AR250" s="915"/>
      <c r="AS250" s="181" t="s">
        <v>364</v>
      </c>
      <c r="AT250" s="182"/>
      <c r="AU250" s="915"/>
      <c r="AV250" s="915"/>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916" t="s">
        <v>396</v>
      </c>
      <c r="Z251" s="917"/>
      <c r="AA251" s="918"/>
      <c r="AB251" s="190"/>
      <c r="AC251" s="190"/>
      <c r="AD251" s="190"/>
      <c r="AE251" s="191"/>
      <c r="AF251" s="591"/>
      <c r="AG251" s="591"/>
      <c r="AH251" s="591"/>
      <c r="AI251" s="191"/>
      <c r="AJ251" s="591"/>
      <c r="AK251" s="591"/>
      <c r="AL251" s="591"/>
      <c r="AM251" s="191"/>
      <c r="AN251" s="591"/>
      <c r="AO251" s="591"/>
      <c r="AP251" s="591"/>
      <c r="AQ251" s="191"/>
      <c r="AR251" s="591"/>
      <c r="AS251" s="591"/>
      <c r="AT251" s="591"/>
      <c r="AU251" s="191"/>
      <c r="AV251" s="591"/>
      <c r="AW251" s="591"/>
      <c r="AX251" s="901"/>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902"/>
      <c r="AB252" s="210"/>
      <c r="AC252" s="210"/>
      <c r="AD252" s="210"/>
      <c r="AE252" s="191"/>
      <c r="AF252" s="591"/>
      <c r="AG252" s="591"/>
      <c r="AH252" s="591"/>
      <c r="AI252" s="191"/>
      <c r="AJ252" s="591"/>
      <c r="AK252" s="591"/>
      <c r="AL252" s="591"/>
      <c r="AM252" s="191"/>
      <c r="AN252" s="591"/>
      <c r="AO252" s="591"/>
      <c r="AP252" s="591"/>
      <c r="AQ252" s="191"/>
      <c r="AR252" s="591"/>
      <c r="AS252" s="591"/>
      <c r="AT252" s="591"/>
      <c r="AU252" s="191"/>
      <c r="AV252" s="591"/>
      <c r="AW252" s="591"/>
      <c r="AX252" s="901"/>
    </row>
    <row r="253" spans="1:50" ht="22.5" hidden="1" customHeight="1" x14ac:dyDescent="0.15">
      <c r="A253" s="174"/>
      <c r="B253" s="164"/>
      <c r="C253" s="163"/>
      <c r="D253" s="164"/>
      <c r="E253" s="163"/>
      <c r="F253" s="177"/>
      <c r="G253" s="109" t="s">
        <v>399</v>
      </c>
      <c r="H253" s="125"/>
      <c r="I253" s="125"/>
      <c r="J253" s="125"/>
      <c r="K253" s="125"/>
      <c r="L253" s="125"/>
      <c r="M253" s="125"/>
      <c r="N253" s="125"/>
      <c r="O253" s="125"/>
      <c r="P253" s="125"/>
      <c r="Q253" s="125"/>
      <c r="R253" s="125"/>
      <c r="S253" s="125"/>
      <c r="T253" s="125"/>
      <c r="U253" s="125"/>
      <c r="V253" s="125"/>
      <c r="W253" s="125"/>
      <c r="X253" s="179"/>
      <c r="Y253" s="183" t="s">
        <v>397</v>
      </c>
      <c r="Z253" s="183"/>
      <c r="AA253" s="98"/>
      <c r="AB253" s="179"/>
      <c r="AC253" s="184"/>
      <c r="AD253" s="184"/>
      <c r="AE253" s="185" t="s">
        <v>400</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398</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401</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399</v>
      </c>
      <c r="H260" s="125"/>
      <c r="I260" s="125"/>
      <c r="J260" s="125"/>
      <c r="K260" s="125"/>
      <c r="L260" s="125"/>
      <c r="M260" s="125"/>
      <c r="N260" s="125"/>
      <c r="O260" s="125"/>
      <c r="P260" s="125"/>
      <c r="Q260" s="125"/>
      <c r="R260" s="125"/>
      <c r="S260" s="125"/>
      <c r="T260" s="125"/>
      <c r="U260" s="125"/>
      <c r="V260" s="125"/>
      <c r="W260" s="125"/>
      <c r="X260" s="179"/>
      <c r="Y260" s="183" t="s">
        <v>397</v>
      </c>
      <c r="Z260" s="183"/>
      <c r="AA260" s="98"/>
      <c r="AB260" s="179"/>
      <c r="AC260" s="184"/>
      <c r="AD260" s="184"/>
      <c r="AE260" s="185" t="s">
        <v>400</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398</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401</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399</v>
      </c>
      <c r="H267" s="125"/>
      <c r="I267" s="125"/>
      <c r="J267" s="125"/>
      <c r="K267" s="125"/>
      <c r="L267" s="125"/>
      <c r="M267" s="125"/>
      <c r="N267" s="125"/>
      <c r="O267" s="125"/>
      <c r="P267" s="125"/>
      <c r="Q267" s="125"/>
      <c r="R267" s="125"/>
      <c r="S267" s="125"/>
      <c r="T267" s="125"/>
      <c r="U267" s="125"/>
      <c r="V267" s="125"/>
      <c r="W267" s="125"/>
      <c r="X267" s="179"/>
      <c r="Y267" s="183" t="s">
        <v>397</v>
      </c>
      <c r="Z267" s="183"/>
      <c r="AA267" s="98"/>
      <c r="AB267" s="179"/>
      <c r="AC267" s="184"/>
      <c r="AD267" s="184"/>
      <c r="AE267" s="185" t="s">
        <v>400</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398</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401</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399</v>
      </c>
      <c r="H274" s="125"/>
      <c r="I274" s="125"/>
      <c r="J274" s="125"/>
      <c r="K274" s="125"/>
      <c r="L274" s="125"/>
      <c r="M274" s="125"/>
      <c r="N274" s="125"/>
      <c r="O274" s="125"/>
      <c r="P274" s="125"/>
      <c r="Q274" s="125"/>
      <c r="R274" s="125"/>
      <c r="S274" s="125"/>
      <c r="T274" s="125"/>
      <c r="U274" s="125"/>
      <c r="V274" s="125"/>
      <c r="W274" s="125"/>
      <c r="X274" s="179"/>
      <c r="Y274" s="183" t="s">
        <v>397</v>
      </c>
      <c r="Z274" s="183"/>
      <c r="AA274" s="98"/>
      <c r="AB274" s="179"/>
      <c r="AC274" s="184"/>
      <c r="AD274" s="184"/>
      <c r="AE274" s="185" t="s">
        <v>400</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398</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401</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399</v>
      </c>
      <c r="H281" s="125"/>
      <c r="I281" s="125"/>
      <c r="J281" s="125"/>
      <c r="K281" s="125"/>
      <c r="L281" s="125"/>
      <c r="M281" s="125"/>
      <c r="N281" s="125"/>
      <c r="O281" s="125"/>
      <c r="P281" s="125"/>
      <c r="Q281" s="125"/>
      <c r="R281" s="125"/>
      <c r="S281" s="125"/>
      <c r="T281" s="125"/>
      <c r="U281" s="125"/>
      <c r="V281" s="125"/>
      <c r="W281" s="125"/>
      <c r="X281" s="179"/>
      <c r="Y281" s="183" t="s">
        <v>397</v>
      </c>
      <c r="Z281" s="183"/>
      <c r="AA281" s="98"/>
      <c r="AB281" s="179"/>
      <c r="AC281" s="184"/>
      <c r="AD281" s="184"/>
      <c r="AE281" s="185" t="s">
        <v>400</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398</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401</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431</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422</v>
      </c>
      <c r="F291" s="883"/>
      <c r="G291" s="884"/>
      <c r="H291" s="885"/>
      <c r="I291" s="885"/>
      <c r="J291" s="885"/>
      <c r="K291" s="885"/>
      <c r="L291" s="885"/>
      <c r="M291" s="885"/>
      <c r="N291" s="885"/>
      <c r="O291" s="885"/>
      <c r="P291" s="885"/>
      <c r="Q291" s="885"/>
      <c r="R291" s="885"/>
      <c r="S291" s="885"/>
      <c r="T291" s="885"/>
      <c r="U291" s="885"/>
      <c r="V291" s="885"/>
      <c r="W291" s="885"/>
      <c r="X291" s="885"/>
      <c r="Y291" s="885"/>
      <c r="Z291" s="885"/>
      <c r="AA291" s="885"/>
      <c r="AB291" s="885"/>
      <c r="AC291" s="885"/>
      <c r="AD291" s="885"/>
      <c r="AE291" s="885"/>
      <c r="AF291" s="885"/>
      <c r="AG291" s="885"/>
      <c r="AH291" s="885"/>
      <c r="AI291" s="885"/>
      <c r="AJ291" s="885"/>
      <c r="AK291" s="885"/>
      <c r="AL291" s="885"/>
      <c r="AM291" s="885"/>
      <c r="AN291" s="885"/>
      <c r="AO291" s="885"/>
      <c r="AP291" s="885"/>
      <c r="AQ291" s="885"/>
      <c r="AR291" s="885"/>
      <c r="AS291" s="885"/>
      <c r="AT291" s="885"/>
      <c r="AU291" s="885"/>
      <c r="AV291" s="885"/>
      <c r="AW291" s="885"/>
      <c r="AX291" s="886"/>
    </row>
    <row r="292" spans="1:50" ht="45" hidden="1" customHeight="1" x14ac:dyDescent="0.15">
      <c r="A292" s="174"/>
      <c r="B292" s="164"/>
      <c r="C292" s="163"/>
      <c r="D292" s="164"/>
      <c r="E292" s="146" t="s">
        <v>421</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382</v>
      </c>
      <c r="F293" s="176"/>
      <c r="G293" s="262" t="s">
        <v>395</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365</v>
      </c>
      <c r="AF293" s="204"/>
      <c r="AG293" s="204"/>
      <c r="AH293" s="204"/>
      <c r="AI293" s="204" t="s">
        <v>366</v>
      </c>
      <c r="AJ293" s="204"/>
      <c r="AK293" s="204"/>
      <c r="AL293" s="204"/>
      <c r="AM293" s="204" t="s">
        <v>367</v>
      </c>
      <c r="AN293" s="204"/>
      <c r="AO293" s="204"/>
      <c r="AP293" s="205"/>
      <c r="AQ293" s="205" t="s">
        <v>363</v>
      </c>
      <c r="AR293" s="206"/>
      <c r="AS293" s="206"/>
      <c r="AT293" s="207"/>
      <c r="AU293" s="208" t="s">
        <v>398</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364</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396</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395</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365</v>
      </c>
      <c r="AF297" s="204"/>
      <c r="AG297" s="204"/>
      <c r="AH297" s="204"/>
      <c r="AI297" s="204" t="s">
        <v>366</v>
      </c>
      <c r="AJ297" s="204"/>
      <c r="AK297" s="204"/>
      <c r="AL297" s="204"/>
      <c r="AM297" s="204" t="s">
        <v>367</v>
      </c>
      <c r="AN297" s="204"/>
      <c r="AO297" s="204"/>
      <c r="AP297" s="205"/>
      <c r="AQ297" s="205" t="s">
        <v>363</v>
      </c>
      <c r="AR297" s="206"/>
      <c r="AS297" s="206"/>
      <c r="AT297" s="207"/>
      <c r="AU297" s="208" t="s">
        <v>398</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364</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396</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395</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365</v>
      </c>
      <c r="AF301" s="204"/>
      <c r="AG301" s="204"/>
      <c r="AH301" s="204"/>
      <c r="AI301" s="204" t="s">
        <v>366</v>
      </c>
      <c r="AJ301" s="204"/>
      <c r="AK301" s="204"/>
      <c r="AL301" s="204"/>
      <c r="AM301" s="204" t="s">
        <v>367</v>
      </c>
      <c r="AN301" s="204"/>
      <c r="AO301" s="204"/>
      <c r="AP301" s="205"/>
      <c r="AQ301" s="205" t="s">
        <v>363</v>
      </c>
      <c r="AR301" s="206"/>
      <c r="AS301" s="206"/>
      <c r="AT301" s="207"/>
      <c r="AU301" s="208" t="s">
        <v>398</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364</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396</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395</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365</v>
      </c>
      <c r="AF305" s="204"/>
      <c r="AG305" s="204"/>
      <c r="AH305" s="204"/>
      <c r="AI305" s="204" t="s">
        <v>366</v>
      </c>
      <c r="AJ305" s="204"/>
      <c r="AK305" s="204"/>
      <c r="AL305" s="204"/>
      <c r="AM305" s="204" t="s">
        <v>367</v>
      </c>
      <c r="AN305" s="204"/>
      <c r="AO305" s="204"/>
      <c r="AP305" s="205"/>
      <c r="AQ305" s="205" t="s">
        <v>363</v>
      </c>
      <c r="AR305" s="206"/>
      <c r="AS305" s="206"/>
      <c r="AT305" s="207"/>
      <c r="AU305" s="208" t="s">
        <v>398</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364</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396</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395</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365</v>
      </c>
      <c r="AF309" s="204"/>
      <c r="AG309" s="204"/>
      <c r="AH309" s="204"/>
      <c r="AI309" s="204" t="s">
        <v>366</v>
      </c>
      <c r="AJ309" s="204"/>
      <c r="AK309" s="204"/>
      <c r="AL309" s="204"/>
      <c r="AM309" s="204" t="s">
        <v>367</v>
      </c>
      <c r="AN309" s="204"/>
      <c r="AO309" s="204"/>
      <c r="AP309" s="205"/>
      <c r="AQ309" s="205" t="s">
        <v>363</v>
      </c>
      <c r="AR309" s="206"/>
      <c r="AS309" s="206"/>
      <c r="AT309" s="207"/>
      <c r="AU309" s="208" t="s">
        <v>398</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364</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396</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399</v>
      </c>
      <c r="H313" s="110"/>
      <c r="I313" s="110"/>
      <c r="J313" s="110"/>
      <c r="K313" s="110"/>
      <c r="L313" s="110"/>
      <c r="M313" s="110"/>
      <c r="N313" s="110"/>
      <c r="O313" s="110"/>
      <c r="P313" s="110"/>
      <c r="Q313" s="110"/>
      <c r="R313" s="110"/>
      <c r="S313" s="110"/>
      <c r="T313" s="110"/>
      <c r="U313" s="110"/>
      <c r="V313" s="110"/>
      <c r="W313" s="110"/>
      <c r="X313" s="111"/>
      <c r="Y313" s="286" t="s">
        <v>397</v>
      </c>
      <c r="Z313" s="286"/>
      <c r="AA313" s="141"/>
      <c r="AB313" s="111"/>
      <c r="AC313" s="123"/>
      <c r="AD313" s="123"/>
      <c r="AE313" s="118" t="s">
        <v>400</v>
      </c>
      <c r="AF313" s="110"/>
      <c r="AG313" s="110"/>
      <c r="AH313" s="110"/>
      <c r="AI313" s="110"/>
      <c r="AJ313" s="110"/>
      <c r="AK313" s="110"/>
      <c r="AL313" s="110"/>
      <c r="AM313" s="110"/>
      <c r="AN313" s="110"/>
      <c r="AO313" s="110"/>
      <c r="AP313" s="110"/>
      <c r="AQ313" s="110"/>
      <c r="AR313" s="110"/>
      <c r="AS313" s="110"/>
      <c r="AT313" s="110"/>
      <c r="AU313" s="110"/>
      <c r="AV313" s="110"/>
      <c r="AW313" s="110"/>
      <c r="AX313" s="592"/>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398</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401</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399</v>
      </c>
      <c r="H320" s="125"/>
      <c r="I320" s="125"/>
      <c r="J320" s="125"/>
      <c r="K320" s="125"/>
      <c r="L320" s="125"/>
      <c r="M320" s="125"/>
      <c r="N320" s="125"/>
      <c r="O320" s="125"/>
      <c r="P320" s="125"/>
      <c r="Q320" s="125"/>
      <c r="R320" s="125"/>
      <c r="S320" s="125"/>
      <c r="T320" s="125"/>
      <c r="U320" s="125"/>
      <c r="V320" s="125"/>
      <c r="W320" s="125"/>
      <c r="X320" s="179"/>
      <c r="Y320" s="183" t="s">
        <v>397</v>
      </c>
      <c r="Z320" s="183"/>
      <c r="AA320" s="98"/>
      <c r="AB320" s="179"/>
      <c r="AC320" s="184"/>
      <c r="AD320" s="184"/>
      <c r="AE320" s="185" t="s">
        <v>400</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398</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401</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399</v>
      </c>
      <c r="H327" s="125"/>
      <c r="I327" s="125"/>
      <c r="J327" s="125"/>
      <c r="K327" s="125"/>
      <c r="L327" s="125"/>
      <c r="M327" s="125"/>
      <c r="N327" s="125"/>
      <c r="O327" s="125"/>
      <c r="P327" s="125"/>
      <c r="Q327" s="125"/>
      <c r="R327" s="125"/>
      <c r="S327" s="125"/>
      <c r="T327" s="125"/>
      <c r="U327" s="125"/>
      <c r="V327" s="125"/>
      <c r="W327" s="125"/>
      <c r="X327" s="179"/>
      <c r="Y327" s="183" t="s">
        <v>397</v>
      </c>
      <c r="Z327" s="183"/>
      <c r="AA327" s="98"/>
      <c r="AB327" s="179"/>
      <c r="AC327" s="184"/>
      <c r="AD327" s="184"/>
      <c r="AE327" s="185" t="s">
        <v>400</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398</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401</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399</v>
      </c>
      <c r="H334" s="125"/>
      <c r="I334" s="125"/>
      <c r="J334" s="125"/>
      <c r="K334" s="125"/>
      <c r="L334" s="125"/>
      <c r="M334" s="125"/>
      <c r="N334" s="125"/>
      <c r="O334" s="125"/>
      <c r="P334" s="125"/>
      <c r="Q334" s="125"/>
      <c r="R334" s="125"/>
      <c r="S334" s="125"/>
      <c r="T334" s="125"/>
      <c r="U334" s="125"/>
      <c r="V334" s="125"/>
      <c r="W334" s="125"/>
      <c r="X334" s="179"/>
      <c r="Y334" s="183" t="s">
        <v>397</v>
      </c>
      <c r="Z334" s="183"/>
      <c r="AA334" s="98"/>
      <c r="AB334" s="179"/>
      <c r="AC334" s="184"/>
      <c r="AD334" s="184"/>
      <c r="AE334" s="185" t="s">
        <v>400</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398</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401</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399</v>
      </c>
      <c r="H341" s="125"/>
      <c r="I341" s="125"/>
      <c r="J341" s="125"/>
      <c r="K341" s="125"/>
      <c r="L341" s="125"/>
      <c r="M341" s="125"/>
      <c r="N341" s="125"/>
      <c r="O341" s="125"/>
      <c r="P341" s="125"/>
      <c r="Q341" s="125"/>
      <c r="R341" s="125"/>
      <c r="S341" s="125"/>
      <c r="T341" s="125"/>
      <c r="U341" s="125"/>
      <c r="V341" s="125"/>
      <c r="W341" s="125"/>
      <c r="X341" s="179"/>
      <c r="Y341" s="183" t="s">
        <v>397</v>
      </c>
      <c r="Z341" s="183"/>
      <c r="AA341" s="98"/>
      <c r="AB341" s="179"/>
      <c r="AC341" s="184"/>
      <c r="AD341" s="184"/>
      <c r="AE341" s="185" t="s">
        <v>400</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398</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401</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431</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422</v>
      </c>
      <c r="F351" s="883"/>
      <c r="G351" s="884"/>
      <c r="H351" s="885"/>
      <c r="I351" s="885"/>
      <c r="J351" s="885"/>
      <c r="K351" s="885"/>
      <c r="L351" s="885"/>
      <c r="M351" s="885"/>
      <c r="N351" s="885"/>
      <c r="O351" s="885"/>
      <c r="P351" s="885"/>
      <c r="Q351" s="885"/>
      <c r="R351" s="885"/>
      <c r="S351" s="885"/>
      <c r="T351" s="885"/>
      <c r="U351" s="885"/>
      <c r="V351" s="885"/>
      <c r="W351" s="885"/>
      <c r="X351" s="885"/>
      <c r="Y351" s="885"/>
      <c r="Z351" s="885"/>
      <c r="AA351" s="885"/>
      <c r="AB351" s="885"/>
      <c r="AC351" s="885"/>
      <c r="AD351" s="885"/>
      <c r="AE351" s="885"/>
      <c r="AF351" s="885"/>
      <c r="AG351" s="885"/>
      <c r="AH351" s="885"/>
      <c r="AI351" s="885"/>
      <c r="AJ351" s="885"/>
      <c r="AK351" s="885"/>
      <c r="AL351" s="885"/>
      <c r="AM351" s="885"/>
      <c r="AN351" s="885"/>
      <c r="AO351" s="885"/>
      <c r="AP351" s="885"/>
      <c r="AQ351" s="885"/>
      <c r="AR351" s="885"/>
      <c r="AS351" s="885"/>
      <c r="AT351" s="885"/>
      <c r="AU351" s="885"/>
      <c r="AV351" s="885"/>
      <c r="AW351" s="885"/>
      <c r="AX351" s="886"/>
    </row>
    <row r="352" spans="1:50" ht="45" hidden="1" customHeight="1" x14ac:dyDescent="0.15">
      <c r="A352" s="174"/>
      <c r="B352" s="164"/>
      <c r="C352" s="163"/>
      <c r="D352" s="164"/>
      <c r="E352" s="146" t="s">
        <v>421</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382</v>
      </c>
      <c r="F353" s="176"/>
      <c r="G353" s="903" t="s">
        <v>395</v>
      </c>
      <c r="H353" s="208"/>
      <c r="I353" s="208"/>
      <c r="J353" s="208"/>
      <c r="K353" s="208"/>
      <c r="L353" s="208"/>
      <c r="M353" s="208"/>
      <c r="N353" s="208"/>
      <c r="O353" s="208"/>
      <c r="P353" s="208"/>
      <c r="Q353" s="208"/>
      <c r="R353" s="208"/>
      <c r="S353" s="208"/>
      <c r="T353" s="208"/>
      <c r="U353" s="208"/>
      <c r="V353" s="208"/>
      <c r="W353" s="208"/>
      <c r="X353" s="904"/>
      <c r="Y353" s="905"/>
      <c r="Z353" s="906"/>
      <c r="AA353" s="907"/>
      <c r="AB353" s="911" t="s">
        <v>12</v>
      </c>
      <c r="AC353" s="208"/>
      <c r="AD353" s="904"/>
      <c r="AE353" s="912" t="s">
        <v>365</v>
      </c>
      <c r="AF353" s="912"/>
      <c r="AG353" s="912"/>
      <c r="AH353" s="912"/>
      <c r="AI353" s="912" t="s">
        <v>366</v>
      </c>
      <c r="AJ353" s="912"/>
      <c r="AK353" s="912"/>
      <c r="AL353" s="912"/>
      <c r="AM353" s="912" t="s">
        <v>367</v>
      </c>
      <c r="AN353" s="912"/>
      <c r="AO353" s="912"/>
      <c r="AP353" s="911"/>
      <c r="AQ353" s="911" t="s">
        <v>363</v>
      </c>
      <c r="AR353" s="208"/>
      <c r="AS353" s="208"/>
      <c r="AT353" s="904"/>
      <c r="AU353" s="208" t="s">
        <v>398</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908"/>
      <c r="Z354" s="909"/>
      <c r="AA354" s="910"/>
      <c r="AB354" s="186"/>
      <c r="AC354" s="181"/>
      <c r="AD354" s="182"/>
      <c r="AE354" s="913"/>
      <c r="AF354" s="913"/>
      <c r="AG354" s="913"/>
      <c r="AH354" s="913"/>
      <c r="AI354" s="913"/>
      <c r="AJ354" s="913"/>
      <c r="AK354" s="913"/>
      <c r="AL354" s="913"/>
      <c r="AM354" s="913"/>
      <c r="AN354" s="913"/>
      <c r="AO354" s="913"/>
      <c r="AP354" s="186"/>
      <c r="AQ354" s="914"/>
      <c r="AR354" s="915"/>
      <c r="AS354" s="181" t="s">
        <v>364</v>
      </c>
      <c r="AT354" s="182"/>
      <c r="AU354" s="915"/>
      <c r="AV354" s="915"/>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916" t="s">
        <v>396</v>
      </c>
      <c r="Z355" s="917"/>
      <c r="AA355" s="918"/>
      <c r="AB355" s="190"/>
      <c r="AC355" s="190"/>
      <c r="AD355" s="190"/>
      <c r="AE355" s="191"/>
      <c r="AF355" s="591"/>
      <c r="AG355" s="591"/>
      <c r="AH355" s="591"/>
      <c r="AI355" s="191"/>
      <c r="AJ355" s="591"/>
      <c r="AK355" s="591"/>
      <c r="AL355" s="591"/>
      <c r="AM355" s="191"/>
      <c r="AN355" s="591"/>
      <c r="AO355" s="591"/>
      <c r="AP355" s="591"/>
      <c r="AQ355" s="191"/>
      <c r="AR355" s="591"/>
      <c r="AS355" s="591"/>
      <c r="AT355" s="591"/>
      <c r="AU355" s="191"/>
      <c r="AV355" s="591"/>
      <c r="AW355" s="591"/>
      <c r="AX355" s="901"/>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902"/>
      <c r="AB356" s="210"/>
      <c r="AC356" s="210"/>
      <c r="AD356" s="210"/>
      <c r="AE356" s="191"/>
      <c r="AF356" s="591"/>
      <c r="AG356" s="591"/>
      <c r="AH356" s="591"/>
      <c r="AI356" s="191"/>
      <c r="AJ356" s="591"/>
      <c r="AK356" s="591"/>
      <c r="AL356" s="591"/>
      <c r="AM356" s="191"/>
      <c r="AN356" s="591"/>
      <c r="AO356" s="591"/>
      <c r="AP356" s="591"/>
      <c r="AQ356" s="191"/>
      <c r="AR356" s="591"/>
      <c r="AS356" s="591"/>
      <c r="AT356" s="591"/>
      <c r="AU356" s="191"/>
      <c r="AV356" s="591"/>
      <c r="AW356" s="591"/>
      <c r="AX356" s="901"/>
    </row>
    <row r="357" spans="1:50" ht="18.75" hidden="1" customHeight="1" x14ac:dyDescent="0.15">
      <c r="A357" s="174"/>
      <c r="B357" s="164"/>
      <c r="C357" s="163"/>
      <c r="D357" s="164"/>
      <c r="E357" s="163"/>
      <c r="F357" s="177"/>
      <c r="G357" s="903" t="s">
        <v>395</v>
      </c>
      <c r="H357" s="208"/>
      <c r="I357" s="208"/>
      <c r="J357" s="208"/>
      <c r="K357" s="208"/>
      <c r="L357" s="208"/>
      <c r="M357" s="208"/>
      <c r="N357" s="208"/>
      <c r="O357" s="208"/>
      <c r="P357" s="208"/>
      <c r="Q357" s="208"/>
      <c r="R357" s="208"/>
      <c r="S357" s="208"/>
      <c r="T357" s="208"/>
      <c r="U357" s="208"/>
      <c r="V357" s="208"/>
      <c r="W357" s="208"/>
      <c r="X357" s="904"/>
      <c r="Y357" s="905"/>
      <c r="Z357" s="906"/>
      <c r="AA357" s="907"/>
      <c r="AB357" s="911" t="s">
        <v>12</v>
      </c>
      <c r="AC357" s="208"/>
      <c r="AD357" s="904"/>
      <c r="AE357" s="912" t="s">
        <v>365</v>
      </c>
      <c r="AF357" s="912"/>
      <c r="AG357" s="912"/>
      <c r="AH357" s="912"/>
      <c r="AI357" s="912" t="s">
        <v>366</v>
      </c>
      <c r="AJ357" s="912"/>
      <c r="AK357" s="912"/>
      <c r="AL357" s="912"/>
      <c r="AM357" s="912" t="s">
        <v>367</v>
      </c>
      <c r="AN357" s="912"/>
      <c r="AO357" s="912"/>
      <c r="AP357" s="911"/>
      <c r="AQ357" s="911" t="s">
        <v>363</v>
      </c>
      <c r="AR357" s="208"/>
      <c r="AS357" s="208"/>
      <c r="AT357" s="904"/>
      <c r="AU357" s="208" t="s">
        <v>398</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908"/>
      <c r="Z358" s="909"/>
      <c r="AA358" s="910"/>
      <c r="AB358" s="186"/>
      <c r="AC358" s="181"/>
      <c r="AD358" s="182"/>
      <c r="AE358" s="913"/>
      <c r="AF358" s="913"/>
      <c r="AG358" s="913"/>
      <c r="AH358" s="913"/>
      <c r="AI358" s="913"/>
      <c r="AJ358" s="913"/>
      <c r="AK358" s="913"/>
      <c r="AL358" s="913"/>
      <c r="AM358" s="913"/>
      <c r="AN358" s="913"/>
      <c r="AO358" s="913"/>
      <c r="AP358" s="186"/>
      <c r="AQ358" s="914"/>
      <c r="AR358" s="915"/>
      <c r="AS358" s="181" t="s">
        <v>364</v>
      </c>
      <c r="AT358" s="182"/>
      <c r="AU358" s="915"/>
      <c r="AV358" s="915"/>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916" t="s">
        <v>396</v>
      </c>
      <c r="Z359" s="917"/>
      <c r="AA359" s="918"/>
      <c r="AB359" s="190"/>
      <c r="AC359" s="190"/>
      <c r="AD359" s="190"/>
      <c r="AE359" s="191"/>
      <c r="AF359" s="591"/>
      <c r="AG359" s="591"/>
      <c r="AH359" s="591"/>
      <c r="AI359" s="191"/>
      <c r="AJ359" s="591"/>
      <c r="AK359" s="591"/>
      <c r="AL359" s="591"/>
      <c r="AM359" s="191"/>
      <c r="AN359" s="591"/>
      <c r="AO359" s="591"/>
      <c r="AP359" s="591"/>
      <c r="AQ359" s="191"/>
      <c r="AR359" s="591"/>
      <c r="AS359" s="591"/>
      <c r="AT359" s="591"/>
      <c r="AU359" s="191"/>
      <c r="AV359" s="591"/>
      <c r="AW359" s="591"/>
      <c r="AX359" s="901"/>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902"/>
      <c r="AB360" s="210"/>
      <c r="AC360" s="210"/>
      <c r="AD360" s="210"/>
      <c r="AE360" s="191"/>
      <c r="AF360" s="591"/>
      <c r="AG360" s="591"/>
      <c r="AH360" s="591"/>
      <c r="AI360" s="191"/>
      <c r="AJ360" s="591"/>
      <c r="AK360" s="591"/>
      <c r="AL360" s="591"/>
      <c r="AM360" s="191"/>
      <c r="AN360" s="591"/>
      <c r="AO360" s="591"/>
      <c r="AP360" s="591"/>
      <c r="AQ360" s="191"/>
      <c r="AR360" s="591"/>
      <c r="AS360" s="591"/>
      <c r="AT360" s="591"/>
      <c r="AU360" s="191"/>
      <c r="AV360" s="591"/>
      <c r="AW360" s="591"/>
      <c r="AX360" s="901"/>
    </row>
    <row r="361" spans="1:50" ht="18.75" hidden="1" customHeight="1" x14ac:dyDescent="0.15">
      <c r="A361" s="174"/>
      <c r="B361" s="164"/>
      <c r="C361" s="163"/>
      <c r="D361" s="164"/>
      <c r="E361" s="163"/>
      <c r="F361" s="177"/>
      <c r="G361" s="903" t="s">
        <v>395</v>
      </c>
      <c r="H361" s="208"/>
      <c r="I361" s="208"/>
      <c r="J361" s="208"/>
      <c r="K361" s="208"/>
      <c r="L361" s="208"/>
      <c r="M361" s="208"/>
      <c r="N361" s="208"/>
      <c r="O361" s="208"/>
      <c r="P361" s="208"/>
      <c r="Q361" s="208"/>
      <c r="R361" s="208"/>
      <c r="S361" s="208"/>
      <c r="T361" s="208"/>
      <c r="U361" s="208"/>
      <c r="V361" s="208"/>
      <c r="W361" s="208"/>
      <c r="X361" s="904"/>
      <c r="Y361" s="905"/>
      <c r="Z361" s="906"/>
      <c r="AA361" s="907"/>
      <c r="AB361" s="911" t="s">
        <v>12</v>
      </c>
      <c r="AC361" s="208"/>
      <c r="AD361" s="904"/>
      <c r="AE361" s="912" t="s">
        <v>365</v>
      </c>
      <c r="AF361" s="912"/>
      <c r="AG361" s="912"/>
      <c r="AH361" s="912"/>
      <c r="AI361" s="912" t="s">
        <v>366</v>
      </c>
      <c r="AJ361" s="912"/>
      <c r="AK361" s="912"/>
      <c r="AL361" s="912"/>
      <c r="AM361" s="912" t="s">
        <v>367</v>
      </c>
      <c r="AN361" s="912"/>
      <c r="AO361" s="912"/>
      <c r="AP361" s="911"/>
      <c r="AQ361" s="911" t="s">
        <v>363</v>
      </c>
      <c r="AR361" s="208"/>
      <c r="AS361" s="208"/>
      <c r="AT361" s="904"/>
      <c r="AU361" s="208" t="s">
        <v>398</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908"/>
      <c r="Z362" s="909"/>
      <c r="AA362" s="910"/>
      <c r="AB362" s="186"/>
      <c r="AC362" s="181"/>
      <c r="AD362" s="182"/>
      <c r="AE362" s="913"/>
      <c r="AF362" s="913"/>
      <c r="AG362" s="913"/>
      <c r="AH362" s="913"/>
      <c r="AI362" s="913"/>
      <c r="AJ362" s="913"/>
      <c r="AK362" s="913"/>
      <c r="AL362" s="913"/>
      <c r="AM362" s="913"/>
      <c r="AN362" s="913"/>
      <c r="AO362" s="913"/>
      <c r="AP362" s="186"/>
      <c r="AQ362" s="914"/>
      <c r="AR362" s="915"/>
      <c r="AS362" s="181" t="s">
        <v>364</v>
      </c>
      <c r="AT362" s="182"/>
      <c r="AU362" s="915"/>
      <c r="AV362" s="915"/>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916" t="s">
        <v>396</v>
      </c>
      <c r="Z363" s="917"/>
      <c r="AA363" s="918"/>
      <c r="AB363" s="190"/>
      <c r="AC363" s="190"/>
      <c r="AD363" s="190"/>
      <c r="AE363" s="191"/>
      <c r="AF363" s="591"/>
      <c r="AG363" s="591"/>
      <c r="AH363" s="591"/>
      <c r="AI363" s="191"/>
      <c r="AJ363" s="591"/>
      <c r="AK363" s="591"/>
      <c r="AL363" s="591"/>
      <c r="AM363" s="191"/>
      <c r="AN363" s="591"/>
      <c r="AO363" s="591"/>
      <c r="AP363" s="591"/>
      <c r="AQ363" s="191"/>
      <c r="AR363" s="591"/>
      <c r="AS363" s="591"/>
      <c r="AT363" s="591"/>
      <c r="AU363" s="191"/>
      <c r="AV363" s="591"/>
      <c r="AW363" s="591"/>
      <c r="AX363" s="901"/>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902"/>
      <c r="AB364" s="210"/>
      <c r="AC364" s="210"/>
      <c r="AD364" s="210"/>
      <c r="AE364" s="191"/>
      <c r="AF364" s="591"/>
      <c r="AG364" s="591"/>
      <c r="AH364" s="591"/>
      <c r="AI364" s="191"/>
      <c r="AJ364" s="591"/>
      <c r="AK364" s="591"/>
      <c r="AL364" s="591"/>
      <c r="AM364" s="191"/>
      <c r="AN364" s="591"/>
      <c r="AO364" s="591"/>
      <c r="AP364" s="591"/>
      <c r="AQ364" s="191"/>
      <c r="AR364" s="591"/>
      <c r="AS364" s="591"/>
      <c r="AT364" s="591"/>
      <c r="AU364" s="191"/>
      <c r="AV364" s="591"/>
      <c r="AW364" s="591"/>
      <c r="AX364" s="901"/>
    </row>
    <row r="365" spans="1:50" ht="18.75" hidden="1" customHeight="1" x14ac:dyDescent="0.15">
      <c r="A365" s="174"/>
      <c r="B365" s="164"/>
      <c r="C365" s="163"/>
      <c r="D365" s="164"/>
      <c r="E365" s="163"/>
      <c r="F365" s="177"/>
      <c r="G365" s="903" t="s">
        <v>395</v>
      </c>
      <c r="H365" s="208"/>
      <c r="I365" s="208"/>
      <c r="J365" s="208"/>
      <c r="K365" s="208"/>
      <c r="L365" s="208"/>
      <c r="M365" s="208"/>
      <c r="N365" s="208"/>
      <c r="O365" s="208"/>
      <c r="P365" s="208"/>
      <c r="Q365" s="208"/>
      <c r="R365" s="208"/>
      <c r="S365" s="208"/>
      <c r="T365" s="208"/>
      <c r="U365" s="208"/>
      <c r="V365" s="208"/>
      <c r="W365" s="208"/>
      <c r="X365" s="904"/>
      <c r="Y365" s="905"/>
      <c r="Z365" s="906"/>
      <c r="AA365" s="907"/>
      <c r="AB365" s="911" t="s">
        <v>12</v>
      </c>
      <c r="AC365" s="208"/>
      <c r="AD365" s="904"/>
      <c r="AE365" s="912" t="s">
        <v>365</v>
      </c>
      <c r="AF365" s="912"/>
      <c r="AG365" s="912"/>
      <c r="AH365" s="912"/>
      <c r="AI365" s="912" t="s">
        <v>366</v>
      </c>
      <c r="AJ365" s="912"/>
      <c r="AK365" s="912"/>
      <c r="AL365" s="912"/>
      <c r="AM365" s="912" t="s">
        <v>367</v>
      </c>
      <c r="AN365" s="912"/>
      <c r="AO365" s="912"/>
      <c r="AP365" s="911"/>
      <c r="AQ365" s="911" t="s">
        <v>363</v>
      </c>
      <c r="AR365" s="208"/>
      <c r="AS365" s="208"/>
      <c r="AT365" s="904"/>
      <c r="AU365" s="208" t="s">
        <v>398</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908"/>
      <c r="Z366" s="909"/>
      <c r="AA366" s="910"/>
      <c r="AB366" s="186"/>
      <c r="AC366" s="181"/>
      <c r="AD366" s="182"/>
      <c r="AE366" s="913"/>
      <c r="AF366" s="913"/>
      <c r="AG366" s="913"/>
      <c r="AH366" s="913"/>
      <c r="AI366" s="913"/>
      <c r="AJ366" s="913"/>
      <c r="AK366" s="913"/>
      <c r="AL366" s="913"/>
      <c r="AM366" s="913"/>
      <c r="AN366" s="913"/>
      <c r="AO366" s="913"/>
      <c r="AP366" s="186"/>
      <c r="AQ366" s="914"/>
      <c r="AR366" s="915"/>
      <c r="AS366" s="181" t="s">
        <v>364</v>
      </c>
      <c r="AT366" s="182"/>
      <c r="AU366" s="915"/>
      <c r="AV366" s="915"/>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916" t="s">
        <v>396</v>
      </c>
      <c r="Z367" s="917"/>
      <c r="AA367" s="918"/>
      <c r="AB367" s="190"/>
      <c r="AC367" s="190"/>
      <c r="AD367" s="190"/>
      <c r="AE367" s="191"/>
      <c r="AF367" s="591"/>
      <c r="AG367" s="591"/>
      <c r="AH367" s="591"/>
      <c r="AI367" s="191"/>
      <c r="AJ367" s="591"/>
      <c r="AK367" s="591"/>
      <c r="AL367" s="591"/>
      <c r="AM367" s="191"/>
      <c r="AN367" s="591"/>
      <c r="AO367" s="591"/>
      <c r="AP367" s="591"/>
      <c r="AQ367" s="191"/>
      <c r="AR367" s="591"/>
      <c r="AS367" s="591"/>
      <c r="AT367" s="591"/>
      <c r="AU367" s="191"/>
      <c r="AV367" s="591"/>
      <c r="AW367" s="591"/>
      <c r="AX367" s="901"/>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902"/>
      <c r="AB368" s="210"/>
      <c r="AC368" s="210"/>
      <c r="AD368" s="210"/>
      <c r="AE368" s="191"/>
      <c r="AF368" s="591"/>
      <c r="AG368" s="591"/>
      <c r="AH368" s="591"/>
      <c r="AI368" s="191"/>
      <c r="AJ368" s="591"/>
      <c r="AK368" s="591"/>
      <c r="AL368" s="591"/>
      <c r="AM368" s="191"/>
      <c r="AN368" s="591"/>
      <c r="AO368" s="591"/>
      <c r="AP368" s="591"/>
      <c r="AQ368" s="191"/>
      <c r="AR368" s="591"/>
      <c r="AS368" s="591"/>
      <c r="AT368" s="591"/>
      <c r="AU368" s="191"/>
      <c r="AV368" s="591"/>
      <c r="AW368" s="591"/>
      <c r="AX368" s="901"/>
    </row>
    <row r="369" spans="1:50" ht="18.75" hidden="1" customHeight="1" x14ac:dyDescent="0.15">
      <c r="A369" s="174"/>
      <c r="B369" s="164"/>
      <c r="C369" s="163"/>
      <c r="D369" s="164"/>
      <c r="E369" s="163"/>
      <c r="F369" s="177"/>
      <c r="G369" s="903" t="s">
        <v>395</v>
      </c>
      <c r="H369" s="208"/>
      <c r="I369" s="208"/>
      <c r="J369" s="208"/>
      <c r="K369" s="208"/>
      <c r="L369" s="208"/>
      <c r="M369" s="208"/>
      <c r="N369" s="208"/>
      <c r="O369" s="208"/>
      <c r="P369" s="208"/>
      <c r="Q369" s="208"/>
      <c r="R369" s="208"/>
      <c r="S369" s="208"/>
      <c r="T369" s="208"/>
      <c r="U369" s="208"/>
      <c r="V369" s="208"/>
      <c r="W369" s="208"/>
      <c r="X369" s="904"/>
      <c r="Y369" s="905"/>
      <c r="Z369" s="906"/>
      <c r="AA369" s="907"/>
      <c r="AB369" s="911" t="s">
        <v>12</v>
      </c>
      <c r="AC369" s="208"/>
      <c r="AD369" s="904"/>
      <c r="AE369" s="912" t="s">
        <v>365</v>
      </c>
      <c r="AF369" s="912"/>
      <c r="AG369" s="912"/>
      <c r="AH369" s="912"/>
      <c r="AI369" s="912" t="s">
        <v>366</v>
      </c>
      <c r="AJ369" s="912"/>
      <c r="AK369" s="912"/>
      <c r="AL369" s="912"/>
      <c r="AM369" s="912" t="s">
        <v>367</v>
      </c>
      <c r="AN369" s="912"/>
      <c r="AO369" s="912"/>
      <c r="AP369" s="911"/>
      <c r="AQ369" s="911" t="s">
        <v>363</v>
      </c>
      <c r="AR369" s="208"/>
      <c r="AS369" s="208"/>
      <c r="AT369" s="904"/>
      <c r="AU369" s="208" t="s">
        <v>398</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908"/>
      <c r="Z370" s="909"/>
      <c r="AA370" s="910"/>
      <c r="AB370" s="186"/>
      <c r="AC370" s="181"/>
      <c r="AD370" s="182"/>
      <c r="AE370" s="913"/>
      <c r="AF370" s="913"/>
      <c r="AG370" s="913"/>
      <c r="AH370" s="913"/>
      <c r="AI370" s="913"/>
      <c r="AJ370" s="913"/>
      <c r="AK370" s="913"/>
      <c r="AL370" s="913"/>
      <c r="AM370" s="913"/>
      <c r="AN370" s="913"/>
      <c r="AO370" s="913"/>
      <c r="AP370" s="186"/>
      <c r="AQ370" s="914"/>
      <c r="AR370" s="915"/>
      <c r="AS370" s="181" t="s">
        <v>364</v>
      </c>
      <c r="AT370" s="182"/>
      <c r="AU370" s="915"/>
      <c r="AV370" s="915"/>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916" t="s">
        <v>396</v>
      </c>
      <c r="Z371" s="917"/>
      <c r="AA371" s="918"/>
      <c r="AB371" s="190"/>
      <c r="AC371" s="190"/>
      <c r="AD371" s="190"/>
      <c r="AE371" s="191"/>
      <c r="AF371" s="591"/>
      <c r="AG371" s="591"/>
      <c r="AH371" s="591"/>
      <c r="AI371" s="191"/>
      <c r="AJ371" s="591"/>
      <c r="AK371" s="591"/>
      <c r="AL371" s="591"/>
      <c r="AM371" s="191"/>
      <c r="AN371" s="591"/>
      <c r="AO371" s="591"/>
      <c r="AP371" s="591"/>
      <c r="AQ371" s="191"/>
      <c r="AR371" s="591"/>
      <c r="AS371" s="591"/>
      <c r="AT371" s="591"/>
      <c r="AU371" s="191"/>
      <c r="AV371" s="591"/>
      <c r="AW371" s="591"/>
      <c r="AX371" s="901"/>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902"/>
      <c r="AB372" s="210"/>
      <c r="AC372" s="210"/>
      <c r="AD372" s="210"/>
      <c r="AE372" s="191"/>
      <c r="AF372" s="591"/>
      <c r="AG372" s="591"/>
      <c r="AH372" s="591"/>
      <c r="AI372" s="191"/>
      <c r="AJ372" s="591"/>
      <c r="AK372" s="591"/>
      <c r="AL372" s="591"/>
      <c r="AM372" s="191"/>
      <c r="AN372" s="591"/>
      <c r="AO372" s="591"/>
      <c r="AP372" s="591"/>
      <c r="AQ372" s="191"/>
      <c r="AR372" s="591"/>
      <c r="AS372" s="591"/>
      <c r="AT372" s="591"/>
      <c r="AU372" s="191"/>
      <c r="AV372" s="591"/>
      <c r="AW372" s="591"/>
      <c r="AX372" s="901"/>
    </row>
    <row r="373" spans="1:50" ht="22.5" hidden="1" customHeight="1" x14ac:dyDescent="0.15">
      <c r="A373" s="174"/>
      <c r="B373" s="164"/>
      <c r="C373" s="163"/>
      <c r="D373" s="164"/>
      <c r="E373" s="163"/>
      <c r="F373" s="177"/>
      <c r="G373" s="109" t="s">
        <v>399</v>
      </c>
      <c r="H373" s="125"/>
      <c r="I373" s="125"/>
      <c r="J373" s="125"/>
      <c r="K373" s="125"/>
      <c r="L373" s="125"/>
      <c r="M373" s="125"/>
      <c r="N373" s="125"/>
      <c r="O373" s="125"/>
      <c r="P373" s="125"/>
      <c r="Q373" s="125"/>
      <c r="R373" s="125"/>
      <c r="S373" s="125"/>
      <c r="T373" s="125"/>
      <c r="U373" s="125"/>
      <c r="V373" s="125"/>
      <c r="W373" s="125"/>
      <c r="X373" s="179"/>
      <c r="Y373" s="183" t="s">
        <v>397</v>
      </c>
      <c r="Z373" s="183"/>
      <c r="AA373" s="98"/>
      <c r="AB373" s="179"/>
      <c r="AC373" s="184"/>
      <c r="AD373" s="184"/>
      <c r="AE373" s="185" t="s">
        <v>400</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398</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401</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399</v>
      </c>
      <c r="H380" s="125"/>
      <c r="I380" s="125"/>
      <c r="J380" s="125"/>
      <c r="K380" s="125"/>
      <c r="L380" s="125"/>
      <c r="M380" s="125"/>
      <c r="N380" s="125"/>
      <c r="O380" s="125"/>
      <c r="P380" s="125"/>
      <c r="Q380" s="125"/>
      <c r="R380" s="125"/>
      <c r="S380" s="125"/>
      <c r="T380" s="125"/>
      <c r="U380" s="125"/>
      <c r="V380" s="125"/>
      <c r="W380" s="125"/>
      <c r="X380" s="179"/>
      <c r="Y380" s="183" t="s">
        <v>397</v>
      </c>
      <c r="Z380" s="183"/>
      <c r="AA380" s="98"/>
      <c r="AB380" s="179"/>
      <c r="AC380" s="184"/>
      <c r="AD380" s="184"/>
      <c r="AE380" s="185" t="s">
        <v>400</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398</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401</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399</v>
      </c>
      <c r="H387" s="125"/>
      <c r="I387" s="125"/>
      <c r="J387" s="125"/>
      <c r="K387" s="125"/>
      <c r="L387" s="125"/>
      <c r="M387" s="125"/>
      <c r="N387" s="125"/>
      <c r="O387" s="125"/>
      <c r="P387" s="125"/>
      <c r="Q387" s="125"/>
      <c r="R387" s="125"/>
      <c r="S387" s="125"/>
      <c r="T387" s="125"/>
      <c r="U387" s="125"/>
      <c r="V387" s="125"/>
      <c r="W387" s="125"/>
      <c r="X387" s="179"/>
      <c r="Y387" s="183" t="s">
        <v>397</v>
      </c>
      <c r="Z387" s="183"/>
      <c r="AA387" s="98"/>
      <c r="AB387" s="179"/>
      <c r="AC387" s="184"/>
      <c r="AD387" s="184"/>
      <c r="AE387" s="185" t="s">
        <v>400</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398</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401</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399</v>
      </c>
      <c r="H394" s="125"/>
      <c r="I394" s="125"/>
      <c r="J394" s="125"/>
      <c r="K394" s="125"/>
      <c r="L394" s="125"/>
      <c r="M394" s="125"/>
      <c r="N394" s="125"/>
      <c r="O394" s="125"/>
      <c r="P394" s="125"/>
      <c r="Q394" s="125"/>
      <c r="R394" s="125"/>
      <c r="S394" s="125"/>
      <c r="T394" s="125"/>
      <c r="U394" s="125"/>
      <c r="V394" s="125"/>
      <c r="W394" s="125"/>
      <c r="X394" s="179"/>
      <c r="Y394" s="183" t="s">
        <v>397</v>
      </c>
      <c r="Z394" s="183"/>
      <c r="AA394" s="98"/>
      <c r="AB394" s="179"/>
      <c r="AC394" s="184"/>
      <c r="AD394" s="184"/>
      <c r="AE394" s="185" t="s">
        <v>400</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398</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401</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399</v>
      </c>
      <c r="H401" s="125"/>
      <c r="I401" s="125"/>
      <c r="J401" s="125"/>
      <c r="K401" s="125"/>
      <c r="L401" s="125"/>
      <c r="M401" s="125"/>
      <c r="N401" s="125"/>
      <c r="O401" s="125"/>
      <c r="P401" s="125"/>
      <c r="Q401" s="125"/>
      <c r="R401" s="125"/>
      <c r="S401" s="125"/>
      <c r="T401" s="125"/>
      <c r="U401" s="125"/>
      <c r="V401" s="125"/>
      <c r="W401" s="125"/>
      <c r="X401" s="179"/>
      <c r="Y401" s="183" t="s">
        <v>397</v>
      </c>
      <c r="Z401" s="183"/>
      <c r="AA401" s="98"/>
      <c r="AB401" s="179"/>
      <c r="AC401" s="184"/>
      <c r="AD401" s="184"/>
      <c r="AE401" s="185" t="s">
        <v>400</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398</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401</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431</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383</v>
      </c>
      <c r="D411" s="170"/>
      <c r="E411" s="146" t="s">
        <v>406</v>
      </c>
      <c r="F411" s="147"/>
      <c r="G411" s="148" t="s">
        <v>402</v>
      </c>
      <c r="H411" s="99"/>
      <c r="I411" s="99"/>
      <c r="J411" s="149" t="s">
        <v>482</v>
      </c>
      <c r="K411" s="150"/>
      <c r="L411" s="150"/>
      <c r="M411" s="150"/>
      <c r="N411" s="150"/>
      <c r="O411" s="150"/>
      <c r="P411" s="150"/>
      <c r="Q411" s="150"/>
      <c r="R411" s="150"/>
      <c r="S411" s="150"/>
      <c r="T411" s="151"/>
      <c r="U411" s="416"/>
      <c r="V411" s="416"/>
      <c r="W411" s="416"/>
      <c r="X411" s="416"/>
      <c r="Y411" s="416"/>
      <c r="Z411" s="416"/>
      <c r="AA411" s="416"/>
      <c r="AB411" s="416"/>
      <c r="AC411" s="416"/>
      <c r="AD411" s="416"/>
      <c r="AE411" s="416"/>
      <c r="AF411" s="416"/>
      <c r="AG411" s="416"/>
      <c r="AH411" s="416"/>
      <c r="AI411" s="416"/>
      <c r="AJ411" s="416"/>
      <c r="AK411" s="416"/>
      <c r="AL411" s="416"/>
      <c r="AM411" s="416"/>
      <c r="AN411" s="416"/>
      <c r="AO411" s="416"/>
      <c r="AP411" s="416"/>
      <c r="AQ411" s="416"/>
      <c r="AR411" s="416"/>
      <c r="AS411" s="416"/>
      <c r="AT411" s="416"/>
      <c r="AU411" s="416"/>
      <c r="AV411" s="416"/>
      <c r="AW411" s="416"/>
      <c r="AX411" s="417"/>
    </row>
    <row r="412" spans="1:50" ht="18.75" customHeight="1" x14ac:dyDescent="0.15">
      <c r="A412" s="174"/>
      <c r="B412" s="164"/>
      <c r="C412" s="163"/>
      <c r="D412" s="164"/>
      <c r="E412" s="107" t="s">
        <v>389</v>
      </c>
      <c r="F412" s="108"/>
      <c r="G412" s="109" t="s">
        <v>385</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387</v>
      </c>
      <c r="AF412" s="121"/>
      <c r="AG412" s="121"/>
      <c r="AH412" s="122"/>
      <c r="AI412" s="123" t="s">
        <v>367</v>
      </c>
      <c r="AJ412" s="123"/>
      <c r="AK412" s="123"/>
      <c r="AL412" s="118"/>
      <c r="AM412" s="123" t="s">
        <v>388</v>
      </c>
      <c r="AN412" s="123"/>
      <c r="AO412" s="123"/>
      <c r="AP412" s="118"/>
      <c r="AQ412" s="118" t="s">
        <v>363</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484</v>
      </c>
      <c r="AF413" s="127"/>
      <c r="AG413" s="113" t="s">
        <v>364</v>
      </c>
      <c r="AH413" s="114"/>
      <c r="AI413" s="124"/>
      <c r="AJ413" s="124"/>
      <c r="AK413" s="124"/>
      <c r="AL413" s="119"/>
      <c r="AM413" s="124"/>
      <c r="AN413" s="124"/>
      <c r="AO413" s="124"/>
      <c r="AP413" s="119"/>
      <c r="AQ413" s="128" t="s">
        <v>487</v>
      </c>
      <c r="AR413" s="127"/>
      <c r="AS413" s="113" t="s">
        <v>364</v>
      </c>
      <c r="AT413" s="114"/>
      <c r="AU413" s="127" t="s">
        <v>487</v>
      </c>
      <c r="AV413" s="127"/>
      <c r="AW413" s="113" t="s">
        <v>313</v>
      </c>
      <c r="AX413" s="129"/>
    </row>
    <row r="414" spans="1:50" ht="22.5" customHeight="1" x14ac:dyDescent="0.15">
      <c r="A414" s="174"/>
      <c r="B414" s="164"/>
      <c r="C414" s="163"/>
      <c r="D414" s="164"/>
      <c r="E414" s="107"/>
      <c r="F414" s="108"/>
      <c r="G414" s="130" t="s">
        <v>483</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484</v>
      </c>
      <c r="AC414" s="140"/>
      <c r="AD414" s="140"/>
      <c r="AE414" s="91" t="s">
        <v>487</v>
      </c>
      <c r="AF414" s="92"/>
      <c r="AG414" s="92"/>
      <c r="AH414" s="92"/>
      <c r="AI414" s="91" t="s">
        <v>487</v>
      </c>
      <c r="AJ414" s="92"/>
      <c r="AK414" s="92"/>
      <c r="AL414" s="92"/>
      <c r="AM414" s="91" t="s">
        <v>484</v>
      </c>
      <c r="AN414" s="92"/>
      <c r="AO414" s="92"/>
      <c r="AP414" s="93"/>
      <c r="AQ414" s="91" t="s">
        <v>484</v>
      </c>
      <c r="AR414" s="92"/>
      <c r="AS414" s="92"/>
      <c r="AT414" s="93"/>
      <c r="AU414" s="92" t="s">
        <v>486</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486</v>
      </c>
      <c r="AC415" s="90"/>
      <c r="AD415" s="90"/>
      <c r="AE415" s="91" t="s">
        <v>484</v>
      </c>
      <c r="AF415" s="92"/>
      <c r="AG415" s="92"/>
      <c r="AH415" s="93"/>
      <c r="AI415" s="91" t="s">
        <v>484</v>
      </c>
      <c r="AJ415" s="92"/>
      <c r="AK415" s="92"/>
      <c r="AL415" s="92"/>
      <c r="AM415" s="91" t="s">
        <v>484</v>
      </c>
      <c r="AN415" s="92"/>
      <c r="AO415" s="92"/>
      <c r="AP415" s="93"/>
      <c r="AQ415" s="91" t="s">
        <v>484</v>
      </c>
      <c r="AR415" s="92"/>
      <c r="AS415" s="92"/>
      <c r="AT415" s="93"/>
      <c r="AU415" s="92" t="s">
        <v>484</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484</v>
      </c>
      <c r="AF416" s="92"/>
      <c r="AG416" s="92"/>
      <c r="AH416" s="93"/>
      <c r="AI416" s="91" t="s">
        <v>486</v>
      </c>
      <c r="AJ416" s="92"/>
      <c r="AK416" s="92"/>
      <c r="AL416" s="92"/>
      <c r="AM416" s="91" t="s">
        <v>487</v>
      </c>
      <c r="AN416" s="92"/>
      <c r="AO416" s="92"/>
      <c r="AP416" s="93"/>
      <c r="AQ416" s="91" t="s">
        <v>487</v>
      </c>
      <c r="AR416" s="92"/>
      <c r="AS416" s="92"/>
      <c r="AT416" s="93"/>
      <c r="AU416" s="92" t="s">
        <v>484</v>
      </c>
      <c r="AV416" s="92"/>
      <c r="AW416" s="92"/>
      <c r="AX416" s="94"/>
    </row>
    <row r="417" spans="1:50" ht="18.75" hidden="1" customHeight="1" x14ac:dyDescent="0.15">
      <c r="A417" s="174"/>
      <c r="B417" s="164"/>
      <c r="C417" s="163"/>
      <c r="D417" s="164"/>
      <c r="E417" s="107" t="s">
        <v>389</v>
      </c>
      <c r="F417" s="108"/>
      <c r="G417" s="109" t="s">
        <v>385</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387</v>
      </c>
      <c r="AF417" s="121"/>
      <c r="AG417" s="121"/>
      <c r="AH417" s="122"/>
      <c r="AI417" s="123" t="s">
        <v>367</v>
      </c>
      <c r="AJ417" s="123"/>
      <c r="AK417" s="123"/>
      <c r="AL417" s="118"/>
      <c r="AM417" s="123" t="s">
        <v>374</v>
      </c>
      <c r="AN417" s="123"/>
      <c r="AO417" s="123"/>
      <c r="AP417" s="118"/>
      <c r="AQ417" s="118" t="s">
        <v>363</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364</v>
      </c>
      <c r="AH418" s="114"/>
      <c r="AI418" s="124"/>
      <c r="AJ418" s="124"/>
      <c r="AK418" s="124"/>
      <c r="AL418" s="119"/>
      <c r="AM418" s="124"/>
      <c r="AN418" s="124"/>
      <c r="AO418" s="124"/>
      <c r="AP418" s="119"/>
      <c r="AQ418" s="128"/>
      <c r="AR418" s="127"/>
      <c r="AS418" s="113" t="s">
        <v>364</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389</v>
      </c>
      <c r="F422" s="108"/>
      <c r="G422" s="109" t="s">
        <v>385</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387</v>
      </c>
      <c r="AF422" s="121"/>
      <c r="AG422" s="121"/>
      <c r="AH422" s="122"/>
      <c r="AI422" s="123" t="s">
        <v>367</v>
      </c>
      <c r="AJ422" s="123"/>
      <c r="AK422" s="123"/>
      <c r="AL422" s="118"/>
      <c r="AM422" s="123" t="s">
        <v>374</v>
      </c>
      <c r="AN422" s="123"/>
      <c r="AO422" s="123"/>
      <c r="AP422" s="118"/>
      <c r="AQ422" s="118" t="s">
        <v>363</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364</v>
      </c>
      <c r="AH423" s="114"/>
      <c r="AI423" s="124"/>
      <c r="AJ423" s="124"/>
      <c r="AK423" s="124"/>
      <c r="AL423" s="119"/>
      <c r="AM423" s="124"/>
      <c r="AN423" s="124"/>
      <c r="AO423" s="124"/>
      <c r="AP423" s="119"/>
      <c r="AQ423" s="128"/>
      <c r="AR423" s="127"/>
      <c r="AS423" s="113" t="s">
        <v>364</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389</v>
      </c>
      <c r="F427" s="108"/>
      <c r="G427" s="109" t="s">
        <v>385</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387</v>
      </c>
      <c r="AF427" s="121"/>
      <c r="AG427" s="121"/>
      <c r="AH427" s="122"/>
      <c r="AI427" s="123" t="s">
        <v>367</v>
      </c>
      <c r="AJ427" s="123"/>
      <c r="AK427" s="123"/>
      <c r="AL427" s="118"/>
      <c r="AM427" s="123" t="s">
        <v>374</v>
      </c>
      <c r="AN427" s="123"/>
      <c r="AO427" s="123"/>
      <c r="AP427" s="118"/>
      <c r="AQ427" s="118" t="s">
        <v>363</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364</v>
      </c>
      <c r="AH428" s="114"/>
      <c r="AI428" s="124"/>
      <c r="AJ428" s="124"/>
      <c r="AK428" s="124"/>
      <c r="AL428" s="119"/>
      <c r="AM428" s="124"/>
      <c r="AN428" s="124"/>
      <c r="AO428" s="124"/>
      <c r="AP428" s="119"/>
      <c r="AQ428" s="128"/>
      <c r="AR428" s="127"/>
      <c r="AS428" s="113" t="s">
        <v>364</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389</v>
      </c>
      <c r="F432" s="108"/>
      <c r="G432" s="109" t="s">
        <v>385</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387</v>
      </c>
      <c r="AF432" s="121"/>
      <c r="AG432" s="121"/>
      <c r="AH432" s="122"/>
      <c r="AI432" s="123" t="s">
        <v>367</v>
      </c>
      <c r="AJ432" s="123"/>
      <c r="AK432" s="123"/>
      <c r="AL432" s="118"/>
      <c r="AM432" s="123" t="s">
        <v>374</v>
      </c>
      <c r="AN432" s="123"/>
      <c r="AO432" s="123"/>
      <c r="AP432" s="118"/>
      <c r="AQ432" s="118" t="s">
        <v>363</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364</v>
      </c>
      <c r="AH433" s="114"/>
      <c r="AI433" s="124"/>
      <c r="AJ433" s="124"/>
      <c r="AK433" s="124"/>
      <c r="AL433" s="119"/>
      <c r="AM433" s="124"/>
      <c r="AN433" s="124"/>
      <c r="AO433" s="124"/>
      <c r="AP433" s="119"/>
      <c r="AQ433" s="128"/>
      <c r="AR433" s="127"/>
      <c r="AS433" s="113" t="s">
        <v>364</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390</v>
      </c>
      <c r="F437" s="108"/>
      <c r="G437" s="109" t="s">
        <v>386</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387</v>
      </c>
      <c r="AF437" s="121"/>
      <c r="AG437" s="121"/>
      <c r="AH437" s="122"/>
      <c r="AI437" s="123" t="s">
        <v>367</v>
      </c>
      <c r="AJ437" s="123"/>
      <c r="AK437" s="123"/>
      <c r="AL437" s="118"/>
      <c r="AM437" s="123" t="s">
        <v>374</v>
      </c>
      <c r="AN437" s="123"/>
      <c r="AO437" s="123"/>
      <c r="AP437" s="118"/>
      <c r="AQ437" s="118" t="s">
        <v>363</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484</v>
      </c>
      <c r="AF438" s="127"/>
      <c r="AG438" s="113" t="s">
        <v>364</v>
      </c>
      <c r="AH438" s="114"/>
      <c r="AI438" s="124"/>
      <c r="AJ438" s="124"/>
      <c r="AK438" s="124"/>
      <c r="AL438" s="119"/>
      <c r="AM438" s="124"/>
      <c r="AN438" s="124"/>
      <c r="AO438" s="124"/>
      <c r="AP438" s="119"/>
      <c r="AQ438" s="128" t="s">
        <v>484</v>
      </c>
      <c r="AR438" s="127"/>
      <c r="AS438" s="113" t="s">
        <v>364</v>
      </c>
      <c r="AT438" s="114"/>
      <c r="AU438" s="127" t="s">
        <v>484</v>
      </c>
      <c r="AV438" s="127"/>
      <c r="AW438" s="113" t="s">
        <v>313</v>
      </c>
      <c r="AX438" s="129"/>
    </row>
    <row r="439" spans="1:50" ht="22.5" customHeight="1" x14ac:dyDescent="0.15">
      <c r="A439" s="174"/>
      <c r="B439" s="164"/>
      <c r="C439" s="163"/>
      <c r="D439" s="164"/>
      <c r="E439" s="107"/>
      <c r="F439" s="108"/>
      <c r="G439" s="130" t="s">
        <v>484</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484</v>
      </c>
      <c r="AC439" s="140"/>
      <c r="AD439" s="140"/>
      <c r="AE439" s="91" t="s">
        <v>484</v>
      </c>
      <c r="AF439" s="92"/>
      <c r="AG439" s="92"/>
      <c r="AH439" s="92"/>
      <c r="AI439" s="91" t="s">
        <v>484</v>
      </c>
      <c r="AJ439" s="92"/>
      <c r="AK439" s="92"/>
      <c r="AL439" s="92"/>
      <c r="AM439" s="91" t="s">
        <v>484</v>
      </c>
      <c r="AN439" s="92"/>
      <c r="AO439" s="92"/>
      <c r="AP439" s="93"/>
      <c r="AQ439" s="91" t="s">
        <v>484</v>
      </c>
      <c r="AR439" s="92"/>
      <c r="AS439" s="92"/>
      <c r="AT439" s="93"/>
      <c r="AU439" s="92" t="s">
        <v>484</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486</v>
      </c>
      <c r="AC440" s="90"/>
      <c r="AD440" s="90"/>
      <c r="AE440" s="91" t="s">
        <v>486</v>
      </c>
      <c r="AF440" s="92"/>
      <c r="AG440" s="92"/>
      <c r="AH440" s="93"/>
      <c r="AI440" s="91" t="s">
        <v>487</v>
      </c>
      <c r="AJ440" s="92"/>
      <c r="AK440" s="92"/>
      <c r="AL440" s="92"/>
      <c r="AM440" s="91" t="s">
        <v>484</v>
      </c>
      <c r="AN440" s="92"/>
      <c r="AO440" s="92"/>
      <c r="AP440" s="93"/>
      <c r="AQ440" s="91" t="s">
        <v>486</v>
      </c>
      <c r="AR440" s="92"/>
      <c r="AS440" s="92"/>
      <c r="AT440" s="93"/>
      <c r="AU440" s="92" t="s">
        <v>486</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484</v>
      </c>
      <c r="AF441" s="92"/>
      <c r="AG441" s="92"/>
      <c r="AH441" s="93"/>
      <c r="AI441" s="91" t="s">
        <v>484</v>
      </c>
      <c r="AJ441" s="92"/>
      <c r="AK441" s="92"/>
      <c r="AL441" s="92"/>
      <c r="AM441" s="91" t="s">
        <v>484</v>
      </c>
      <c r="AN441" s="92"/>
      <c r="AO441" s="92"/>
      <c r="AP441" s="93"/>
      <c r="AQ441" s="91" t="s">
        <v>484</v>
      </c>
      <c r="AR441" s="92"/>
      <c r="AS441" s="92"/>
      <c r="AT441" s="93"/>
      <c r="AU441" s="92" t="s">
        <v>484</v>
      </c>
      <c r="AV441" s="92"/>
      <c r="AW441" s="92"/>
      <c r="AX441" s="94"/>
    </row>
    <row r="442" spans="1:50" ht="18.75" hidden="1" customHeight="1" x14ac:dyDescent="0.15">
      <c r="A442" s="174"/>
      <c r="B442" s="164"/>
      <c r="C442" s="163"/>
      <c r="D442" s="164"/>
      <c r="E442" s="107" t="s">
        <v>390</v>
      </c>
      <c r="F442" s="108"/>
      <c r="G442" s="109" t="s">
        <v>386</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387</v>
      </c>
      <c r="AF442" s="121"/>
      <c r="AG442" s="121"/>
      <c r="AH442" s="122"/>
      <c r="AI442" s="123" t="s">
        <v>367</v>
      </c>
      <c r="AJ442" s="123"/>
      <c r="AK442" s="123"/>
      <c r="AL442" s="118"/>
      <c r="AM442" s="123" t="s">
        <v>374</v>
      </c>
      <c r="AN442" s="123"/>
      <c r="AO442" s="123"/>
      <c r="AP442" s="118"/>
      <c r="AQ442" s="118" t="s">
        <v>363</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364</v>
      </c>
      <c r="AH443" s="114"/>
      <c r="AI443" s="124"/>
      <c r="AJ443" s="124"/>
      <c r="AK443" s="124"/>
      <c r="AL443" s="119"/>
      <c r="AM443" s="124"/>
      <c r="AN443" s="124"/>
      <c r="AO443" s="124"/>
      <c r="AP443" s="119"/>
      <c r="AQ443" s="128"/>
      <c r="AR443" s="127"/>
      <c r="AS443" s="113" t="s">
        <v>364</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390</v>
      </c>
      <c r="F447" s="108"/>
      <c r="G447" s="109" t="s">
        <v>386</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387</v>
      </c>
      <c r="AF447" s="121"/>
      <c r="AG447" s="121"/>
      <c r="AH447" s="122"/>
      <c r="AI447" s="123" t="s">
        <v>367</v>
      </c>
      <c r="AJ447" s="123"/>
      <c r="AK447" s="123"/>
      <c r="AL447" s="118"/>
      <c r="AM447" s="123" t="s">
        <v>374</v>
      </c>
      <c r="AN447" s="123"/>
      <c r="AO447" s="123"/>
      <c r="AP447" s="118"/>
      <c r="AQ447" s="118" t="s">
        <v>363</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364</v>
      </c>
      <c r="AH448" s="114"/>
      <c r="AI448" s="124"/>
      <c r="AJ448" s="124"/>
      <c r="AK448" s="124"/>
      <c r="AL448" s="119"/>
      <c r="AM448" s="124"/>
      <c r="AN448" s="124"/>
      <c r="AO448" s="124"/>
      <c r="AP448" s="119"/>
      <c r="AQ448" s="128"/>
      <c r="AR448" s="127"/>
      <c r="AS448" s="113" t="s">
        <v>364</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390</v>
      </c>
      <c r="F452" s="108"/>
      <c r="G452" s="109" t="s">
        <v>386</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387</v>
      </c>
      <c r="AF452" s="121"/>
      <c r="AG452" s="121"/>
      <c r="AH452" s="122"/>
      <c r="AI452" s="123" t="s">
        <v>367</v>
      </c>
      <c r="AJ452" s="123"/>
      <c r="AK452" s="123"/>
      <c r="AL452" s="118"/>
      <c r="AM452" s="123" t="s">
        <v>374</v>
      </c>
      <c r="AN452" s="123"/>
      <c r="AO452" s="123"/>
      <c r="AP452" s="118"/>
      <c r="AQ452" s="118" t="s">
        <v>363</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364</v>
      </c>
      <c r="AH453" s="114"/>
      <c r="AI453" s="124"/>
      <c r="AJ453" s="124"/>
      <c r="AK453" s="124"/>
      <c r="AL453" s="119"/>
      <c r="AM453" s="124"/>
      <c r="AN453" s="124"/>
      <c r="AO453" s="124"/>
      <c r="AP453" s="119"/>
      <c r="AQ453" s="128"/>
      <c r="AR453" s="127"/>
      <c r="AS453" s="113" t="s">
        <v>364</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390</v>
      </c>
      <c r="F457" s="108"/>
      <c r="G457" s="109" t="s">
        <v>386</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387</v>
      </c>
      <c r="AF457" s="121"/>
      <c r="AG457" s="121"/>
      <c r="AH457" s="122"/>
      <c r="AI457" s="123" t="s">
        <v>367</v>
      </c>
      <c r="AJ457" s="123"/>
      <c r="AK457" s="123"/>
      <c r="AL457" s="118"/>
      <c r="AM457" s="123" t="s">
        <v>374</v>
      </c>
      <c r="AN457" s="123"/>
      <c r="AO457" s="123"/>
      <c r="AP457" s="118"/>
      <c r="AQ457" s="118" t="s">
        <v>363</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364</v>
      </c>
      <c r="AH458" s="114"/>
      <c r="AI458" s="124"/>
      <c r="AJ458" s="124"/>
      <c r="AK458" s="124"/>
      <c r="AL458" s="119"/>
      <c r="AM458" s="124"/>
      <c r="AN458" s="124"/>
      <c r="AO458" s="124"/>
      <c r="AP458" s="119"/>
      <c r="AQ458" s="128"/>
      <c r="AR458" s="127"/>
      <c r="AS458" s="113" t="s">
        <v>364</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411</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485</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362</v>
      </c>
      <c r="F465" s="147"/>
      <c r="G465" s="148" t="s">
        <v>402</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389</v>
      </c>
      <c r="F466" s="108"/>
      <c r="G466" s="109" t="s">
        <v>385</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387</v>
      </c>
      <c r="AF466" s="121"/>
      <c r="AG466" s="121"/>
      <c r="AH466" s="122"/>
      <c r="AI466" s="123" t="s">
        <v>367</v>
      </c>
      <c r="AJ466" s="123"/>
      <c r="AK466" s="123"/>
      <c r="AL466" s="118"/>
      <c r="AM466" s="123" t="s">
        <v>374</v>
      </c>
      <c r="AN466" s="123"/>
      <c r="AO466" s="123"/>
      <c r="AP466" s="118"/>
      <c r="AQ466" s="118" t="s">
        <v>363</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364</v>
      </c>
      <c r="AH467" s="114"/>
      <c r="AI467" s="124"/>
      <c r="AJ467" s="124"/>
      <c r="AK467" s="124"/>
      <c r="AL467" s="119"/>
      <c r="AM467" s="124"/>
      <c r="AN467" s="124"/>
      <c r="AO467" s="124"/>
      <c r="AP467" s="119"/>
      <c r="AQ467" s="128"/>
      <c r="AR467" s="127"/>
      <c r="AS467" s="113" t="s">
        <v>364</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389</v>
      </c>
      <c r="F471" s="108"/>
      <c r="G471" s="109" t="s">
        <v>385</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387</v>
      </c>
      <c r="AF471" s="121"/>
      <c r="AG471" s="121"/>
      <c r="AH471" s="122"/>
      <c r="AI471" s="123" t="s">
        <v>367</v>
      </c>
      <c r="AJ471" s="123"/>
      <c r="AK471" s="123"/>
      <c r="AL471" s="118"/>
      <c r="AM471" s="123" t="s">
        <v>374</v>
      </c>
      <c r="AN471" s="123"/>
      <c r="AO471" s="123"/>
      <c r="AP471" s="118"/>
      <c r="AQ471" s="118" t="s">
        <v>363</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364</v>
      </c>
      <c r="AH472" s="114"/>
      <c r="AI472" s="124"/>
      <c r="AJ472" s="124"/>
      <c r="AK472" s="124"/>
      <c r="AL472" s="119"/>
      <c r="AM472" s="124"/>
      <c r="AN472" s="124"/>
      <c r="AO472" s="124"/>
      <c r="AP472" s="119"/>
      <c r="AQ472" s="128"/>
      <c r="AR472" s="127"/>
      <c r="AS472" s="113" t="s">
        <v>364</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389</v>
      </c>
      <c r="F476" s="108"/>
      <c r="G476" s="109" t="s">
        <v>385</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387</v>
      </c>
      <c r="AF476" s="121"/>
      <c r="AG476" s="121"/>
      <c r="AH476" s="122"/>
      <c r="AI476" s="123" t="s">
        <v>367</v>
      </c>
      <c r="AJ476" s="123"/>
      <c r="AK476" s="123"/>
      <c r="AL476" s="118"/>
      <c r="AM476" s="123" t="s">
        <v>374</v>
      </c>
      <c r="AN476" s="123"/>
      <c r="AO476" s="123"/>
      <c r="AP476" s="118"/>
      <c r="AQ476" s="118" t="s">
        <v>363</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364</v>
      </c>
      <c r="AH477" s="114"/>
      <c r="AI477" s="124"/>
      <c r="AJ477" s="124"/>
      <c r="AK477" s="124"/>
      <c r="AL477" s="119"/>
      <c r="AM477" s="124"/>
      <c r="AN477" s="124"/>
      <c r="AO477" s="124"/>
      <c r="AP477" s="119"/>
      <c r="AQ477" s="128"/>
      <c r="AR477" s="127"/>
      <c r="AS477" s="113" t="s">
        <v>364</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389</v>
      </c>
      <c r="F481" s="108"/>
      <c r="G481" s="109" t="s">
        <v>385</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387</v>
      </c>
      <c r="AF481" s="121"/>
      <c r="AG481" s="121"/>
      <c r="AH481" s="122"/>
      <c r="AI481" s="123" t="s">
        <v>367</v>
      </c>
      <c r="AJ481" s="123"/>
      <c r="AK481" s="123"/>
      <c r="AL481" s="118"/>
      <c r="AM481" s="123" t="s">
        <v>374</v>
      </c>
      <c r="AN481" s="123"/>
      <c r="AO481" s="123"/>
      <c r="AP481" s="118"/>
      <c r="AQ481" s="118" t="s">
        <v>363</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364</v>
      </c>
      <c r="AH482" s="114"/>
      <c r="AI482" s="124"/>
      <c r="AJ482" s="124"/>
      <c r="AK482" s="124"/>
      <c r="AL482" s="119"/>
      <c r="AM482" s="124"/>
      <c r="AN482" s="124"/>
      <c r="AO482" s="124"/>
      <c r="AP482" s="119"/>
      <c r="AQ482" s="128"/>
      <c r="AR482" s="127"/>
      <c r="AS482" s="113" t="s">
        <v>364</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389</v>
      </c>
      <c r="F486" s="108"/>
      <c r="G486" s="109" t="s">
        <v>385</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387</v>
      </c>
      <c r="AF486" s="121"/>
      <c r="AG486" s="121"/>
      <c r="AH486" s="122"/>
      <c r="AI486" s="123" t="s">
        <v>367</v>
      </c>
      <c r="AJ486" s="123"/>
      <c r="AK486" s="123"/>
      <c r="AL486" s="118"/>
      <c r="AM486" s="123" t="s">
        <v>374</v>
      </c>
      <c r="AN486" s="123"/>
      <c r="AO486" s="123"/>
      <c r="AP486" s="118"/>
      <c r="AQ486" s="118" t="s">
        <v>363</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364</v>
      </c>
      <c r="AH487" s="114"/>
      <c r="AI487" s="124"/>
      <c r="AJ487" s="124"/>
      <c r="AK487" s="124"/>
      <c r="AL487" s="119"/>
      <c r="AM487" s="124"/>
      <c r="AN487" s="124"/>
      <c r="AO487" s="124"/>
      <c r="AP487" s="119"/>
      <c r="AQ487" s="128"/>
      <c r="AR487" s="127"/>
      <c r="AS487" s="113" t="s">
        <v>364</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390</v>
      </c>
      <c r="F491" s="108"/>
      <c r="G491" s="109" t="s">
        <v>386</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387</v>
      </c>
      <c r="AF491" s="121"/>
      <c r="AG491" s="121"/>
      <c r="AH491" s="122"/>
      <c r="AI491" s="123" t="s">
        <v>367</v>
      </c>
      <c r="AJ491" s="123"/>
      <c r="AK491" s="123"/>
      <c r="AL491" s="118"/>
      <c r="AM491" s="123" t="s">
        <v>374</v>
      </c>
      <c r="AN491" s="123"/>
      <c r="AO491" s="123"/>
      <c r="AP491" s="118"/>
      <c r="AQ491" s="118" t="s">
        <v>363</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364</v>
      </c>
      <c r="AH492" s="114"/>
      <c r="AI492" s="124"/>
      <c r="AJ492" s="124"/>
      <c r="AK492" s="124"/>
      <c r="AL492" s="119"/>
      <c r="AM492" s="124"/>
      <c r="AN492" s="124"/>
      <c r="AO492" s="124"/>
      <c r="AP492" s="119"/>
      <c r="AQ492" s="128"/>
      <c r="AR492" s="127"/>
      <c r="AS492" s="113" t="s">
        <v>364</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390</v>
      </c>
      <c r="F496" s="108"/>
      <c r="G496" s="109" t="s">
        <v>386</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387</v>
      </c>
      <c r="AF496" s="121"/>
      <c r="AG496" s="121"/>
      <c r="AH496" s="122"/>
      <c r="AI496" s="123" t="s">
        <v>367</v>
      </c>
      <c r="AJ496" s="123"/>
      <c r="AK496" s="123"/>
      <c r="AL496" s="118"/>
      <c r="AM496" s="123" t="s">
        <v>374</v>
      </c>
      <c r="AN496" s="123"/>
      <c r="AO496" s="123"/>
      <c r="AP496" s="118"/>
      <c r="AQ496" s="118" t="s">
        <v>363</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364</v>
      </c>
      <c r="AH497" s="114"/>
      <c r="AI497" s="124"/>
      <c r="AJ497" s="124"/>
      <c r="AK497" s="124"/>
      <c r="AL497" s="119"/>
      <c r="AM497" s="124"/>
      <c r="AN497" s="124"/>
      <c r="AO497" s="124"/>
      <c r="AP497" s="119"/>
      <c r="AQ497" s="128"/>
      <c r="AR497" s="127"/>
      <c r="AS497" s="113" t="s">
        <v>364</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390</v>
      </c>
      <c r="F501" s="108"/>
      <c r="G501" s="109" t="s">
        <v>386</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387</v>
      </c>
      <c r="AF501" s="121"/>
      <c r="AG501" s="121"/>
      <c r="AH501" s="122"/>
      <c r="AI501" s="123" t="s">
        <v>367</v>
      </c>
      <c r="AJ501" s="123"/>
      <c r="AK501" s="123"/>
      <c r="AL501" s="118"/>
      <c r="AM501" s="123" t="s">
        <v>374</v>
      </c>
      <c r="AN501" s="123"/>
      <c r="AO501" s="123"/>
      <c r="AP501" s="118"/>
      <c r="AQ501" s="118" t="s">
        <v>363</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364</v>
      </c>
      <c r="AH502" s="114"/>
      <c r="AI502" s="124"/>
      <c r="AJ502" s="124"/>
      <c r="AK502" s="124"/>
      <c r="AL502" s="119"/>
      <c r="AM502" s="124"/>
      <c r="AN502" s="124"/>
      <c r="AO502" s="124"/>
      <c r="AP502" s="119"/>
      <c r="AQ502" s="128"/>
      <c r="AR502" s="127"/>
      <c r="AS502" s="113" t="s">
        <v>364</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390</v>
      </c>
      <c r="F506" s="108"/>
      <c r="G506" s="109" t="s">
        <v>386</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387</v>
      </c>
      <c r="AF506" s="121"/>
      <c r="AG506" s="121"/>
      <c r="AH506" s="122"/>
      <c r="AI506" s="123" t="s">
        <v>367</v>
      </c>
      <c r="AJ506" s="123"/>
      <c r="AK506" s="123"/>
      <c r="AL506" s="118"/>
      <c r="AM506" s="123" t="s">
        <v>374</v>
      </c>
      <c r="AN506" s="123"/>
      <c r="AO506" s="123"/>
      <c r="AP506" s="118"/>
      <c r="AQ506" s="118" t="s">
        <v>363</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364</v>
      </c>
      <c r="AH507" s="114"/>
      <c r="AI507" s="124"/>
      <c r="AJ507" s="124"/>
      <c r="AK507" s="124"/>
      <c r="AL507" s="119"/>
      <c r="AM507" s="124"/>
      <c r="AN507" s="124"/>
      <c r="AO507" s="124"/>
      <c r="AP507" s="119"/>
      <c r="AQ507" s="128"/>
      <c r="AR507" s="127"/>
      <c r="AS507" s="113" t="s">
        <v>364</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390</v>
      </c>
      <c r="F511" s="108"/>
      <c r="G511" s="109" t="s">
        <v>386</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387</v>
      </c>
      <c r="AF511" s="121"/>
      <c r="AG511" s="121"/>
      <c r="AH511" s="122"/>
      <c r="AI511" s="123" t="s">
        <v>367</v>
      </c>
      <c r="AJ511" s="123"/>
      <c r="AK511" s="123"/>
      <c r="AL511" s="118"/>
      <c r="AM511" s="123" t="s">
        <v>374</v>
      </c>
      <c r="AN511" s="123"/>
      <c r="AO511" s="123"/>
      <c r="AP511" s="118"/>
      <c r="AQ511" s="118" t="s">
        <v>363</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364</v>
      </c>
      <c r="AH512" s="114"/>
      <c r="AI512" s="124"/>
      <c r="AJ512" s="124"/>
      <c r="AK512" s="124"/>
      <c r="AL512" s="119"/>
      <c r="AM512" s="124"/>
      <c r="AN512" s="124"/>
      <c r="AO512" s="124"/>
      <c r="AP512" s="119"/>
      <c r="AQ512" s="128"/>
      <c r="AR512" s="127"/>
      <c r="AS512" s="113" t="s">
        <v>364</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411</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362</v>
      </c>
      <c r="F519" s="147"/>
      <c r="G519" s="148" t="s">
        <v>402</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389</v>
      </c>
      <c r="F520" s="108"/>
      <c r="G520" s="109" t="s">
        <v>385</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387</v>
      </c>
      <c r="AF520" s="121"/>
      <c r="AG520" s="121"/>
      <c r="AH520" s="122"/>
      <c r="AI520" s="123" t="s">
        <v>367</v>
      </c>
      <c r="AJ520" s="123"/>
      <c r="AK520" s="123"/>
      <c r="AL520" s="118"/>
      <c r="AM520" s="123" t="s">
        <v>374</v>
      </c>
      <c r="AN520" s="123"/>
      <c r="AO520" s="123"/>
      <c r="AP520" s="118"/>
      <c r="AQ520" s="118" t="s">
        <v>363</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364</v>
      </c>
      <c r="AH521" s="114"/>
      <c r="AI521" s="124"/>
      <c r="AJ521" s="124"/>
      <c r="AK521" s="124"/>
      <c r="AL521" s="119"/>
      <c r="AM521" s="124"/>
      <c r="AN521" s="124"/>
      <c r="AO521" s="124"/>
      <c r="AP521" s="119"/>
      <c r="AQ521" s="128"/>
      <c r="AR521" s="127"/>
      <c r="AS521" s="113" t="s">
        <v>364</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389</v>
      </c>
      <c r="F525" s="108"/>
      <c r="G525" s="109" t="s">
        <v>385</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387</v>
      </c>
      <c r="AF525" s="121"/>
      <c r="AG525" s="121"/>
      <c r="AH525" s="122"/>
      <c r="AI525" s="123" t="s">
        <v>367</v>
      </c>
      <c r="AJ525" s="123"/>
      <c r="AK525" s="123"/>
      <c r="AL525" s="118"/>
      <c r="AM525" s="123" t="s">
        <v>374</v>
      </c>
      <c r="AN525" s="123"/>
      <c r="AO525" s="123"/>
      <c r="AP525" s="118"/>
      <c r="AQ525" s="118" t="s">
        <v>363</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364</v>
      </c>
      <c r="AH526" s="114"/>
      <c r="AI526" s="124"/>
      <c r="AJ526" s="124"/>
      <c r="AK526" s="124"/>
      <c r="AL526" s="119"/>
      <c r="AM526" s="124"/>
      <c r="AN526" s="124"/>
      <c r="AO526" s="124"/>
      <c r="AP526" s="119"/>
      <c r="AQ526" s="128"/>
      <c r="AR526" s="127"/>
      <c r="AS526" s="113" t="s">
        <v>364</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389</v>
      </c>
      <c r="F530" s="108"/>
      <c r="G530" s="109" t="s">
        <v>385</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387</v>
      </c>
      <c r="AF530" s="121"/>
      <c r="AG530" s="121"/>
      <c r="AH530" s="122"/>
      <c r="AI530" s="123" t="s">
        <v>367</v>
      </c>
      <c r="AJ530" s="123"/>
      <c r="AK530" s="123"/>
      <c r="AL530" s="118"/>
      <c r="AM530" s="123" t="s">
        <v>374</v>
      </c>
      <c r="AN530" s="123"/>
      <c r="AO530" s="123"/>
      <c r="AP530" s="118"/>
      <c r="AQ530" s="118" t="s">
        <v>363</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364</v>
      </c>
      <c r="AH531" s="114"/>
      <c r="AI531" s="124"/>
      <c r="AJ531" s="124"/>
      <c r="AK531" s="124"/>
      <c r="AL531" s="119"/>
      <c r="AM531" s="124"/>
      <c r="AN531" s="124"/>
      <c r="AO531" s="124"/>
      <c r="AP531" s="119"/>
      <c r="AQ531" s="128"/>
      <c r="AR531" s="127"/>
      <c r="AS531" s="113" t="s">
        <v>364</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389</v>
      </c>
      <c r="F535" s="108"/>
      <c r="G535" s="109" t="s">
        <v>385</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387</v>
      </c>
      <c r="AF535" s="121"/>
      <c r="AG535" s="121"/>
      <c r="AH535" s="122"/>
      <c r="AI535" s="123" t="s">
        <v>367</v>
      </c>
      <c r="AJ535" s="123"/>
      <c r="AK535" s="123"/>
      <c r="AL535" s="118"/>
      <c r="AM535" s="123" t="s">
        <v>374</v>
      </c>
      <c r="AN535" s="123"/>
      <c r="AO535" s="123"/>
      <c r="AP535" s="118"/>
      <c r="AQ535" s="118" t="s">
        <v>363</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364</v>
      </c>
      <c r="AH536" s="114"/>
      <c r="AI536" s="124"/>
      <c r="AJ536" s="124"/>
      <c r="AK536" s="124"/>
      <c r="AL536" s="119"/>
      <c r="AM536" s="124"/>
      <c r="AN536" s="124"/>
      <c r="AO536" s="124"/>
      <c r="AP536" s="119"/>
      <c r="AQ536" s="128"/>
      <c r="AR536" s="127"/>
      <c r="AS536" s="113" t="s">
        <v>364</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389</v>
      </c>
      <c r="F540" s="108"/>
      <c r="G540" s="109" t="s">
        <v>385</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387</v>
      </c>
      <c r="AF540" s="121"/>
      <c r="AG540" s="121"/>
      <c r="AH540" s="122"/>
      <c r="AI540" s="123" t="s">
        <v>367</v>
      </c>
      <c r="AJ540" s="123"/>
      <c r="AK540" s="123"/>
      <c r="AL540" s="118"/>
      <c r="AM540" s="123" t="s">
        <v>374</v>
      </c>
      <c r="AN540" s="123"/>
      <c r="AO540" s="123"/>
      <c r="AP540" s="118"/>
      <c r="AQ540" s="118" t="s">
        <v>363</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364</v>
      </c>
      <c r="AH541" s="114"/>
      <c r="AI541" s="124"/>
      <c r="AJ541" s="124"/>
      <c r="AK541" s="124"/>
      <c r="AL541" s="119"/>
      <c r="AM541" s="124"/>
      <c r="AN541" s="124"/>
      <c r="AO541" s="124"/>
      <c r="AP541" s="119"/>
      <c r="AQ541" s="128"/>
      <c r="AR541" s="127"/>
      <c r="AS541" s="113" t="s">
        <v>364</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390</v>
      </c>
      <c r="F545" s="108"/>
      <c r="G545" s="109" t="s">
        <v>386</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387</v>
      </c>
      <c r="AF545" s="121"/>
      <c r="AG545" s="121"/>
      <c r="AH545" s="122"/>
      <c r="AI545" s="123" t="s">
        <v>367</v>
      </c>
      <c r="AJ545" s="123"/>
      <c r="AK545" s="123"/>
      <c r="AL545" s="118"/>
      <c r="AM545" s="123" t="s">
        <v>374</v>
      </c>
      <c r="AN545" s="123"/>
      <c r="AO545" s="123"/>
      <c r="AP545" s="118"/>
      <c r="AQ545" s="118" t="s">
        <v>363</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364</v>
      </c>
      <c r="AH546" s="114"/>
      <c r="AI546" s="124"/>
      <c r="AJ546" s="124"/>
      <c r="AK546" s="124"/>
      <c r="AL546" s="119"/>
      <c r="AM546" s="124"/>
      <c r="AN546" s="124"/>
      <c r="AO546" s="124"/>
      <c r="AP546" s="119"/>
      <c r="AQ546" s="128"/>
      <c r="AR546" s="127"/>
      <c r="AS546" s="113" t="s">
        <v>364</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390</v>
      </c>
      <c r="F550" s="108"/>
      <c r="G550" s="109" t="s">
        <v>386</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387</v>
      </c>
      <c r="AF550" s="121"/>
      <c r="AG550" s="121"/>
      <c r="AH550" s="122"/>
      <c r="AI550" s="123" t="s">
        <v>367</v>
      </c>
      <c r="AJ550" s="123"/>
      <c r="AK550" s="123"/>
      <c r="AL550" s="118"/>
      <c r="AM550" s="123" t="s">
        <v>374</v>
      </c>
      <c r="AN550" s="123"/>
      <c r="AO550" s="123"/>
      <c r="AP550" s="118"/>
      <c r="AQ550" s="118" t="s">
        <v>363</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364</v>
      </c>
      <c r="AH551" s="114"/>
      <c r="AI551" s="124"/>
      <c r="AJ551" s="124"/>
      <c r="AK551" s="124"/>
      <c r="AL551" s="119"/>
      <c r="AM551" s="124"/>
      <c r="AN551" s="124"/>
      <c r="AO551" s="124"/>
      <c r="AP551" s="119"/>
      <c r="AQ551" s="128"/>
      <c r="AR551" s="127"/>
      <c r="AS551" s="113" t="s">
        <v>364</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390</v>
      </c>
      <c r="F555" s="108"/>
      <c r="G555" s="109" t="s">
        <v>386</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387</v>
      </c>
      <c r="AF555" s="121"/>
      <c r="AG555" s="121"/>
      <c r="AH555" s="122"/>
      <c r="AI555" s="123" t="s">
        <v>367</v>
      </c>
      <c r="AJ555" s="123"/>
      <c r="AK555" s="123"/>
      <c r="AL555" s="118"/>
      <c r="AM555" s="123" t="s">
        <v>374</v>
      </c>
      <c r="AN555" s="123"/>
      <c r="AO555" s="123"/>
      <c r="AP555" s="118"/>
      <c r="AQ555" s="118" t="s">
        <v>363</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364</v>
      </c>
      <c r="AH556" s="114"/>
      <c r="AI556" s="124"/>
      <c r="AJ556" s="124"/>
      <c r="AK556" s="124"/>
      <c r="AL556" s="119"/>
      <c r="AM556" s="124"/>
      <c r="AN556" s="124"/>
      <c r="AO556" s="124"/>
      <c r="AP556" s="119"/>
      <c r="AQ556" s="128"/>
      <c r="AR556" s="127"/>
      <c r="AS556" s="113" t="s">
        <v>364</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390</v>
      </c>
      <c r="F560" s="108"/>
      <c r="G560" s="109" t="s">
        <v>386</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387</v>
      </c>
      <c r="AF560" s="121"/>
      <c r="AG560" s="121"/>
      <c r="AH560" s="122"/>
      <c r="AI560" s="123" t="s">
        <v>367</v>
      </c>
      <c r="AJ560" s="123"/>
      <c r="AK560" s="123"/>
      <c r="AL560" s="118"/>
      <c r="AM560" s="123" t="s">
        <v>374</v>
      </c>
      <c r="AN560" s="123"/>
      <c r="AO560" s="123"/>
      <c r="AP560" s="118"/>
      <c r="AQ560" s="118" t="s">
        <v>363</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364</v>
      </c>
      <c r="AH561" s="114"/>
      <c r="AI561" s="124"/>
      <c r="AJ561" s="124"/>
      <c r="AK561" s="124"/>
      <c r="AL561" s="119"/>
      <c r="AM561" s="124"/>
      <c r="AN561" s="124"/>
      <c r="AO561" s="124"/>
      <c r="AP561" s="119"/>
      <c r="AQ561" s="128"/>
      <c r="AR561" s="127"/>
      <c r="AS561" s="113" t="s">
        <v>364</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390</v>
      </c>
      <c r="F565" s="108"/>
      <c r="G565" s="109" t="s">
        <v>386</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387</v>
      </c>
      <c r="AF565" s="121"/>
      <c r="AG565" s="121"/>
      <c r="AH565" s="122"/>
      <c r="AI565" s="123" t="s">
        <v>367</v>
      </c>
      <c r="AJ565" s="123"/>
      <c r="AK565" s="123"/>
      <c r="AL565" s="118"/>
      <c r="AM565" s="123" t="s">
        <v>374</v>
      </c>
      <c r="AN565" s="123"/>
      <c r="AO565" s="123"/>
      <c r="AP565" s="118"/>
      <c r="AQ565" s="118" t="s">
        <v>363</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364</v>
      </c>
      <c r="AH566" s="114"/>
      <c r="AI566" s="124"/>
      <c r="AJ566" s="124"/>
      <c r="AK566" s="124"/>
      <c r="AL566" s="119"/>
      <c r="AM566" s="124"/>
      <c r="AN566" s="124"/>
      <c r="AO566" s="124"/>
      <c r="AP566" s="119"/>
      <c r="AQ566" s="128"/>
      <c r="AR566" s="127"/>
      <c r="AS566" s="113" t="s">
        <v>364</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411</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362</v>
      </c>
      <c r="F573" s="147"/>
      <c r="G573" s="148" t="s">
        <v>402</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389</v>
      </c>
      <c r="F574" s="108"/>
      <c r="G574" s="109" t="s">
        <v>385</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387</v>
      </c>
      <c r="AF574" s="121"/>
      <c r="AG574" s="121"/>
      <c r="AH574" s="122"/>
      <c r="AI574" s="123" t="s">
        <v>367</v>
      </c>
      <c r="AJ574" s="123"/>
      <c r="AK574" s="123"/>
      <c r="AL574" s="118"/>
      <c r="AM574" s="123" t="s">
        <v>374</v>
      </c>
      <c r="AN574" s="123"/>
      <c r="AO574" s="123"/>
      <c r="AP574" s="118"/>
      <c r="AQ574" s="118" t="s">
        <v>363</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364</v>
      </c>
      <c r="AH575" s="114"/>
      <c r="AI575" s="124"/>
      <c r="AJ575" s="124"/>
      <c r="AK575" s="124"/>
      <c r="AL575" s="119"/>
      <c r="AM575" s="124"/>
      <c r="AN575" s="124"/>
      <c r="AO575" s="124"/>
      <c r="AP575" s="119"/>
      <c r="AQ575" s="128"/>
      <c r="AR575" s="127"/>
      <c r="AS575" s="113" t="s">
        <v>364</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389</v>
      </c>
      <c r="F579" s="108"/>
      <c r="G579" s="109" t="s">
        <v>385</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387</v>
      </c>
      <c r="AF579" s="121"/>
      <c r="AG579" s="121"/>
      <c r="AH579" s="122"/>
      <c r="AI579" s="123" t="s">
        <v>367</v>
      </c>
      <c r="AJ579" s="123"/>
      <c r="AK579" s="123"/>
      <c r="AL579" s="118"/>
      <c r="AM579" s="123" t="s">
        <v>374</v>
      </c>
      <c r="AN579" s="123"/>
      <c r="AO579" s="123"/>
      <c r="AP579" s="118"/>
      <c r="AQ579" s="118" t="s">
        <v>363</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364</v>
      </c>
      <c r="AH580" s="114"/>
      <c r="AI580" s="124"/>
      <c r="AJ580" s="124"/>
      <c r="AK580" s="124"/>
      <c r="AL580" s="119"/>
      <c r="AM580" s="124"/>
      <c r="AN580" s="124"/>
      <c r="AO580" s="124"/>
      <c r="AP580" s="119"/>
      <c r="AQ580" s="128"/>
      <c r="AR580" s="127"/>
      <c r="AS580" s="113" t="s">
        <v>364</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389</v>
      </c>
      <c r="F584" s="108"/>
      <c r="G584" s="109" t="s">
        <v>385</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387</v>
      </c>
      <c r="AF584" s="121"/>
      <c r="AG584" s="121"/>
      <c r="AH584" s="122"/>
      <c r="AI584" s="123" t="s">
        <v>367</v>
      </c>
      <c r="AJ584" s="123"/>
      <c r="AK584" s="123"/>
      <c r="AL584" s="118"/>
      <c r="AM584" s="123" t="s">
        <v>374</v>
      </c>
      <c r="AN584" s="123"/>
      <c r="AO584" s="123"/>
      <c r="AP584" s="118"/>
      <c r="AQ584" s="118" t="s">
        <v>363</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364</v>
      </c>
      <c r="AH585" s="114"/>
      <c r="AI585" s="124"/>
      <c r="AJ585" s="124"/>
      <c r="AK585" s="124"/>
      <c r="AL585" s="119"/>
      <c r="AM585" s="124"/>
      <c r="AN585" s="124"/>
      <c r="AO585" s="124"/>
      <c r="AP585" s="119"/>
      <c r="AQ585" s="128"/>
      <c r="AR585" s="127"/>
      <c r="AS585" s="113" t="s">
        <v>364</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389</v>
      </c>
      <c r="F589" s="108"/>
      <c r="G589" s="109" t="s">
        <v>385</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387</v>
      </c>
      <c r="AF589" s="121"/>
      <c r="AG589" s="121"/>
      <c r="AH589" s="122"/>
      <c r="AI589" s="123" t="s">
        <v>367</v>
      </c>
      <c r="AJ589" s="123"/>
      <c r="AK589" s="123"/>
      <c r="AL589" s="118"/>
      <c r="AM589" s="123" t="s">
        <v>374</v>
      </c>
      <c r="AN589" s="123"/>
      <c r="AO589" s="123"/>
      <c r="AP589" s="118"/>
      <c r="AQ589" s="118" t="s">
        <v>363</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364</v>
      </c>
      <c r="AH590" s="114"/>
      <c r="AI590" s="124"/>
      <c r="AJ590" s="124"/>
      <c r="AK590" s="124"/>
      <c r="AL590" s="119"/>
      <c r="AM590" s="124"/>
      <c r="AN590" s="124"/>
      <c r="AO590" s="124"/>
      <c r="AP590" s="119"/>
      <c r="AQ590" s="128"/>
      <c r="AR590" s="127"/>
      <c r="AS590" s="113" t="s">
        <v>364</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389</v>
      </c>
      <c r="F594" s="108"/>
      <c r="G594" s="109" t="s">
        <v>385</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387</v>
      </c>
      <c r="AF594" s="121"/>
      <c r="AG594" s="121"/>
      <c r="AH594" s="122"/>
      <c r="AI594" s="123" t="s">
        <v>367</v>
      </c>
      <c r="AJ594" s="123"/>
      <c r="AK594" s="123"/>
      <c r="AL594" s="118"/>
      <c r="AM594" s="123" t="s">
        <v>374</v>
      </c>
      <c r="AN594" s="123"/>
      <c r="AO594" s="123"/>
      <c r="AP594" s="118"/>
      <c r="AQ594" s="118" t="s">
        <v>363</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364</v>
      </c>
      <c r="AH595" s="114"/>
      <c r="AI595" s="124"/>
      <c r="AJ595" s="124"/>
      <c r="AK595" s="124"/>
      <c r="AL595" s="119"/>
      <c r="AM595" s="124"/>
      <c r="AN595" s="124"/>
      <c r="AO595" s="124"/>
      <c r="AP595" s="119"/>
      <c r="AQ595" s="128"/>
      <c r="AR595" s="127"/>
      <c r="AS595" s="113" t="s">
        <v>364</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390</v>
      </c>
      <c r="F599" s="108"/>
      <c r="G599" s="109" t="s">
        <v>386</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387</v>
      </c>
      <c r="AF599" s="121"/>
      <c r="AG599" s="121"/>
      <c r="AH599" s="122"/>
      <c r="AI599" s="123" t="s">
        <v>367</v>
      </c>
      <c r="AJ599" s="123"/>
      <c r="AK599" s="123"/>
      <c r="AL599" s="118"/>
      <c r="AM599" s="123" t="s">
        <v>374</v>
      </c>
      <c r="AN599" s="123"/>
      <c r="AO599" s="123"/>
      <c r="AP599" s="118"/>
      <c r="AQ599" s="118" t="s">
        <v>363</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364</v>
      </c>
      <c r="AH600" s="114"/>
      <c r="AI600" s="124"/>
      <c r="AJ600" s="124"/>
      <c r="AK600" s="124"/>
      <c r="AL600" s="119"/>
      <c r="AM600" s="124"/>
      <c r="AN600" s="124"/>
      <c r="AO600" s="124"/>
      <c r="AP600" s="119"/>
      <c r="AQ600" s="128"/>
      <c r="AR600" s="127"/>
      <c r="AS600" s="113" t="s">
        <v>364</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390</v>
      </c>
      <c r="F604" s="108"/>
      <c r="G604" s="109" t="s">
        <v>386</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387</v>
      </c>
      <c r="AF604" s="121"/>
      <c r="AG604" s="121"/>
      <c r="AH604" s="122"/>
      <c r="AI604" s="123" t="s">
        <v>367</v>
      </c>
      <c r="AJ604" s="123"/>
      <c r="AK604" s="123"/>
      <c r="AL604" s="118"/>
      <c r="AM604" s="123" t="s">
        <v>374</v>
      </c>
      <c r="AN604" s="123"/>
      <c r="AO604" s="123"/>
      <c r="AP604" s="118"/>
      <c r="AQ604" s="118" t="s">
        <v>363</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364</v>
      </c>
      <c r="AH605" s="114"/>
      <c r="AI605" s="124"/>
      <c r="AJ605" s="124"/>
      <c r="AK605" s="124"/>
      <c r="AL605" s="119"/>
      <c r="AM605" s="124"/>
      <c r="AN605" s="124"/>
      <c r="AO605" s="124"/>
      <c r="AP605" s="119"/>
      <c r="AQ605" s="128"/>
      <c r="AR605" s="127"/>
      <c r="AS605" s="113" t="s">
        <v>364</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390</v>
      </c>
      <c r="F609" s="108"/>
      <c r="G609" s="109" t="s">
        <v>386</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387</v>
      </c>
      <c r="AF609" s="121"/>
      <c r="AG609" s="121"/>
      <c r="AH609" s="122"/>
      <c r="AI609" s="123" t="s">
        <v>367</v>
      </c>
      <c r="AJ609" s="123"/>
      <c r="AK609" s="123"/>
      <c r="AL609" s="118"/>
      <c r="AM609" s="123" t="s">
        <v>374</v>
      </c>
      <c r="AN609" s="123"/>
      <c r="AO609" s="123"/>
      <c r="AP609" s="118"/>
      <c r="AQ609" s="118" t="s">
        <v>363</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364</v>
      </c>
      <c r="AH610" s="114"/>
      <c r="AI610" s="124"/>
      <c r="AJ610" s="124"/>
      <c r="AK610" s="124"/>
      <c r="AL610" s="119"/>
      <c r="AM610" s="124"/>
      <c r="AN610" s="124"/>
      <c r="AO610" s="124"/>
      <c r="AP610" s="119"/>
      <c r="AQ610" s="128"/>
      <c r="AR610" s="127"/>
      <c r="AS610" s="113" t="s">
        <v>364</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390</v>
      </c>
      <c r="F614" s="108"/>
      <c r="G614" s="109" t="s">
        <v>386</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387</v>
      </c>
      <c r="AF614" s="121"/>
      <c r="AG614" s="121"/>
      <c r="AH614" s="122"/>
      <c r="AI614" s="123" t="s">
        <v>367</v>
      </c>
      <c r="AJ614" s="123"/>
      <c r="AK614" s="123"/>
      <c r="AL614" s="118"/>
      <c r="AM614" s="123" t="s">
        <v>374</v>
      </c>
      <c r="AN614" s="123"/>
      <c r="AO614" s="123"/>
      <c r="AP614" s="118"/>
      <c r="AQ614" s="118" t="s">
        <v>363</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364</v>
      </c>
      <c r="AH615" s="114"/>
      <c r="AI615" s="124"/>
      <c r="AJ615" s="124"/>
      <c r="AK615" s="124"/>
      <c r="AL615" s="119"/>
      <c r="AM615" s="124"/>
      <c r="AN615" s="124"/>
      <c r="AO615" s="124"/>
      <c r="AP615" s="119"/>
      <c r="AQ615" s="128"/>
      <c r="AR615" s="127"/>
      <c r="AS615" s="113" t="s">
        <v>364</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390</v>
      </c>
      <c r="F619" s="108"/>
      <c r="G619" s="109" t="s">
        <v>386</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387</v>
      </c>
      <c r="AF619" s="121"/>
      <c r="AG619" s="121"/>
      <c r="AH619" s="122"/>
      <c r="AI619" s="123" t="s">
        <v>367</v>
      </c>
      <c r="AJ619" s="123"/>
      <c r="AK619" s="123"/>
      <c r="AL619" s="118"/>
      <c r="AM619" s="123" t="s">
        <v>374</v>
      </c>
      <c r="AN619" s="123"/>
      <c r="AO619" s="123"/>
      <c r="AP619" s="118"/>
      <c r="AQ619" s="118" t="s">
        <v>363</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364</v>
      </c>
      <c r="AH620" s="114"/>
      <c r="AI620" s="124"/>
      <c r="AJ620" s="124"/>
      <c r="AK620" s="124"/>
      <c r="AL620" s="119"/>
      <c r="AM620" s="124"/>
      <c r="AN620" s="124"/>
      <c r="AO620" s="124"/>
      <c r="AP620" s="119"/>
      <c r="AQ620" s="128"/>
      <c r="AR620" s="127"/>
      <c r="AS620" s="113" t="s">
        <v>364</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411</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362</v>
      </c>
      <c r="F627" s="147"/>
      <c r="G627" s="148" t="s">
        <v>402</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389</v>
      </c>
      <c r="F628" s="108"/>
      <c r="G628" s="109" t="s">
        <v>385</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387</v>
      </c>
      <c r="AF628" s="121"/>
      <c r="AG628" s="121"/>
      <c r="AH628" s="122"/>
      <c r="AI628" s="123" t="s">
        <v>367</v>
      </c>
      <c r="AJ628" s="123"/>
      <c r="AK628" s="123"/>
      <c r="AL628" s="118"/>
      <c r="AM628" s="123" t="s">
        <v>374</v>
      </c>
      <c r="AN628" s="123"/>
      <c r="AO628" s="123"/>
      <c r="AP628" s="118"/>
      <c r="AQ628" s="118" t="s">
        <v>363</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364</v>
      </c>
      <c r="AH629" s="114"/>
      <c r="AI629" s="124"/>
      <c r="AJ629" s="124"/>
      <c r="AK629" s="124"/>
      <c r="AL629" s="119"/>
      <c r="AM629" s="124"/>
      <c r="AN629" s="124"/>
      <c r="AO629" s="124"/>
      <c r="AP629" s="119"/>
      <c r="AQ629" s="128"/>
      <c r="AR629" s="127"/>
      <c r="AS629" s="113" t="s">
        <v>364</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389</v>
      </c>
      <c r="F633" s="108"/>
      <c r="G633" s="109" t="s">
        <v>385</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387</v>
      </c>
      <c r="AF633" s="121"/>
      <c r="AG633" s="121"/>
      <c r="AH633" s="122"/>
      <c r="AI633" s="123" t="s">
        <v>367</v>
      </c>
      <c r="AJ633" s="123"/>
      <c r="AK633" s="123"/>
      <c r="AL633" s="118"/>
      <c r="AM633" s="123" t="s">
        <v>374</v>
      </c>
      <c r="AN633" s="123"/>
      <c r="AO633" s="123"/>
      <c r="AP633" s="118"/>
      <c r="AQ633" s="118" t="s">
        <v>363</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364</v>
      </c>
      <c r="AH634" s="114"/>
      <c r="AI634" s="124"/>
      <c r="AJ634" s="124"/>
      <c r="AK634" s="124"/>
      <c r="AL634" s="119"/>
      <c r="AM634" s="124"/>
      <c r="AN634" s="124"/>
      <c r="AO634" s="124"/>
      <c r="AP634" s="119"/>
      <c r="AQ634" s="128"/>
      <c r="AR634" s="127"/>
      <c r="AS634" s="113" t="s">
        <v>364</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389</v>
      </c>
      <c r="F638" s="108"/>
      <c r="G638" s="109" t="s">
        <v>385</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387</v>
      </c>
      <c r="AF638" s="121"/>
      <c r="AG638" s="121"/>
      <c r="AH638" s="122"/>
      <c r="AI638" s="123" t="s">
        <v>367</v>
      </c>
      <c r="AJ638" s="123"/>
      <c r="AK638" s="123"/>
      <c r="AL638" s="118"/>
      <c r="AM638" s="123" t="s">
        <v>374</v>
      </c>
      <c r="AN638" s="123"/>
      <c r="AO638" s="123"/>
      <c r="AP638" s="118"/>
      <c r="AQ638" s="118" t="s">
        <v>363</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364</v>
      </c>
      <c r="AH639" s="114"/>
      <c r="AI639" s="124"/>
      <c r="AJ639" s="124"/>
      <c r="AK639" s="124"/>
      <c r="AL639" s="119"/>
      <c r="AM639" s="124"/>
      <c r="AN639" s="124"/>
      <c r="AO639" s="124"/>
      <c r="AP639" s="119"/>
      <c r="AQ639" s="128"/>
      <c r="AR639" s="127"/>
      <c r="AS639" s="113" t="s">
        <v>364</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389</v>
      </c>
      <c r="F643" s="108"/>
      <c r="G643" s="109" t="s">
        <v>385</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387</v>
      </c>
      <c r="AF643" s="121"/>
      <c r="AG643" s="121"/>
      <c r="AH643" s="122"/>
      <c r="AI643" s="123" t="s">
        <v>367</v>
      </c>
      <c r="AJ643" s="123"/>
      <c r="AK643" s="123"/>
      <c r="AL643" s="118"/>
      <c r="AM643" s="123" t="s">
        <v>374</v>
      </c>
      <c r="AN643" s="123"/>
      <c r="AO643" s="123"/>
      <c r="AP643" s="118"/>
      <c r="AQ643" s="118" t="s">
        <v>363</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364</v>
      </c>
      <c r="AH644" s="114"/>
      <c r="AI644" s="124"/>
      <c r="AJ644" s="124"/>
      <c r="AK644" s="124"/>
      <c r="AL644" s="119"/>
      <c r="AM644" s="124"/>
      <c r="AN644" s="124"/>
      <c r="AO644" s="124"/>
      <c r="AP644" s="119"/>
      <c r="AQ644" s="128"/>
      <c r="AR644" s="127"/>
      <c r="AS644" s="113" t="s">
        <v>364</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389</v>
      </c>
      <c r="F648" s="108"/>
      <c r="G648" s="109" t="s">
        <v>385</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387</v>
      </c>
      <c r="AF648" s="121"/>
      <c r="AG648" s="121"/>
      <c r="AH648" s="122"/>
      <c r="AI648" s="123" t="s">
        <v>367</v>
      </c>
      <c r="AJ648" s="123"/>
      <c r="AK648" s="123"/>
      <c r="AL648" s="118"/>
      <c r="AM648" s="123" t="s">
        <v>374</v>
      </c>
      <c r="AN648" s="123"/>
      <c r="AO648" s="123"/>
      <c r="AP648" s="118"/>
      <c r="AQ648" s="118" t="s">
        <v>363</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364</v>
      </c>
      <c r="AH649" s="114"/>
      <c r="AI649" s="124"/>
      <c r="AJ649" s="124"/>
      <c r="AK649" s="124"/>
      <c r="AL649" s="119"/>
      <c r="AM649" s="124"/>
      <c r="AN649" s="124"/>
      <c r="AO649" s="124"/>
      <c r="AP649" s="119"/>
      <c r="AQ649" s="128"/>
      <c r="AR649" s="127"/>
      <c r="AS649" s="113" t="s">
        <v>364</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390</v>
      </c>
      <c r="F653" s="108"/>
      <c r="G653" s="109" t="s">
        <v>386</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387</v>
      </c>
      <c r="AF653" s="121"/>
      <c r="AG653" s="121"/>
      <c r="AH653" s="122"/>
      <c r="AI653" s="123" t="s">
        <v>367</v>
      </c>
      <c r="AJ653" s="123"/>
      <c r="AK653" s="123"/>
      <c r="AL653" s="118"/>
      <c r="AM653" s="123" t="s">
        <v>374</v>
      </c>
      <c r="AN653" s="123"/>
      <c r="AO653" s="123"/>
      <c r="AP653" s="118"/>
      <c r="AQ653" s="118" t="s">
        <v>363</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364</v>
      </c>
      <c r="AH654" s="114"/>
      <c r="AI654" s="124"/>
      <c r="AJ654" s="124"/>
      <c r="AK654" s="124"/>
      <c r="AL654" s="119"/>
      <c r="AM654" s="124"/>
      <c r="AN654" s="124"/>
      <c r="AO654" s="124"/>
      <c r="AP654" s="119"/>
      <c r="AQ654" s="128"/>
      <c r="AR654" s="127"/>
      <c r="AS654" s="113" t="s">
        <v>364</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390</v>
      </c>
      <c r="F658" s="108"/>
      <c r="G658" s="109" t="s">
        <v>386</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387</v>
      </c>
      <c r="AF658" s="121"/>
      <c r="AG658" s="121"/>
      <c r="AH658" s="122"/>
      <c r="AI658" s="123" t="s">
        <v>367</v>
      </c>
      <c r="AJ658" s="123"/>
      <c r="AK658" s="123"/>
      <c r="AL658" s="118"/>
      <c r="AM658" s="123" t="s">
        <v>374</v>
      </c>
      <c r="AN658" s="123"/>
      <c r="AO658" s="123"/>
      <c r="AP658" s="118"/>
      <c r="AQ658" s="118" t="s">
        <v>363</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364</v>
      </c>
      <c r="AH659" s="114"/>
      <c r="AI659" s="124"/>
      <c r="AJ659" s="124"/>
      <c r="AK659" s="124"/>
      <c r="AL659" s="119"/>
      <c r="AM659" s="124"/>
      <c r="AN659" s="124"/>
      <c r="AO659" s="124"/>
      <c r="AP659" s="119"/>
      <c r="AQ659" s="128"/>
      <c r="AR659" s="127"/>
      <c r="AS659" s="113" t="s">
        <v>364</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390</v>
      </c>
      <c r="F663" s="108"/>
      <c r="G663" s="109" t="s">
        <v>386</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387</v>
      </c>
      <c r="AF663" s="121"/>
      <c r="AG663" s="121"/>
      <c r="AH663" s="122"/>
      <c r="AI663" s="123" t="s">
        <v>367</v>
      </c>
      <c r="AJ663" s="123"/>
      <c r="AK663" s="123"/>
      <c r="AL663" s="118"/>
      <c r="AM663" s="123" t="s">
        <v>374</v>
      </c>
      <c r="AN663" s="123"/>
      <c r="AO663" s="123"/>
      <c r="AP663" s="118"/>
      <c r="AQ663" s="118" t="s">
        <v>363</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364</v>
      </c>
      <c r="AH664" s="114"/>
      <c r="AI664" s="124"/>
      <c r="AJ664" s="124"/>
      <c r="AK664" s="124"/>
      <c r="AL664" s="119"/>
      <c r="AM664" s="124"/>
      <c r="AN664" s="124"/>
      <c r="AO664" s="124"/>
      <c r="AP664" s="119"/>
      <c r="AQ664" s="128"/>
      <c r="AR664" s="127"/>
      <c r="AS664" s="113" t="s">
        <v>364</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390</v>
      </c>
      <c r="F668" s="108"/>
      <c r="G668" s="109" t="s">
        <v>386</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387</v>
      </c>
      <c r="AF668" s="121"/>
      <c r="AG668" s="121"/>
      <c r="AH668" s="122"/>
      <c r="AI668" s="123" t="s">
        <v>367</v>
      </c>
      <c r="AJ668" s="123"/>
      <c r="AK668" s="123"/>
      <c r="AL668" s="118"/>
      <c r="AM668" s="123" t="s">
        <v>374</v>
      </c>
      <c r="AN668" s="123"/>
      <c r="AO668" s="123"/>
      <c r="AP668" s="118"/>
      <c r="AQ668" s="118" t="s">
        <v>363</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364</v>
      </c>
      <c r="AH669" s="114"/>
      <c r="AI669" s="124"/>
      <c r="AJ669" s="124"/>
      <c r="AK669" s="124"/>
      <c r="AL669" s="119"/>
      <c r="AM669" s="124"/>
      <c r="AN669" s="124"/>
      <c r="AO669" s="124"/>
      <c r="AP669" s="119"/>
      <c r="AQ669" s="128"/>
      <c r="AR669" s="127"/>
      <c r="AS669" s="113" t="s">
        <v>364</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390</v>
      </c>
      <c r="F673" s="108"/>
      <c r="G673" s="109" t="s">
        <v>386</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387</v>
      </c>
      <c r="AF673" s="121"/>
      <c r="AG673" s="121"/>
      <c r="AH673" s="122"/>
      <c r="AI673" s="123" t="s">
        <v>367</v>
      </c>
      <c r="AJ673" s="123"/>
      <c r="AK673" s="123"/>
      <c r="AL673" s="118"/>
      <c r="AM673" s="123" t="s">
        <v>374</v>
      </c>
      <c r="AN673" s="123"/>
      <c r="AO673" s="123"/>
      <c r="AP673" s="118"/>
      <c r="AQ673" s="118" t="s">
        <v>363</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364</v>
      </c>
      <c r="AH674" s="114"/>
      <c r="AI674" s="124"/>
      <c r="AJ674" s="124"/>
      <c r="AK674" s="124"/>
      <c r="AL674" s="119"/>
      <c r="AM674" s="124"/>
      <c r="AN674" s="124"/>
      <c r="AO674" s="124"/>
      <c r="AP674" s="119"/>
      <c r="AQ674" s="128"/>
      <c r="AR674" s="127"/>
      <c r="AS674" s="113" t="s">
        <v>364</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411</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27" t="s">
        <v>53</v>
      </c>
      <c r="B681" s="428"/>
      <c r="C681" s="428"/>
      <c r="D681" s="428"/>
      <c r="E681" s="428"/>
      <c r="F681" s="428"/>
      <c r="G681" s="428"/>
      <c r="H681" s="428"/>
      <c r="I681" s="428"/>
      <c r="J681" s="428"/>
      <c r="K681" s="428"/>
      <c r="L681" s="428"/>
      <c r="M681" s="428"/>
      <c r="N681" s="428"/>
      <c r="O681" s="428"/>
      <c r="P681" s="428"/>
      <c r="Q681" s="428"/>
      <c r="R681" s="428"/>
      <c r="S681" s="428"/>
      <c r="T681" s="428"/>
      <c r="U681" s="428"/>
      <c r="V681" s="428"/>
      <c r="W681" s="428"/>
      <c r="X681" s="428"/>
      <c r="Y681" s="428"/>
      <c r="Z681" s="428"/>
      <c r="AA681" s="428"/>
      <c r="AB681" s="428"/>
      <c r="AC681" s="428"/>
      <c r="AD681" s="428"/>
      <c r="AE681" s="428"/>
      <c r="AF681" s="428"/>
      <c r="AG681" s="428"/>
      <c r="AH681" s="428"/>
      <c r="AI681" s="428"/>
      <c r="AJ681" s="428"/>
      <c r="AK681" s="428"/>
      <c r="AL681" s="428"/>
      <c r="AM681" s="428"/>
      <c r="AN681" s="428"/>
      <c r="AO681" s="428"/>
      <c r="AP681" s="428"/>
      <c r="AQ681" s="428"/>
      <c r="AR681" s="428"/>
      <c r="AS681" s="428"/>
      <c r="AT681" s="428"/>
      <c r="AU681" s="428"/>
      <c r="AV681" s="428"/>
      <c r="AW681" s="428"/>
      <c r="AX681" s="429"/>
    </row>
    <row r="682" spans="1:50" ht="21" customHeight="1" x14ac:dyDescent="0.15">
      <c r="A682" s="5"/>
      <c r="B682" s="6"/>
      <c r="C682" s="887" t="s">
        <v>37</v>
      </c>
      <c r="D682" s="441"/>
      <c r="E682" s="441"/>
      <c r="F682" s="441"/>
      <c r="G682" s="441"/>
      <c r="H682" s="441"/>
      <c r="I682" s="441"/>
      <c r="J682" s="441"/>
      <c r="K682" s="441"/>
      <c r="L682" s="441"/>
      <c r="M682" s="441"/>
      <c r="N682" s="441"/>
      <c r="O682" s="441"/>
      <c r="P682" s="441"/>
      <c r="Q682" s="441"/>
      <c r="R682" s="441"/>
      <c r="S682" s="441"/>
      <c r="T682" s="441"/>
      <c r="U682" s="441"/>
      <c r="V682" s="441"/>
      <c r="W682" s="441"/>
      <c r="X682" s="441"/>
      <c r="Y682" s="441"/>
      <c r="Z682" s="441"/>
      <c r="AA682" s="441"/>
      <c r="AB682" s="441"/>
      <c r="AC682" s="888"/>
      <c r="AD682" s="441" t="s">
        <v>41</v>
      </c>
      <c r="AE682" s="441"/>
      <c r="AF682" s="441"/>
      <c r="AG682" s="440" t="s">
        <v>36</v>
      </c>
      <c r="AH682" s="441"/>
      <c r="AI682" s="441"/>
      <c r="AJ682" s="441"/>
      <c r="AK682" s="441"/>
      <c r="AL682" s="441"/>
      <c r="AM682" s="441"/>
      <c r="AN682" s="441"/>
      <c r="AO682" s="441"/>
      <c r="AP682" s="441"/>
      <c r="AQ682" s="441"/>
      <c r="AR682" s="441"/>
      <c r="AS682" s="441"/>
      <c r="AT682" s="441"/>
      <c r="AU682" s="441"/>
      <c r="AV682" s="441"/>
      <c r="AW682" s="441"/>
      <c r="AX682" s="442"/>
    </row>
    <row r="683" spans="1:50" ht="39" customHeight="1" x14ac:dyDescent="0.15">
      <c r="A683" s="524" t="s">
        <v>269</v>
      </c>
      <c r="B683" s="525"/>
      <c r="C683" s="749" t="s">
        <v>270</v>
      </c>
      <c r="D683" s="750"/>
      <c r="E683" s="750"/>
      <c r="F683" s="750"/>
      <c r="G683" s="750"/>
      <c r="H683" s="750"/>
      <c r="I683" s="750"/>
      <c r="J683" s="750"/>
      <c r="K683" s="750"/>
      <c r="L683" s="750"/>
      <c r="M683" s="750"/>
      <c r="N683" s="750"/>
      <c r="O683" s="750"/>
      <c r="P683" s="750"/>
      <c r="Q683" s="750"/>
      <c r="R683" s="750"/>
      <c r="S683" s="750"/>
      <c r="T683" s="750"/>
      <c r="U683" s="750"/>
      <c r="V683" s="750"/>
      <c r="W683" s="750"/>
      <c r="X683" s="750"/>
      <c r="Y683" s="750"/>
      <c r="Z683" s="750"/>
      <c r="AA683" s="750"/>
      <c r="AB683" s="750"/>
      <c r="AC683" s="751"/>
      <c r="AD683" s="892" t="s">
        <v>491</v>
      </c>
      <c r="AE683" s="893"/>
      <c r="AF683" s="893"/>
      <c r="AG683" s="889" t="s">
        <v>511</v>
      </c>
      <c r="AH683" s="890"/>
      <c r="AI683" s="890"/>
      <c r="AJ683" s="890"/>
      <c r="AK683" s="890"/>
      <c r="AL683" s="890"/>
      <c r="AM683" s="890"/>
      <c r="AN683" s="890"/>
      <c r="AO683" s="890"/>
      <c r="AP683" s="890"/>
      <c r="AQ683" s="890"/>
      <c r="AR683" s="890"/>
      <c r="AS683" s="890"/>
      <c r="AT683" s="890"/>
      <c r="AU683" s="890"/>
      <c r="AV683" s="890"/>
      <c r="AW683" s="890"/>
      <c r="AX683" s="891"/>
    </row>
    <row r="684" spans="1:50" ht="36" customHeight="1" x14ac:dyDescent="0.15">
      <c r="A684" s="526"/>
      <c r="B684" s="527"/>
      <c r="C684" s="430" t="s">
        <v>42</v>
      </c>
      <c r="D684" s="431"/>
      <c r="E684" s="431"/>
      <c r="F684" s="431"/>
      <c r="G684" s="431"/>
      <c r="H684" s="431"/>
      <c r="I684" s="431"/>
      <c r="J684" s="431"/>
      <c r="K684" s="431"/>
      <c r="L684" s="431"/>
      <c r="M684" s="431"/>
      <c r="N684" s="431"/>
      <c r="O684" s="431"/>
      <c r="P684" s="431"/>
      <c r="Q684" s="431"/>
      <c r="R684" s="431"/>
      <c r="S684" s="431"/>
      <c r="T684" s="431"/>
      <c r="U684" s="431"/>
      <c r="V684" s="431"/>
      <c r="W684" s="431"/>
      <c r="X684" s="431"/>
      <c r="Y684" s="431"/>
      <c r="Z684" s="431"/>
      <c r="AA684" s="431"/>
      <c r="AB684" s="431"/>
      <c r="AC684" s="432"/>
      <c r="AD684" s="626" t="s">
        <v>491</v>
      </c>
      <c r="AE684" s="627"/>
      <c r="AF684" s="627"/>
      <c r="AG684" s="628" t="s">
        <v>512</v>
      </c>
      <c r="AH684" s="629"/>
      <c r="AI684" s="629"/>
      <c r="AJ684" s="629"/>
      <c r="AK684" s="629"/>
      <c r="AL684" s="629"/>
      <c r="AM684" s="629"/>
      <c r="AN684" s="629"/>
      <c r="AO684" s="629"/>
      <c r="AP684" s="629"/>
      <c r="AQ684" s="629"/>
      <c r="AR684" s="629"/>
      <c r="AS684" s="629"/>
      <c r="AT684" s="629"/>
      <c r="AU684" s="629"/>
      <c r="AV684" s="629"/>
      <c r="AW684" s="629"/>
      <c r="AX684" s="630"/>
    </row>
    <row r="685" spans="1:50" ht="51.75" customHeight="1" x14ac:dyDescent="0.15">
      <c r="A685" s="528"/>
      <c r="B685" s="529"/>
      <c r="C685" s="433" t="s">
        <v>271</v>
      </c>
      <c r="D685" s="434"/>
      <c r="E685" s="434"/>
      <c r="F685" s="434"/>
      <c r="G685" s="434"/>
      <c r="H685" s="434"/>
      <c r="I685" s="434"/>
      <c r="J685" s="434"/>
      <c r="K685" s="434"/>
      <c r="L685" s="434"/>
      <c r="M685" s="434"/>
      <c r="N685" s="434"/>
      <c r="O685" s="434"/>
      <c r="P685" s="434"/>
      <c r="Q685" s="434"/>
      <c r="R685" s="434"/>
      <c r="S685" s="434"/>
      <c r="T685" s="434"/>
      <c r="U685" s="434"/>
      <c r="V685" s="434"/>
      <c r="W685" s="434"/>
      <c r="X685" s="434"/>
      <c r="Y685" s="434"/>
      <c r="Z685" s="434"/>
      <c r="AA685" s="434"/>
      <c r="AB685" s="434"/>
      <c r="AC685" s="435"/>
      <c r="AD685" s="636" t="s">
        <v>491</v>
      </c>
      <c r="AE685" s="637"/>
      <c r="AF685" s="637"/>
      <c r="AG685" s="705" t="s">
        <v>513</v>
      </c>
      <c r="AH685" s="133"/>
      <c r="AI685" s="133"/>
      <c r="AJ685" s="133"/>
      <c r="AK685" s="133"/>
      <c r="AL685" s="133"/>
      <c r="AM685" s="133"/>
      <c r="AN685" s="133"/>
      <c r="AO685" s="133"/>
      <c r="AP685" s="133"/>
      <c r="AQ685" s="133"/>
      <c r="AR685" s="133"/>
      <c r="AS685" s="133"/>
      <c r="AT685" s="133"/>
      <c r="AU685" s="133"/>
      <c r="AV685" s="133"/>
      <c r="AW685" s="133"/>
      <c r="AX685" s="706"/>
    </row>
    <row r="686" spans="1:50" ht="19.350000000000001" customHeight="1" x14ac:dyDescent="0.15">
      <c r="A686" s="610" t="s">
        <v>44</v>
      </c>
      <c r="B686" s="786"/>
      <c r="C686" s="436" t="s">
        <v>46</v>
      </c>
      <c r="D686" s="437"/>
      <c r="E686" s="438"/>
      <c r="F686" s="438"/>
      <c r="G686" s="438"/>
      <c r="H686" s="438"/>
      <c r="I686" s="438"/>
      <c r="J686" s="438"/>
      <c r="K686" s="438"/>
      <c r="L686" s="438"/>
      <c r="M686" s="438"/>
      <c r="N686" s="438"/>
      <c r="O686" s="438"/>
      <c r="P686" s="438"/>
      <c r="Q686" s="438"/>
      <c r="R686" s="438"/>
      <c r="S686" s="438"/>
      <c r="T686" s="438"/>
      <c r="U686" s="438"/>
      <c r="V686" s="438"/>
      <c r="W686" s="438"/>
      <c r="X686" s="438"/>
      <c r="Y686" s="438"/>
      <c r="Z686" s="438"/>
      <c r="AA686" s="438"/>
      <c r="AB686" s="438"/>
      <c r="AC686" s="439"/>
      <c r="AD686" s="837" t="s">
        <v>491</v>
      </c>
      <c r="AE686" s="838"/>
      <c r="AF686" s="838"/>
      <c r="AG686" s="101" t="s">
        <v>931</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70"/>
      <c r="B687" s="787"/>
      <c r="C687" s="603"/>
      <c r="D687" s="604"/>
      <c r="E687" s="638" t="s">
        <v>458</v>
      </c>
      <c r="F687" s="639"/>
      <c r="G687" s="639"/>
      <c r="H687" s="639"/>
      <c r="I687" s="639"/>
      <c r="J687" s="639"/>
      <c r="K687" s="639"/>
      <c r="L687" s="639"/>
      <c r="M687" s="639"/>
      <c r="N687" s="639"/>
      <c r="O687" s="639"/>
      <c r="P687" s="639"/>
      <c r="Q687" s="639"/>
      <c r="R687" s="639"/>
      <c r="S687" s="639"/>
      <c r="T687" s="639"/>
      <c r="U687" s="639"/>
      <c r="V687" s="639"/>
      <c r="W687" s="639"/>
      <c r="X687" s="639"/>
      <c r="Y687" s="639"/>
      <c r="Z687" s="639"/>
      <c r="AA687" s="639"/>
      <c r="AB687" s="639"/>
      <c r="AC687" s="640"/>
      <c r="AD687" s="626" t="s">
        <v>823</v>
      </c>
      <c r="AE687" s="627"/>
      <c r="AF687" s="760"/>
      <c r="AG687" s="705"/>
      <c r="AH687" s="133"/>
      <c r="AI687" s="133"/>
      <c r="AJ687" s="133"/>
      <c r="AK687" s="133"/>
      <c r="AL687" s="133"/>
      <c r="AM687" s="133"/>
      <c r="AN687" s="133"/>
      <c r="AO687" s="133"/>
      <c r="AP687" s="133"/>
      <c r="AQ687" s="133"/>
      <c r="AR687" s="133"/>
      <c r="AS687" s="133"/>
      <c r="AT687" s="133"/>
      <c r="AU687" s="133"/>
      <c r="AV687" s="133"/>
      <c r="AW687" s="133"/>
      <c r="AX687" s="706"/>
    </row>
    <row r="688" spans="1:50" ht="52.5" customHeight="1" x14ac:dyDescent="0.15">
      <c r="A688" s="670"/>
      <c r="B688" s="787"/>
      <c r="C688" s="605"/>
      <c r="D688" s="606"/>
      <c r="E688" s="641" t="s">
        <v>459</v>
      </c>
      <c r="F688" s="642"/>
      <c r="G688" s="642"/>
      <c r="H688" s="642"/>
      <c r="I688" s="642"/>
      <c r="J688" s="642"/>
      <c r="K688" s="642"/>
      <c r="L688" s="642"/>
      <c r="M688" s="642"/>
      <c r="N688" s="642"/>
      <c r="O688" s="642"/>
      <c r="P688" s="642"/>
      <c r="Q688" s="642"/>
      <c r="R688" s="642"/>
      <c r="S688" s="642"/>
      <c r="T688" s="642"/>
      <c r="U688" s="642"/>
      <c r="V688" s="642"/>
      <c r="W688" s="642"/>
      <c r="X688" s="642"/>
      <c r="Y688" s="642"/>
      <c r="Z688" s="642"/>
      <c r="AA688" s="642"/>
      <c r="AB688" s="642"/>
      <c r="AC688" s="643"/>
      <c r="AD688" s="634" t="s">
        <v>822</v>
      </c>
      <c r="AE688" s="635"/>
      <c r="AF688" s="635"/>
      <c r="AG688" s="705"/>
      <c r="AH688" s="133"/>
      <c r="AI688" s="133"/>
      <c r="AJ688" s="133"/>
      <c r="AK688" s="133"/>
      <c r="AL688" s="133"/>
      <c r="AM688" s="133"/>
      <c r="AN688" s="133"/>
      <c r="AO688" s="133"/>
      <c r="AP688" s="133"/>
      <c r="AQ688" s="133"/>
      <c r="AR688" s="133"/>
      <c r="AS688" s="133"/>
      <c r="AT688" s="133"/>
      <c r="AU688" s="133"/>
      <c r="AV688" s="133"/>
      <c r="AW688" s="133"/>
      <c r="AX688" s="706"/>
    </row>
    <row r="689" spans="1:64" ht="19.350000000000001" customHeight="1" x14ac:dyDescent="0.15">
      <c r="A689" s="670"/>
      <c r="B689" s="671"/>
      <c r="C689" s="601" t="s">
        <v>47</v>
      </c>
      <c r="D689" s="602"/>
      <c r="E689" s="602"/>
      <c r="F689" s="602"/>
      <c r="G689" s="602"/>
      <c r="H689" s="602"/>
      <c r="I689" s="602"/>
      <c r="J689" s="602"/>
      <c r="K689" s="602"/>
      <c r="L689" s="602"/>
      <c r="M689" s="602"/>
      <c r="N689" s="602"/>
      <c r="O689" s="602"/>
      <c r="P689" s="602"/>
      <c r="Q689" s="602"/>
      <c r="R689" s="602"/>
      <c r="S689" s="602"/>
      <c r="T689" s="602"/>
      <c r="U689" s="602"/>
      <c r="V689" s="602"/>
      <c r="W689" s="602"/>
      <c r="X689" s="602"/>
      <c r="Y689" s="602"/>
      <c r="Z689" s="602"/>
      <c r="AA689" s="602"/>
      <c r="AB689" s="602"/>
      <c r="AC689" s="602"/>
      <c r="AD689" s="631" t="s">
        <v>514</v>
      </c>
      <c r="AE689" s="632"/>
      <c r="AF689" s="632"/>
      <c r="AG689" s="521"/>
      <c r="AH689" s="522"/>
      <c r="AI689" s="522"/>
      <c r="AJ689" s="522"/>
      <c r="AK689" s="522"/>
      <c r="AL689" s="522"/>
      <c r="AM689" s="522"/>
      <c r="AN689" s="522"/>
      <c r="AO689" s="522"/>
      <c r="AP689" s="522"/>
      <c r="AQ689" s="522"/>
      <c r="AR689" s="522"/>
      <c r="AS689" s="522"/>
      <c r="AT689" s="522"/>
      <c r="AU689" s="522"/>
      <c r="AV689" s="522"/>
      <c r="AW689" s="522"/>
      <c r="AX689" s="523"/>
    </row>
    <row r="690" spans="1:64" ht="19.350000000000001" customHeight="1" x14ac:dyDescent="0.15">
      <c r="A690" s="670"/>
      <c r="B690" s="671"/>
      <c r="C690" s="593" t="s">
        <v>272</v>
      </c>
      <c r="D690" s="432"/>
      <c r="E690" s="432"/>
      <c r="F690" s="432"/>
      <c r="G690" s="432"/>
      <c r="H690" s="432"/>
      <c r="I690" s="432"/>
      <c r="J690" s="432"/>
      <c r="K690" s="432"/>
      <c r="L690" s="432"/>
      <c r="M690" s="432"/>
      <c r="N690" s="432"/>
      <c r="O690" s="432"/>
      <c r="P690" s="432"/>
      <c r="Q690" s="432"/>
      <c r="R690" s="432"/>
      <c r="S690" s="432"/>
      <c r="T690" s="432"/>
      <c r="U690" s="432"/>
      <c r="V690" s="432"/>
      <c r="W690" s="432"/>
      <c r="X690" s="432"/>
      <c r="Y690" s="432"/>
      <c r="Z690" s="432"/>
      <c r="AA690" s="432"/>
      <c r="AB690" s="432"/>
      <c r="AC690" s="432"/>
      <c r="AD690" s="626" t="s">
        <v>491</v>
      </c>
      <c r="AE690" s="627"/>
      <c r="AF690" s="627"/>
      <c r="AG690" s="628" t="s">
        <v>515</v>
      </c>
      <c r="AH690" s="629"/>
      <c r="AI690" s="629"/>
      <c r="AJ690" s="629"/>
      <c r="AK690" s="629"/>
      <c r="AL690" s="629"/>
      <c r="AM690" s="629"/>
      <c r="AN690" s="629"/>
      <c r="AO690" s="629"/>
      <c r="AP690" s="629"/>
      <c r="AQ690" s="629"/>
      <c r="AR690" s="629"/>
      <c r="AS690" s="629"/>
      <c r="AT690" s="629"/>
      <c r="AU690" s="629"/>
      <c r="AV690" s="629"/>
      <c r="AW690" s="629"/>
      <c r="AX690" s="630"/>
    </row>
    <row r="691" spans="1:64" ht="18.75" customHeight="1" x14ac:dyDescent="0.15">
      <c r="A691" s="670"/>
      <c r="B691" s="671"/>
      <c r="C691" s="593" t="s">
        <v>43</v>
      </c>
      <c r="D691" s="432"/>
      <c r="E691" s="432"/>
      <c r="F691" s="432"/>
      <c r="G691" s="432"/>
      <c r="H691" s="432"/>
      <c r="I691" s="432"/>
      <c r="J691" s="432"/>
      <c r="K691" s="432"/>
      <c r="L691" s="432"/>
      <c r="M691" s="432"/>
      <c r="N691" s="432"/>
      <c r="O691" s="432"/>
      <c r="P691" s="432"/>
      <c r="Q691" s="432"/>
      <c r="R691" s="432"/>
      <c r="S691" s="432"/>
      <c r="T691" s="432"/>
      <c r="U691" s="432"/>
      <c r="V691" s="432"/>
      <c r="W691" s="432"/>
      <c r="X691" s="432"/>
      <c r="Y691" s="432"/>
      <c r="Z691" s="432"/>
      <c r="AA691" s="432"/>
      <c r="AB691" s="432"/>
      <c r="AC691" s="432"/>
      <c r="AD691" s="626" t="s">
        <v>514</v>
      </c>
      <c r="AE691" s="627"/>
      <c r="AF691" s="627"/>
      <c r="AG691" s="628"/>
      <c r="AH691" s="629"/>
      <c r="AI691" s="629"/>
      <c r="AJ691" s="629"/>
      <c r="AK691" s="629"/>
      <c r="AL691" s="629"/>
      <c r="AM691" s="629"/>
      <c r="AN691" s="629"/>
      <c r="AO691" s="629"/>
      <c r="AP691" s="629"/>
      <c r="AQ691" s="629"/>
      <c r="AR691" s="629"/>
      <c r="AS691" s="629"/>
      <c r="AT691" s="629"/>
      <c r="AU691" s="629"/>
      <c r="AV691" s="629"/>
      <c r="AW691" s="629"/>
      <c r="AX691" s="630"/>
    </row>
    <row r="692" spans="1:64" ht="30" customHeight="1" x14ac:dyDescent="0.15">
      <c r="A692" s="670"/>
      <c r="B692" s="671"/>
      <c r="C692" s="593" t="s">
        <v>48</v>
      </c>
      <c r="D692" s="432"/>
      <c r="E692" s="432"/>
      <c r="F692" s="432"/>
      <c r="G692" s="432"/>
      <c r="H692" s="432"/>
      <c r="I692" s="432"/>
      <c r="J692" s="432"/>
      <c r="K692" s="432"/>
      <c r="L692" s="432"/>
      <c r="M692" s="432"/>
      <c r="N692" s="432"/>
      <c r="O692" s="432"/>
      <c r="P692" s="432"/>
      <c r="Q692" s="432"/>
      <c r="R692" s="432"/>
      <c r="S692" s="432"/>
      <c r="T692" s="432"/>
      <c r="U692" s="432"/>
      <c r="V692" s="432"/>
      <c r="W692" s="432"/>
      <c r="X692" s="432"/>
      <c r="Y692" s="432"/>
      <c r="Z692" s="432"/>
      <c r="AA692" s="432"/>
      <c r="AB692" s="432"/>
      <c r="AC692" s="594"/>
      <c r="AD692" s="626" t="s">
        <v>491</v>
      </c>
      <c r="AE692" s="627"/>
      <c r="AF692" s="627"/>
      <c r="AG692" s="628" t="s">
        <v>516</v>
      </c>
      <c r="AH692" s="629"/>
      <c r="AI692" s="629"/>
      <c r="AJ692" s="629"/>
      <c r="AK692" s="629"/>
      <c r="AL692" s="629"/>
      <c r="AM692" s="629"/>
      <c r="AN692" s="629"/>
      <c r="AO692" s="629"/>
      <c r="AP692" s="629"/>
      <c r="AQ692" s="629"/>
      <c r="AR692" s="629"/>
      <c r="AS692" s="629"/>
      <c r="AT692" s="629"/>
      <c r="AU692" s="629"/>
      <c r="AV692" s="629"/>
      <c r="AW692" s="629"/>
      <c r="AX692" s="630"/>
    </row>
    <row r="693" spans="1:64" ht="19.350000000000001" customHeight="1" x14ac:dyDescent="0.15">
      <c r="A693" s="670"/>
      <c r="B693" s="671"/>
      <c r="C693" s="593" t="s">
        <v>52</v>
      </c>
      <c r="D693" s="432"/>
      <c r="E693" s="432"/>
      <c r="F693" s="432"/>
      <c r="G693" s="432"/>
      <c r="H693" s="432"/>
      <c r="I693" s="432"/>
      <c r="J693" s="432"/>
      <c r="K693" s="432"/>
      <c r="L693" s="432"/>
      <c r="M693" s="432"/>
      <c r="N693" s="432"/>
      <c r="O693" s="432"/>
      <c r="P693" s="432"/>
      <c r="Q693" s="432"/>
      <c r="R693" s="432"/>
      <c r="S693" s="432"/>
      <c r="T693" s="432"/>
      <c r="U693" s="432"/>
      <c r="V693" s="432"/>
      <c r="W693" s="432"/>
      <c r="X693" s="432"/>
      <c r="Y693" s="432"/>
      <c r="Z693" s="432"/>
      <c r="AA693" s="432"/>
      <c r="AB693" s="432"/>
      <c r="AC693" s="594"/>
      <c r="AD693" s="636" t="s">
        <v>514</v>
      </c>
      <c r="AE693" s="637"/>
      <c r="AF693" s="637"/>
      <c r="AG693" s="598"/>
      <c r="AH693" s="599"/>
      <c r="AI693" s="599"/>
      <c r="AJ693" s="599"/>
      <c r="AK693" s="599"/>
      <c r="AL693" s="599"/>
      <c r="AM693" s="599"/>
      <c r="AN693" s="599"/>
      <c r="AO693" s="599"/>
      <c r="AP693" s="599"/>
      <c r="AQ693" s="599"/>
      <c r="AR693" s="599"/>
      <c r="AS693" s="599"/>
      <c r="AT693" s="599"/>
      <c r="AU693" s="599"/>
      <c r="AV693" s="599"/>
      <c r="AW693" s="599"/>
      <c r="AX693" s="600"/>
      <c r="BI693" s="10"/>
      <c r="BJ693" s="10"/>
      <c r="BK693" s="10"/>
      <c r="BL693" s="10"/>
    </row>
    <row r="694" spans="1:64" ht="38.25" customHeight="1" x14ac:dyDescent="0.15">
      <c r="A694" s="672"/>
      <c r="B694" s="673"/>
      <c r="C694" s="788" t="s">
        <v>466</v>
      </c>
      <c r="D694" s="789"/>
      <c r="E694" s="789"/>
      <c r="F694" s="789"/>
      <c r="G694" s="789"/>
      <c r="H694" s="789"/>
      <c r="I694" s="789"/>
      <c r="J694" s="789"/>
      <c r="K694" s="789"/>
      <c r="L694" s="789"/>
      <c r="M694" s="789"/>
      <c r="N694" s="789"/>
      <c r="O694" s="789"/>
      <c r="P694" s="789"/>
      <c r="Q694" s="789"/>
      <c r="R694" s="789"/>
      <c r="S694" s="789"/>
      <c r="T694" s="789"/>
      <c r="U694" s="789"/>
      <c r="V694" s="789"/>
      <c r="W694" s="789"/>
      <c r="X694" s="789"/>
      <c r="Y694" s="789"/>
      <c r="Z694" s="789"/>
      <c r="AA694" s="789"/>
      <c r="AB694" s="789"/>
      <c r="AC694" s="790"/>
      <c r="AD694" s="595" t="s">
        <v>491</v>
      </c>
      <c r="AE694" s="596"/>
      <c r="AF694" s="597"/>
      <c r="AG694" s="616" t="s">
        <v>517</v>
      </c>
      <c r="AH694" s="617"/>
      <c r="AI694" s="617"/>
      <c r="AJ694" s="617"/>
      <c r="AK694" s="617"/>
      <c r="AL694" s="617"/>
      <c r="AM694" s="617"/>
      <c r="AN694" s="617"/>
      <c r="AO694" s="617"/>
      <c r="AP694" s="617"/>
      <c r="AQ694" s="617"/>
      <c r="AR694" s="617"/>
      <c r="AS694" s="617"/>
      <c r="AT694" s="617"/>
      <c r="AU694" s="617"/>
      <c r="AV694" s="617"/>
      <c r="AW694" s="617"/>
      <c r="AX694" s="618"/>
      <c r="BG694" s="10"/>
      <c r="BH694" s="10"/>
      <c r="BI694" s="10"/>
      <c r="BJ694" s="10"/>
    </row>
    <row r="695" spans="1:64" ht="21" customHeight="1" x14ac:dyDescent="0.15">
      <c r="A695" s="610" t="s">
        <v>45</v>
      </c>
      <c r="B695" s="669"/>
      <c r="C695" s="674" t="s">
        <v>467</v>
      </c>
      <c r="D695" s="675"/>
      <c r="E695" s="675"/>
      <c r="F695" s="675"/>
      <c r="G695" s="675"/>
      <c r="H695" s="675"/>
      <c r="I695" s="675"/>
      <c r="J695" s="675"/>
      <c r="K695" s="675"/>
      <c r="L695" s="675"/>
      <c r="M695" s="675"/>
      <c r="N695" s="675"/>
      <c r="O695" s="675"/>
      <c r="P695" s="675"/>
      <c r="Q695" s="675"/>
      <c r="R695" s="675"/>
      <c r="S695" s="675"/>
      <c r="T695" s="675"/>
      <c r="U695" s="675"/>
      <c r="V695" s="675"/>
      <c r="W695" s="675"/>
      <c r="X695" s="675"/>
      <c r="Y695" s="675"/>
      <c r="Z695" s="675"/>
      <c r="AA695" s="675"/>
      <c r="AB695" s="675"/>
      <c r="AC695" s="676"/>
      <c r="AD695" s="631" t="s">
        <v>514</v>
      </c>
      <c r="AE695" s="632"/>
      <c r="AF695" s="633"/>
      <c r="AG695" s="521"/>
      <c r="AH695" s="522"/>
      <c r="AI695" s="522"/>
      <c r="AJ695" s="522"/>
      <c r="AK695" s="522"/>
      <c r="AL695" s="522"/>
      <c r="AM695" s="522"/>
      <c r="AN695" s="522"/>
      <c r="AO695" s="522"/>
      <c r="AP695" s="522"/>
      <c r="AQ695" s="522"/>
      <c r="AR695" s="522"/>
      <c r="AS695" s="522"/>
      <c r="AT695" s="522"/>
      <c r="AU695" s="522"/>
      <c r="AV695" s="522"/>
      <c r="AW695" s="522"/>
      <c r="AX695" s="523"/>
    </row>
    <row r="696" spans="1:64" ht="48.75" customHeight="1" x14ac:dyDescent="0.15">
      <c r="A696" s="670"/>
      <c r="B696" s="671"/>
      <c r="C696" s="707" t="s">
        <v>50</v>
      </c>
      <c r="D696" s="708"/>
      <c r="E696" s="708"/>
      <c r="F696" s="708"/>
      <c r="G696" s="708"/>
      <c r="H696" s="708"/>
      <c r="I696" s="708"/>
      <c r="J696" s="708"/>
      <c r="K696" s="708"/>
      <c r="L696" s="708"/>
      <c r="M696" s="708"/>
      <c r="N696" s="708"/>
      <c r="O696" s="708"/>
      <c r="P696" s="708"/>
      <c r="Q696" s="708"/>
      <c r="R696" s="708"/>
      <c r="S696" s="708"/>
      <c r="T696" s="708"/>
      <c r="U696" s="708"/>
      <c r="V696" s="708"/>
      <c r="W696" s="708"/>
      <c r="X696" s="708"/>
      <c r="Y696" s="708"/>
      <c r="Z696" s="708"/>
      <c r="AA696" s="708"/>
      <c r="AB696" s="708"/>
      <c r="AC696" s="709"/>
      <c r="AD696" s="775" t="s">
        <v>518</v>
      </c>
      <c r="AE696" s="776"/>
      <c r="AF696" s="776"/>
      <c r="AG696" s="628" t="s">
        <v>519</v>
      </c>
      <c r="AH696" s="629"/>
      <c r="AI696" s="629"/>
      <c r="AJ696" s="629"/>
      <c r="AK696" s="629"/>
      <c r="AL696" s="629"/>
      <c r="AM696" s="629"/>
      <c r="AN696" s="629"/>
      <c r="AO696" s="629"/>
      <c r="AP696" s="629"/>
      <c r="AQ696" s="629"/>
      <c r="AR696" s="629"/>
      <c r="AS696" s="629"/>
      <c r="AT696" s="629"/>
      <c r="AU696" s="629"/>
      <c r="AV696" s="629"/>
      <c r="AW696" s="629"/>
      <c r="AX696" s="630"/>
    </row>
    <row r="697" spans="1:64" ht="18" customHeight="1" x14ac:dyDescent="0.15">
      <c r="A697" s="670"/>
      <c r="B697" s="671"/>
      <c r="C697" s="593" t="s">
        <v>391</v>
      </c>
      <c r="D697" s="432"/>
      <c r="E697" s="432"/>
      <c r="F697" s="432"/>
      <c r="G697" s="432"/>
      <c r="H697" s="432"/>
      <c r="I697" s="432"/>
      <c r="J697" s="432"/>
      <c r="K697" s="432"/>
      <c r="L697" s="432"/>
      <c r="M697" s="432"/>
      <c r="N697" s="432"/>
      <c r="O697" s="432"/>
      <c r="P697" s="432"/>
      <c r="Q697" s="432"/>
      <c r="R697" s="432"/>
      <c r="S697" s="432"/>
      <c r="T697" s="432"/>
      <c r="U697" s="432"/>
      <c r="V697" s="432"/>
      <c r="W697" s="432"/>
      <c r="X697" s="432"/>
      <c r="Y697" s="432"/>
      <c r="Z697" s="432"/>
      <c r="AA697" s="432"/>
      <c r="AB697" s="432"/>
      <c r="AC697" s="432"/>
      <c r="AD697" s="626" t="s">
        <v>491</v>
      </c>
      <c r="AE697" s="627"/>
      <c r="AF697" s="627"/>
      <c r="AG697" s="628" t="s">
        <v>828</v>
      </c>
      <c r="AH697" s="629"/>
      <c r="AI697" s="629"/>
      <c r="AJ697" s="629"/>
      <c r="AK697" s="629"/>
      <c r="AL697" s="629"/>
      <c r="AM697" s="629"/>
      <c r="AN697" s="629"/>
      <c r="AO697" s="629"/>
      <c r="AP697" s="629"/>
      <c r="AQ697" s="629"/>
      <c r="AR697" s="629"/>
      <c r="AS697" s="629"/>
      <c r="AT697" s="629"/>
      <c r="AU697" s="629"/>
      <c r="AV697" s="629"/>
      <c r="AW697" s="629"/>
      <c r="AX697" s="630"/>
    </row>
    <row r="698" spans="1:64" ht="18" customHeight="1" x14ac:dyDescent="0.15">
      <c r="A698" s="672"/>
      <c r="B698" s="673"/>
      <c r="C698" s="593" t="s">
        <v>49</v>
      </c>
      <c r="D698" s="432"/>
      <c r="E698" s="432"/>
      <c r="F698" s="432"/>
      <c r="G698" s="432"/>
      <c r="H698" s="432"/>
      <c r="I698" s="432"/>
      <c r="J698" s="432"/>
      <c r="K698" s="432"/>
      <c r="L698" s="432"/>
      <c r="M698" s="432"/>
      <c r="N698" s="432"/>
      <c r="O698" s="432"/>
      <c r="P698" s="432"/>
      <c r="Q698" s="432"/>
      <c r="R698" s="432"/>
      <c r="S698" s="432"/>
      <c r="T698" s="432"/>
      <c r="U698" s="432"/>
      <c r="V698" s="432"/>
      <c r="W698" s="432"/>
      <c r="X698" s="432"/>
      <c r="Y698" s="432"/>
      <c r="Z698" s="432"/>
      <c r="AA698" s="432"/>
      <c r="AB698" s="432"/>
      <c r="AC698" s="432"/>
      <c r="AD698" s="626" t="s">
        <v>491</v>
      </c>
      <c r="AE698" s="627"/>
      <c r="AF698" s="627"/>
      <c r="AG698" s="104" t="s">
        <v>520</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61" t="s">
        <v>65</v>
      </c>
      <c r="B699" s="662"/>
      <c r="C699" s="621" t="s">
        <v>273</v>
      </c>
      <c r="D699" s="622"/>
      <c r="E699" s="622"/>
      <c r="F699" s="622"/>
      <c r="G699" s="622"/>
      <c r="H699" s="622"/>
      <c r="I699" s="622"/>
      <c r="J699" s="622"/>
      <c r="K699" s="622"/>
      <c r="L699" s="622"/>
      <c r="M699" s="622"/>
      <c r="N699" s="622"/>
      <c r="O699" s="622"/>
      <c r="P699" s="622"/>
      <c r="Q699" s="622"/>
      <c r="R699" s="622"/>
      <c r="S699" s="622"/>
      <c r="T699" s="622"/>
      <c r="U699" s="622"/>
      <c r="V699" s="622"/>
      <c r="W699" s="622"/>
      <c r="X699" s="622"/>
      <c r="Y699" s="622"/>
      <c r="Z699" s="622"/>
      <c r="AA699" s="622"/>
      <c r="AB699" s="622"/>
      <c r="AC699" s="438"/>
      <c r="AD699" s="631" t="s">
        <v>521</v>
      </c>
      <c r="AE699" s="632"/>
      <c r="AF699" s="632"/>
      <c r="AG699" s="101" t="s">
        <v>522</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63"/>
      <c r="B700" s="664"/>
      <c r="C700" s="647" t="s">
        <v>70</v>
      </c>
      <c r="D700" s="648"/>
      <c r="E700" s="648"/>
      <c r="F700" s="648"/>
      <c r="G700" s="648"/>
      <c r="H700" s="648"/>
      <c r="I700" s="648"/>
      <c r="J700" s="648"/>
      <c r="K700" s="648"/>
      <c r="L700" s="648"/>
      <c r="M700" s="648"/>
      <c r="N700" s="648"/>
      <c r="O700" s="649"/>
      <c r="P700" s="659" t="s">
        <v>0</v>
      </c>
      <c r="Q700" s="659"/>
      <c r="R700" s="659"/>
      <c r="S700" s="660"/>
      <c r="T700" s="819" t="s">
        <v>29</v>
      </c>
      <c r="U700" s="659"/>
      <c r="V700" s="659"/>
      <c r="W700" s="659"/>
      <c r="X700" s="659"/>
      <c r="Y700" s="659"/>
      <c r="Z700" s="659"/>
      <c r="AA700" s="659"/>
      <c r="AB700" s="659"/>
      <c r="AC700" s="659"/>
      <c r="AD700" s="659"/>
      <c r="AE700" s="659"/>
      <c r="AF700" s="820"/>
      <c r="AG700" s="705"/>
      <c r="AH700" s="133"/>
      <c r="AI700" s="133"/>
      <c r="AJ700" s="133"/>
      <c r="AK700" s="133"/>
      <c r="AL700" s="133"/>
      <c r="AM700" s="133"/>
      <c r="AN700" s="133"/>
      <c r="AO700" s="133"/>
      <c r="AP700" s="133"/>
      <c r="AQ700" s="133"/>
      <c r="AR700" s="133"/>
      <c r="AS700" s="133"/>
      <c r="AT700" s="133"/>
      <c r="AU700" s="133"/>
      <c r="AV700" s="133"/>
      <c r="AW700" s="133"/>
      <c r="AX700" s="706"/>
    </row>
    <row r="701" spans="1:64" ht="26.25" customHeight="1" x14ac:dyDescent="0.15">
      <c r="A701" s="663"/>
      <c r="B701" s="664"/>
      <c r="C701" s="797"/>
      <c r="D701" s="798"/>
      <c r="E701" s="798"/>
      <c r="F701" s="798"/>
      <c r="G701" s="798"/>
      <c r="H701" s="798"/>
      <c r="I701" s="798"/>
      <c r="J701" s="798"/>
      <c r="K701" s="798"/>
      <c r="L701" s="798"/>
      <c r="M701" s="798"/>
      <c r="N701" s="798"/>
      <c r="O701" s="799"/>
      <c r="P701" s="619"/>
      <c r="Q701" s="619"/>
      <c r="R701" s="619"/>
      <c r="S701" s="620"/>
      <c r="T701" s="667"/>
      <c r="U701" s="629"/>
      <c r="V701" s="629"/>
      <c r="W701" s="629"/>
      <c r="X701" s="629"/>
      <c r="Y701" s="629"/>
      <c r="Z701" s="629"/>
      <c r="AA701" s="629"/>
      <c r="AB701" s="629"/>
      <c r="AC701" s="629"/>
      <c r="AD701" s="629"/>
      <c r="AE701" s="629"/>
      <c r="AF701" s="668"/>
      <c r="AG701" s="705"/>
      <c r="AH701" s="133"/>
      <c r="AI701" s="133"/>
      <c r="AJ701" s="133"/>
      <c r="AK701" s="133"/>
      <c r="AL701" s="133"/>
      <c r="AM701" s="133"/>
      <c r="AN701" s="133"/>
      <c r="AO701" s="133"/>
      <c r="AP701" s="133"/>
      <c r="AQ701" s="133"/>
      <c r="AR701" s="133"/>
      <c r="AS701" s="133"/>
      <c r="AT701" s="133"/>
      <c r="AU701" s="133"/>
      <c r="AV701" s="133"/>
      <c r="AW701" s="133"/>
      <c r="AX701" s="706"/>
    </row>
    <row r="702" spans="1:64" ht="26.25" customHeight="1" x14ac:dyDescent="0.15">
      <c r="A702" s="663"/>
      <c r="B702" s="664"/>
      <c r="C702" s="797"/>
      <c r="D702" s="798"/>
      <c r="E702" s="798"/>
      <c r="F702" s="798"/>
      <c r="G702" s="798"/>
      <c r="H702" s="798"/>
      <c r="I702" s="798"/>
      <c r="J702" s="798"/>
      <c r="K702" s="798"/>
      <c r="L702" s="798"/>
      <c r="M702" s="798"/>
      <c r="N702" s="798"/>
      <c r="O702" s="799"/>
      <c r="P702" s="619"/>
      <c r="Q702" s="619"/>
      <c r="R702" s="619"/>
      <c r="S702" s="620"/>
      <c r="T702" s="667"/>
      <c r="U702" s="629"/>
      <c r="V702" s="629"/>
      <c r="W702" s="629"/>
      <c r="X702" s="629"/>
      <c r="Y702" s="629"/>
      <c r="Z702" s="629"/>
      <c r="AA702" s="629"/>
      <c r="AB702" s="629"/>
      <c r="AC702" s="629"/>
      <c r="AD702" s="629"/>
      <c r="AE702" s="629"/>
      <c r="AF702" s="668"/>
      <c r="AG702" s="705"/>
      <c r="AH702" s="133"/>
      <c r="AI702" s="133"/>
      <c r="AJ702" s="133"/>
      <c r="AK702" s="133"/>
      <c r="AL702" s="133"/>
      <c r="AM702" s="133"/>
      <c r="AN702" s="133"/>
      <c r="AO702" s="133"/>
      <c r="AP702" s="133"/>
      <c r="AQ702" s="133"/>
      <c r="AR702" s="133"/>
      <c r="AS702" s="133"/>
      <c r="AT702" s="133"/>
      <c r="AU702" s="133"/>
      <c r="AV702" s="133"/>
      <c r="AW702" s="133"/>
      <c r="AX702" s="706"/>
    </row>
    <row r="703" spans="1:64" ht="26.25" customHeight="1" x14ac:dyDescent="0.15">
      <c r="A703" s="663"/>
      <c r="B703" s="664"/>
      <c r="C703" s="797"/>
      <c r="D703" s="798"/>
      <c r="E703" s="798"/>
      <c r="F703" s="798"/>
      <c r="G703" s="798"/>
      <c r="H703" s="798"/>
      <c r="I703" s="798"/>
      <c r="J703" s="798"/>
      <c r="K703" s="798"/>
      <c r="L703" s="798"/>
      <c r="M703" s="798"/>
      <c r="N703" s="798"/>
      <c r="O703" s="799"/>
      <c r="P703" s="619"/>
      <c r="Q703" s="619"/>
      <c r="R703" s="619"/>
      <c r="S703" s="620"/>
      <c r="T703" s="667"/>
      <c r="U703" s="629"/>
      <c r="V703" s="629"/>
      <c r="W703" s="629"/>
      <c r="X703" s="629"/>
      <c r="Y703" s="629"/>
      <c r="Z703" s="629"/>
      <c r="AA703" s="629"/>
      <c r="AB703" s="629"/>
      <c r="AC703" s="629"/>
      <c r="AD703" s="629"/>
      <c r="AE703" s="629"/>
      <c r="AF703" s="668"/>
      <c r="AG703" s="705"/>
      <c r="AH703" s="133"/>
      <c r="AI703" s="133"/>
      <c r="AJ703" s="133"/>
      <c r="AK703" s="133"/>
      <c r="AL703" s="133"/>
      <c r="AM703" s="133"/>
      <c r="AN703" s="133"/>
      <c r="AO703" s="133"/>
      <c r="AP703" s="133"/>
      <c r="AQ703" s="133"/>
      <c r="AR703" s="133"/>
      <c r="AS703" s="133"/>
      <c r="AT703" s="133"/>
      <c r="AU703" s="133"/>
      <c r="AV703" s="133"/>
      <c r="AW703" s="133"/>
      <c r="AX703" s="706"/>
    </row>
    <row r="704" spans="1:64" ht="26.25" hidden="1" customHeight="1" x14ac:dyDescent="0.15">
      <c r="A704" s="663"/>
      <c r="B704" s="664"/>
      <c r="C704" s="797"/>
      <c r="D704" s="798"/>
      <c r="E704" s="798"/>
      <c r="F704" s="798"/>
      <c r="G704" s="798"/>
      <c r="H704" s="798"/>
      <c r="I704" s="798"/>
      <c r="J704" s="798"/>
      <c r="K704" s="798"/>
      <c r="L704" s="798"/>
      <c r="M704" s="798"/>
      <c r="N704" s="798"/>
      <c r="O704" s="799"/>
      <c r="P704" s="619"/>
      <c r="Q704" s="619"/>
      <c r="R704" s="619"/>
      <c r="S704" s="620"/>
      <c r="T704" s="667"/>
      <c r="U704" s="629"/>
      <c r="V704" s="629"/>
      <c r="W704" s="629"/>
      <c r="X704" s="629"/>
      <c r="Y704" s="629"/>
      <c r="Z704" s="629"/>
      <c r="AA704" s="629"/>
      <c r="AB704" s="629"/>
      <c r="AC704" s="629"/>
      <c r="AD704" s="629"/>
      <c r="AE704" s="629"/>
      <c r="AF704" s="668"/>
      <c r="AG704" s="705"/>
      <c r="AH704" s="133"/>
      <c r="AI704" s="133"/>
      <c r="AJ704" s="133"/>
      <c r="AK704" s="133"/>
      <c r="AL704" s="133"/>
      <c r="AM704" s="133"/>
      <c r="AN704" s="133"/>
      <c r="AO704" s="133"/>
      <c r="AP704" s="133"/>
      <c r="AQ704" s="133"/>
      <c r="AR704" s="133"/>
      <c r="AS704" s="133"/>
      <c r="AT704" s="133"/>
      <c r="AU704" s="133"/>
      <c r="AV704" s="133"/>
      <c r="AW704" s="133"/>
      <c r="AX704" s="706"/>
    </row>
    <row r="705" spans="1:50" ht="26.25" hidden="1" customHeight="1" x14ac:dyDescent="0.15">
      <c r="A705" s="665"/>
      <c r="B705" s="666"/>
      <c r="C705" s="804"/>
      <c r="D705" s="805"/>
      <c r="E705" s="805"/>
      <c r="F705" s="805"/>
      <c r="G705" s="805"/>
      <c r="H705" s="805"/>
      <c r="I705" s="805"/>
      <c r="J705" s="805"/>
      <c r="K705" s="805"/>
      <c r="L705" s="805"/>
      <c r="M705" s="805"/>
      <c r="N705" s="805"/>
      <c r="O705" s="806"/>
      <c r="P705" s="817"/>
      <c r="Q705" s="817"/>
      <c r="R705" s="817"/>
      <c r="S705" s="818"/>
      <c r="T705" s="821"/>
      <c r="U705" s="617"/>
      <c r="V705" s="617"/>
      <c r="W705" s="617"/>
      <c r="X705" s="617"/>
      <c r="Y705" s="617"/>
      <c r="Z705" s="617"/>
      <c r="AA705" s="617"/>
      <c r="AB705" s="617"/>
      <c r="AC705" s="617"/>
      <c r="AD705" s="617"/>
      <c r="AE705" s="617"/>
      <c r="AF705" s="822"/>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610" t="s">
        <v>54</v>
      </c>
      <c r="B706" s="611"/>
      <c r="C706" s="279" t="s">
        <v>60</v>
      </c>
      <c r="D706" s="800"/>
      <c r="E706" s="800"/>
      <c r="F706" s="801"/>
      <c r="G706" s="815" t="s">
        <v>826</v>
      </c>
      <c r="H706" s="815"/>
      <c r="I706" s="815"/>
      <c r="J706" s="815"/>
      <c r="K706" s="815"/>
      <c r="L706" s="815"/>
      <c r="M706" s="815"/>
      <c r="N706" s="815"/>
      <c r="O706" s="815"/>
      <c r="P706" s="815"/>
      <c r="Q706" s="815"/>
      <c r="R706" s="815"/>
      <c r="S706" s="815"/>
      <c r="T706" s="815"/>
      <c r="U706" s="815"/>
      <c r="V706" s="815"/>
      <c r="W706" s="815"/>
      <c r="X706" s="815"/>
      <c r="Y706" s="815"/>
      <c r="Z706" s="815"/>
      <c r="AA706" s="815"/>
      <c r="AB706" s="815"/>
      <c r="AC706" s="815"/>
      <c r="AD706" s="815"/>
      <c r="AE706" s="815"/>
      <c r="AF706" s="815"/>
      <c r="AG706" s="815"/>
      <c r="AH706" s="815"/>
      <c r="AI706" s="815"/>
      <c r="AJ706" s="815"/>
      <c r="AK706" s="815"/>
      <c r="AL706" s="815"/>
      <c r="AM706" s="815"/>
      <c r="AN706" s="815"/>
      <c r="AO706" s="815"/>
      <c r="AP706" s="815"/>
      <c r="AQ706" s="815"/>
      <c r="AR706" s="815"/>
      <c r="AS706" s="815"/>
      <c r="AT706" s="815"/>
      <c r="AU706" s="815"/>
      <c r="AV706" s="815"/>
      <c r="AW706" s="815"/>
      <c r="AX706" s="816"/>
    </row>
    <row r="707" spans="1:50" ht="66.75" customHeight="1" thickBot="1" x14ac:dyDescent="0.2">
      <c r="A707" s="612"/>
      <c r="B707" s="613"/>
      <c r="C707" s="810" t="s">
        <v>64</v>
      </c>
      <c r="D707" s="811"/>
      <c r="E707" s="811"/>
      <c r="F707" s="812"/>
      <c r="G707" s="813" t="s">
        <v>827</v>
      </c>
      <c r="H707" s="813"/>
      <c r="I707" s="813"/>
      <c r="J707" s="813"/>
      <c r="K707" s="813"/>
      <c r="L707" s="813"/>
      <c r="M707" s="813"/>
      <c r="N707" s="813"/>
      <c r="O707" s="813"/>
      <c r="P707" s="813"/>
      <c r="Q707" s="813"/>
      <c r="R707" s="813"/>
      <c r="S707" s="813"/>
      <c r="T707" s="813"/>
      <c r="U707" s="813"/>
      <c r="V707" s="813"/>
      <c r="W707" s="813"/>
      <c r="X707" s="813"/>
      <c r="Y707" s="813"/>
      <c r="Z707" s="813"/>
      <c r="AA707" s="813"/>
      <c r="AB707" s="813"/>
      <c r="AC707" s="813"/>
      <c r="AD707" s="813"/>
      <c r="AE707" s="813"/>
      <c r="AF707" s="813"/>
      <c r="AG707" s="813"/>
      <c r="AH707" s="813"/>
      <c r="AI707" s="813"/>
      <c r="AJ707" s="813"/>
      <c r="AK707" s="813"/>
      <c r="AL707" s="813"/>
      <c r="AM707" s="813"/>
      <c r="AN707" s="813"/>
      <c r="AO707" s="813"/>
      <c r="AP707" s="813"/>
      <c r="AQ707" s="813"/>
      <c r="AR707" s="813"/>
      <c r="AS707" s="813"/>
      <c r="AT707" s="813"/>
      <c r="AU707" s="813"/>
      <c r="AV707" s="813"/>
      <c r="AW707" s="813"/>
      <c r="AX707" s="814"/>
    </row>
    <row r="708" spans="1:50" ht="21" customHeight="1" x14ac:dyDescent="0.15">
      <c r="A708" s="807" t="s">
        <v>38</v>
      </c>
      <c r="B708" s="808"/>
      <c r="C708" s="808"/>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808"/>
      <c r="AE708" s="808"/>
      <c r="AF708" s="808"/>
      <c r="AG708" s="808"/>
      <c r="AH708" s="808"/>
      <c r="AI708" s="808"/>
      <c r="AJ708" s="808"/>
      <c r="AK708" s="808"/>
      <c r="AL708" s="808"/>
      <c r="AM708" s="808"/>
      <c r="AN708" s="808"/>
      <c r="AO708" s="808"/>
      <c r="AP708" s="808"/>
      <c r="AQ708" s="808"/>
      <c r="AR708" s="808"/>
      <c r="AS708" s="808"/>
      <c r="AT708" s="808"/>
      <c r="AU708" s="808"/>
      <c r="AV708" s="808"/>
      <c r="AW708" s="808"/>
      <c r="AX708" s="809"/>
    </row>
    <row r="709" spans="1:50" ht="29.25" customHeight="1" thickBot="1" x14ac:dyDescent="0.2">
      <c r="A709" s="782" t="s">
        <v>957</v>
      </c>
      <c r="B709" s="651"/>
      <c r="C709" s="651"/>
      <c r="D709" s="651"/>
      <c r="E709" s="651"/>
      <c r="F709" s="651"/>
      <c r="G709" s="651"/>
      <c r="H709" s="651"/>
      <c r="I709" s="651"/>
      <c r="J709" s="651"/>
      <c r="K709" s="651"/>
      <c r="L709" s="651"/>
      <c r="M709" s="651"/>
      <c r="N709" s="651"/>
      <c r="O709" s="651"/>
      <c r="P709" s="651"/>
      <c r="Q709" s="651"/>
      <c r="R709" s="651"/>
      <c r="S709" s="651"/>
      <c r="T709" s="651"/>
      <c r="U709" s="651"/>
      <c r="V709" s="651"/>
      <c r="W709" s="651"/>
      <c r="X709" s="651"/>
      <c r="Y709" s="651"/>
      <c r="Z709" s="651"/>
      <c r="AA709" s="651"/>
      <c r="AB709" s="651"/>
      <c r="AC709" s="651"/>
      <c r="AD709" s="651"/>
      <c r="AE709" s="651"/>
      <c r="AF709" s="651"/>
      <c r="AG709" s="651"/>
      <c r="AH709" s="651"/>
      <c r="AI709" s="651"/>
      <c r="AJ709" s="651"/>
      <c r="AK709" s="651"/>
      <c r="AL709" s="651"/>
      <c r="AM709" s="651"/>
      <c r="AN709" s="651"/>
      <c r="AO709" s="651"/>
      <c r="AP709" s="651"/>
      <c r="AQ709" s="651"/>
      <c r="AR709" s="651"/>
      <c r="AS709" s="651"/>
      <c r="AT709" s="651"/>
      <c r="AU709" s="651"/>
      <c r="AV709" s="651"/>
      <c r="AW709" s="651"/>
      <c r="AX709" s="652"/>
    </row>
    <row r="710" spans="1:50" ht="21" customHeight="1" x14ac:dyDescent="0.15">
      <c r="A710" s="656" t="s">
        <v>39</v>
      </c>
      <c r="B710" s="657"/>
      <c r="C710" s="657"/>
      <c r="D710" s="657"/>
      <c r="E710" s="657"/>
      <c r="F710" s="657"/>
      <c r="G710" s="657"/>
      <c r="H710" s="657"/>
      <c r="I710" s="657"/>
      <c r="J710" s="657"/>
      <c r="K710" s="657"/>
      <c r="L710" s="657"/>
      <c r="M710" s="657"/>
      <c r="N710" s="657"/>
      <c r="O710" s="657"/>
      <c r="P710" s="657"/>
      <c r="Q710" s="657"/>
      <c r="R710" s="657"/>
      <c r="S710" s="657"/>
      <c r="T710" s="657"/>
      <c r="U710" s="657"/>
      <c r="V710" s="657"/>
      <c r="W710" s="657"/>
      <c r="X710" s="657"/>
      <c r="Y710" s="657"/>
      <c r="Z710" s="657"/>
      <c r="AA710" s="657"/>
      <c r="AB710" s="657"/>
      <c r="AC710" s="657"/>
      <c r="AD710" s="657"/>
      <c r="AE710" s="657"/>
      <c r="AF710" s="657"/>
      <c r="AG710" s="657"/>
      <c r="AH710" s="657"/>
      <c r="AI710" s="657"/>
      <c r="AJ710" s="657"/>
      <c r="AK710" s="657"/>
      <c r="AL710" s="657"/>
      <c r="AM710" s="657"/>
      <c r="AN710" s="657"/>
      <c r="AO710" s="657"/>
      <c r="AP710" s="657"/>
      <c r="AQ710" s="657"/>
      <c r="AR710" s="657"/>
      <c r="AS710" s="657"/>
      <c r="AT710" s="657"/>
      <c r="AU710" s="657"/>
      <c r="AV710" s="657"/>
      <c r="AW710" s="657"/>
      <c r="AX710" s="658"/>
    </row>
    <row r="711" spans="1:50" ht="29.25" customHeight="1" thickBot="1" x14ac:dyDescent="0.2">
      <c r="A711" s="607" t="s">
        <v>266</v>
      </c>
      <c r="B711" s="608"/>
      <c r="C711" s="608"/>
      <c r="D711" s="608"/>
      <c r="E711" s="609"/>
      <c r="F711" s="650" t="s">
        <v>953</v>
      </c>
      <c r="G711" s="651"/>
      <c r="H711" s="651"/>
      <c r="I711" s="651"/>
      <c r="J711" s="651"/>
      <c r="K711" s="651"/>
      <c r="L711" s="651"/>
      <c r="M711" s="651"/>
      <c r="N711" s="651"/>
      <c r="O711" s="651"/>
      <c r="P711" s="651"/>
      <c r="Q711" s="651"/>
      <c r="R711" s="651"/>
      <c r="S711" s="651"/>
      <c r="T711" s="651"/>
      <c r="U711" s="651"/>
      <c r="V711" s="651"/>
      <c r="W711" s="651"/>
      <c r="X711" s="651"/>
      <c r="Y711" s="651"/>
      <c r="Z711" s="651"/>
      <c r="AA711" s="651"/>
      <c r="AB711" s="651"/>
      <c r="AC711" s="651"/>
      <c r="AD711" s="651"/>
      <c r="AE711" s="651"/>
      <c r="AF711" s="651"/>
      <c r="AG711" s="651"/>
      <c r="AH711" s="651"/>
      <c r="AI711" s="651"/>
      <c r="AJ711" s="651"/>
      <c r="AK711" s="651"/>
      <c r="AL711" s="651"/>
      <c r="AM711" s="651"/>
      <c r="AN711" s="651"/>
      <c r="AO711" s="651"/>
      <c r="AP711" s="651"/>
      <c r="AQ711" s="651"/>
      <c r="AR711" s="651"/>
      <c r="AS711" s="651"/>
      <c r="AT711" s="651"/>
      <c r="AU711" s="651"/>
      <c r="AV711" s="651"/>
      <c r="AW711" s="651"/>
      <c r="AX711" s="652"/>
    </row>
    <row r="712" spans="1:50" ht="21" customHeight="1" x14ac:dyDescent="0.15">
      <c r="A712" s="656" t="s">
        <v>51</v>
      </c>
      <c r="B712" s="657"/>
      <c r="C712" s="657"/>
      <c r="D712" s="657"/>
      <c r="E712" s="657"/>
      <c r="F712" s="657"/>
      <c r="G712" s="657"/>
      <c r="H712" s="657"/>
      <c r="I712" s="657"/>
      <c r="J712" s="657"/>
      <c r="K712" s="657"/>
      <c r="L712" s="657"/>
      <c r="M712" s="657"/>
      <c r="N712" s="657"/>
      <c r="O712" s="657"/>
      <c r="P712" s="657"/>
      <c r="Q712" s="657"/>
      <c r="R712" s="657"/>
      <c r="S712" s="657"/>
      <c r="T712" s="657"/>
      <c r="U712" s="657"/>
      <c r="V712" s="657"/>
      <c r="W712" s="657"/>
      <c r="X712" s="657"/>
      <c r="Y712" s="657"/>
      <c r="Z712" s="657"/>
      <c r="AA712" s="657"/>
      <c r="AB712" s="657"/>
      <c r="AC712" s="657"/>
      <c r="AD712" s="657"/>
      <c r="AE712" s="657"/>
      <c r="AF712" s="657"/>
      <c r="AG712" s="657"/>
      <c r="AH712" s="657"/>
      <c r="AI712" s="657"/>
      <c r="AJ712" s="657"/>
      <c r="AK712" s="657"/>
      <c r="AL712" s="657"/>
      <c r="AM712" s="657"/>
      <c r="AN712" s="657"/>
      <c r="AO712" s="657"/>
      <c r="AP712" s="657"/>
      <c r="AQ712" s="657"/>
      <c r="AR712" s="657"/>
      <c r="AS712" s="657"/>
      <c r="AT712" s="657"/>
      <c r="AU712" s="657"/>
      <c r="AV712" s="657"/>
      <c r="AW712" s="657"/>
      <c r="AX712" s="658"/>
    </row>
    <row r="713" spans="1:50" ht="55.5" customHeight="1" thickBot="1" x14ac:dyDescent="0.2">
      <c r="A713" s="762" t="s">
        <v>954</v>
      </c>
      <c r="B713" s="763"/>
      <c r="C713" s="763"/>
      <c r="D713" s="763"/>
      <c r="E713" s="764"/>
      <c r="F713" s="783" t="s">
        <v>955</v>
      </c>
      <c r="G713" s="784"/>
      <c r="H713" s="784"/>
      <c r="I713" s="784"/>
      <c r="J713" s="784"/>
      <c r="K713" s="784"/>
      <c r="L713" s="784"/>
      <c r="M713" s="784"/>
      <c r="N713" s="784"/>
      <c r="O713" s="784"/>
      <c r="P713" s="784"/>
      <c r="Q713" s="784"/>
      <c r="R713" s="784"/>
      <c r="S713" s="784"/>
      <c r="T713" s="784"/>
      <c r="U713" s="784"/>
      <c r="V713" s="784"/>
      <c r="W713" s="784"/>
      <c r="X713" s="784"/>
      <c r="Y713" s="784"/>
      <c r="Z713" s="784"/>
      <c r="AA713" s="784"/>
      <c r="AB713" s="784"/>
      <c r="AC713" s="784"/>
      <c r="AD713" s="784"/>
      <c r="AE713" s="784"/>
      <c r="AF713" s="784"/>
      <c r="AG713" s="784"/>
      <c r="AH713" s="784"/>
      <c r="AI713" s="784"/>
      <c r="AJ713" s="784"/>
      <c r="AK713" s="784"/>
      <c r="AL713" s="784"/>
      <c r="AM713" s="784"/>
      <c r="AN713" s="784"/>
      <c r="AO713" s="784"/>
      <c r="AP713" s="784"/>
      <c r="AQ713" s="784"/>
      <c r="AR713" s="784"/>
      <c r="AS713" s="784"/>
      <c r="AT713" s="784"/>
      <c r="AU713" s="784"/>
      <c r="AV713" s="784"/>
      <c r="AW713" s="784"/>
      <c r="AX713" s="785"/>
    </row>
    <row r="714" spans="1:50" ht="21" customHeight="1" x14ac:dyDescent="0.15">
      <c r="A714" s="653" t="s">
        <v>40</v>
      </c>
      <c r="B714" s="654"/>
      <c r="C714" s="654"/>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4"/>
      <c r="AD714" s="654"/>
      <c r="AE714" s="654"/>
      <c r="AF714" s="654"/>
      <c r="AG714" s="654"/>
      <c r="AH714" s="654"/>
      <c r="AI714" s="654"/>
      <c r="AJ714" s="654"/>
      <c r="AK714" s="654"/>
      <c r="AL714" s="654"/>
      <c r="AM714" s="654"/>
      <c r="AN714" s="654"/>
      <c r="AO714" s="654"/>
      <c r="AP714" s="654"/>
      <c r="AQ714" s="654"/>
      <c r="AR714" s="654"/>
      <c r="AS714" s="654"/>
      <c r="AT714" s="654"/>
      <c r="AU714" s="654"/>
      <c r="AV714" s="654"/>
      <c r="AW714" s="654"/>
      <c r="AX714" s="655"/>
    </row>
    <row r="715" spans="1:50" ht="29.25" customHeight="1" thickBot="1" x14ac:dyDescent="0.2">
      <c r="A715" s="644"/>
      <c r="B715" s="645"/>
      <c r="C715" s="645"/>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5"/>
      <c r="AD715" s="645"/>
      <c r="AE715" s="645"/>
      <c r="AF715" s="645"/>
      <c r="AG715" s="645"/>
      <c r="AH715" s="645"/>
      <c r="AI715" s="645"/>
      <c r="AJ715" s="645"/>
      <c r="AK715" s="645"/>
      <c r="AL715" s="645"/>
      <c r="AM715" s="645"/>
      <c r="AN715" s="645"/>
      <c r="AO715" s="645"/>
      <c r="AP715" s="645"/>
      <c r="AQ715" s="645"/>
      <c r="AR715" s="645"/>
      <c r="AS715" s="645"/>
      <c r="AT715" s="645"/>
      <c r="AU715" s="645"/>
      <c r="AV715" s="645"/>
      <c r="AW715" s="645"/>
      <c r="AX715" s="646"/>
    </row>
    <row r="716" spans="1:50" ht="19.7" customHeight="1" x14ac:dyDescent="0.15">
      <c r="A716" s="791" t="s">
        <v>35</v>
      </c>
      <c r="B716" s="792"/>
      <c r="C716" s="792"/>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2"/>
      <c r="AD716" s="792"/>
      <c r="AE716" s="792"/>
      <c r="AF716" s="792"/>
      <c r="AG716" s="792"/>
      <c r="AH716" s="792"/>
      <c r="AI716" s="792"/>
      <c r="AJ716" s="792"/>
      <c r="AK716" s="792"/>
      <c r="AL716" s="792"/>
      <c r="AM716" s="792"/>
      <c r="AN716" s="792"/>
      <c r="AO716" s="792"/>
      <c r="AP716" s="792"/>
      <c r="AQ716" s="792"/>
      <c r="AR716" s="792"/>
      <c r="AS716" s="792"/>
      <c r="AT716" s="792"/>
      <c r="AU716" s="792"/>
      <c r="AV716" s="792"/>
      <c r="AW716" s="792"/>
      <c r="AX716" s="793"/>
    </row>
    <row r="717" spans="1:50" ht="19.899999999999999" customHeight="1" x14ac:dyDescent="0.15">
      <c r="A717" s="614" t="s">
        <v>433</v>
      </c>
      <c r="B717" s="300"/>
      <c r="C717" s="300"/>
      <c r="D717" s="300"/>
      <c r="E717" s="300"/>
      <c r="F717" s="300"/>
      <c r="G717" s="765" t="s">
        <v>523</v>
      </c>
      <c r="H717" s="766"/>
      <c r="I717" s="766"/>
      <c r="J717" s="766"/>
      <c r="K717" s="766"/>
      <c r="L717" s="766"/>
      <c r="M717" s="766"/>
      <c r="N717" s="766"/>
      <c r="O717" s="766"/>
      <c r="P717" s="766"/>
      <c r="Q717" s="300" t="s">
        <v>369</v>
      </c>
      <c r="R717" s="300"/>
      <c r="S717" s="300"/>
      <c r="T717" s="300"/>
      <c r="U717" s="300"/>
      <c r="V717" s="300"/>
      <c r="W717" s="765" t="s">
        <v>524</v>
      </c>
      <c r="X717" s="766"/>
      <c r="Y717" s="766"/>
      <c r="Z717" s="766"/>
      <c r="AA717" s="766"/>
      <c r="AB717" s="766"/>
      <c r="AC717" s="766"/>
      <c r="AD717" s="766"/>
      <c r="AE717" s="766"/>
      <c r="AF717" s="766"/>
      <c r="AG717" s="300" t="s">
        <v>370</v>
      </c>
      <c r="AH717" s="300"/>
      <c r="AI717" s="300"/>
      <c r="AJ717" s="300"/>
      <c r="AK717" s="300"/>
      <c r="AL717" s="300"/>
      <c r="AM717" s="765" t="s">
        <v>523</v>
      </c>
      <c r="AN717" s="766"/>
      <c r="AO717" s="766"/>
      <c r="AP717" s="766"/>
      <c r="AQ717" s="766"/>
      <c r="AR717" s="766"/>
      <c r="AS717" s="766"/>
      <c r="AT717" s="766"/>
      <c r="AU717" s="766"/>
      <c r="AV717" s="766"/>
      <c r="AW717" s="60"/>
      <c r="AX717" s="61"/>
    </row>
    <row r="718" spans="1:50" ht="19.899999999999999" customHeight="1" thickBot="1" x14ac:dyDescent="0.2">
      <c r="A718" s="761" t="s">
        <v>371</v>
      </c>
      <c r="B718" s="704"/>
      <c r="C718" s="704"/>
      <c r="D718" s="704"/>
      <c r="E718" s="704"/>
      <c r="F718" s="704"/>
      <c r="G718" s="826" t="s">
        <v>525</v>
      </c>
      <c r="H718" s="827"/>
      <c r="I718" s="827"/>
      <c r="J718" s="827"/>
      <c r="K718" s="827"/>
      <c r="L718" s="827"/>
      <c r="M718" s="827"/>
      <c r="N718" s="827"/>
      <c r="O718" s="827"/>
      <c r="P718" s="827"/>
      <c r="Q718" s="704" t="s">
        <v>372</v>
      </c>
      <c r="R718" s="704"/>
      <c r="S718" s="704"/>
      <c r="T718" s="704"/>
      <c r="U718" s="704"/>
      <c r="V718" s="704"/>
      <c r="W718" s="702" t="s">
        <v>526</v>
      </c>
      <c r="X718" s="703"/>
      <c r="Y718" s="703"/>
      <c r="Z718" s="703"/>
      <c r="AA718" s="703"/>
      <c r="AB718" s="703"/>
      <c r="AC718" s="703"/>
      <c r="AD718" s="703"/>
      <c r="AE718" s="703"/>
      <c r="AF718" s="703"/>
      <c r="AG718" s="704" t="s">
        <v>373</v>
      </c>
      <c r="AH718" s="704"/>
      <c r="AI718" s="704"/>
      <c r="AJ718" s="704"/>
      <c r="AK718" s="704"/>
      <c r="AL718" s="704"/>
      <c r="AM718" s="802" t="s">
        <v>527</v>
      </c>
      <c r="AN718" s="803"/>
      <c r="AO718" s="803"/>
      <c r="AP718" s="803"/>
      <c r="AQ718" s="803"/>
      <c r="AR718" s="803"/>
      <c r="AS718" s="803"/>
      <c r="AT718" s="803"/>
      <c r="AU718" s="803"/>
      <c r="AV718" s="803"/>
      <c r="AW718" s="62"/>
      <c r="AX718" s="63"/>
    </row>
    <row r="719" spans="1:50" ht="23.65" customHeight="1" x14ac:dyDescent="0.15">
      <c r="A719" s="696" t="s">
        <v>27</v>
      </c>
      <c r="B719" s="697"/>
      <c r="C719" s="697"/>
      <c r="D719" s="697"/>
      <c r="E719" s="697"/>
      <c r="F719" s="698"/>
      <c r="G719" s="87" t="s">
        <v>377</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82"/>
      <c r="B720" s="683"/>
      <c r="C720" s="683"/>
      <c r="D720" s="683"/>
      <c r="E720" s="683"/>
      <c r="F720" s="68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82"/>
      <c r="B721" s="683"/>
      <c r="C721" s="683"/>
      <c r="D721" s="683"/>
      <c r="E721" s="683"/>
      <c r="F721" s="68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82"/>
      <c r="B722" s="683"/>
      <c r="C722" s="683"/>
      <c r="D722" s="683"/>
      <c r="E722" s="683"/>
      <c r="F722" s="68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82"/>
      <c r="B723" s="683"/>
      <c r="C723" s="683"/>
      <c r="D723" s="683"/>
      <c r="E723" s="683"/>
      <c r="F723" s="68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82"/>
      <c r="B724" s="683"/>
      <c r="C724" s="683"/>
      <c r="D724" s="683"/>
      <c r="E724" s="683"/>
      <c r="F724" s="68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82"/>
      <c r="B725" s="683"/>
      <c r="C725" s="683"/>
      <c r="D725" s="683"/>
      <c r="E725" s="683"/>
      <c r="F725" s="68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17.25" customHeight="1" x14ac:dyDescent="0.15">
      <c r="A726" s="682"/>
      <c r="B726" s="683"/>
      <c r="C726" s="683"/>
      <c r="D726" s="683"/>
      <c r="E726" s="683"/>
      <c r="F726" s="68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18.75" customHeight="1" x14ac:dyDescent="0.15">
      <c r="A727" s="682"/>
      <c r="B727" s="683"/>
      <c r="C727" s="683"/>
      <c r="D727" s="683"/>
      <c r="E727" s="683"/>
      <c r="F727" s="68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104.25" customHeight="1" x14ac:dyDescent="0.15">
      <c r="A728" s="682"/>
      <c r="B728" s="683"/>
      <c r="C728" s="683"/>
      <c r="D728" s="683"/>
      <c r="E728" s="683"/>
      <c r="F728" s="68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84.75" customHeight="1" x14ac:dyDescent="0.15">
      <c r="A729" s="682"/>
      <c r="B729" s="683"/>
      <c r="C729" s="683"/>
      <c r="D729" s="683"/>
      <c r="E729" s="683"/>
      <c r="F729" s="68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82"/>
      <c r="B730" s="683"/>
      <c r="C730" s="683"/>
      <c r="D730" s="683"/>
      <c r="E730" s="683"/>
      <c r="F730" s="68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82"/>
      <c r="B731" s="683"/>
      <c r="C731" s="683"/>
      <c r="D731" s="683"/>
      <c r="E731" s="683"/>
      <c r="F731" s="68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82"/>
      <c r="B732" s="683"/>
      <c r="C732" s="683"/>
      <c r="D732" s="683"/>
      <c r="E732" s="683"/>
      <c r="F732" s="68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82"/>
      <c r="B733" s="683"/>
      <c r="C733" s="683"/>
      <c r="D733" s="683"/>
      <c r="E733" s="683"/>
      <c r="F733" s="68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82"/>
      <c r="B734" s="683"/>
      <c r="C734" s="683"/>
      <c r="D734" s="683"/>
      <c r="E734" s="683"/>
      <c r="F734" s="68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82"/>
      <c r="B735" s="683"/>
      <c r="C735" s="683"/>
      <c r="D735" s="683"/>
      <c r="E735" s="683"/>
      <c r="F735" s="68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82"/>
      <c r="B736" s="683"/>
      <c r="C736" s="683"/>
      <c r="D736" s="683"/>
      <c r="E736" s="683"/>
      <c r="F736" s="68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4.75" customHeight="1" x14ac:dyDescent="0.15">
      <c r="A737" s="682"/>
      <c r="B737" s="683"/>
      <c r="C737" s="683"/>
      <c r="D737" s="683"/>
      <c r="E737" s="683"/>
      <c r="F737" s="68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52.5" customHeight="1" x14ac:dyDescent="0.15">
      <c r="A738" s="682"/>
      <c r="B738" s="683"/>
      <c r="C738" s="683"/>
      <c r="D738" s="683"/>
      <c r="E738" s="683"/>
      <c r="F738" s="68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45.75" customHeight="1" x14ac:dyDescent="0.15">
      <c r="A739" s="682"/>
      <c r="B739" s="683"/>
      <c r="C739" s="683"/>
      <c r="D739" s="683"/>
      <c r="E739" s="683"/>
      <c r="F739" s="68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82"/>
      <c r="B740" s="683"/>
      <c r="C740" s="683"/>
      <c r="D740" s="683"/>
      <c r="E740" s="683"/>
      <c r="F740" s="68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82"/>
      <c r="B741" s="683"/>
      <c r="C741" s="683"/>
      <c r="D741" s="683"/>
      <c r="E741" s="683"/>
      <c r="F741" s="68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82"/>
      <c r="B742" s="683"/>
      <c r="C742" s="683"/>
      <c r="D742" s="683"/>
      <c r="E742" s="683"/>
      <c r="F742" s="68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82"/>
      <c r="B743" s="683"/>
      <c r="C743" s="683"/>
      <c r="D743" s="683"/>
      <c r="E743" s="683"/>
      <c r="F743" s="68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3.25" customHeight="1" x14ac:dyDescent="0.15">
      <c r="A744" s="682"/>
      <c r="B744" s="683"/>
      <c r="C744" s="683"/>
      <c r="D744" s="683"/>
      <c r="E744" s="683"/>
      <c r="F744" s="68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67.5" customHeight="1" x14ac:dyDescent="0.15">
      <c r="A745" s="682"/>
      <c r="B745" s="683"/>
      <c r="C745" s="683"/>
      <c r="D745" s="683"/>
      <c r="E745" s="683"/>
      <c r="F745" s="68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82"/>
      <c r="B746" s="683"/>
      <c r="C746" s="683"/>
      <c r="D746" s="683"/>
      <c r="E746" s="683"/>
      <c r="F746" s="68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82"/>
      <c r="B747" s="683"/>
      <c r="C747" s="683"/>
      <c r="D747" s="683"/>
      <c r="E747" s="683"/>
      <c r="F747" s="68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82"/>
      <c r="B748" s="683"/>
      <c r="C748" s="683"/>
      <c r="D748" s="683"/>
      <c r="E748" s="683"/>
      <c r="F748" s="68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7" customHeight="1" x14ac:dyDescent="0.15">
      <c r="A749" s="682"/>
      <c r="B749" s="683"/>
      <c r="C749" s="683"/>
      <c r="D749" s="683"/>
      <c r="E749" s="683"/>
      <c r="F749" s="68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312.75" customHeight="1" x14ac:dyDescent="0.15">
      <c r="A750" s="682"/>
      <c r="B750" s="683"/>
      <c r="C750" s="683"/>
      <c r="D750" s="683"/>
      <c r="E750" s="683"/>
      <c r="F750" s="68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7.75" customHeight="1" x14ac:dyDescent="0.15">
      <c r="A751" s="682"/>
      <c r="B751" s="683"/>
      <c r="C751" s="683"/>
      <c r="D751" s="683"/>
      <c r="E751" s="683"/>
      <c r="F751" s="68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82"/>
      <c r="B752" s="683"/>
      <c r="C752" s="683"/>
      <c r="D752" s="683"/>
      <c r="E752" s="683"/>
      <c r="F752" s="68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82"/>
      <c r="B753" s="683"/>
      <c r="C753" s="683"/>
      <c r="D753" s="683"/>
      <c r="E753" s="683"/>
      <c r="F753" s="68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82"/>
      <c r="B754" s="683"/>
      <c r="C754" s="683"/>
      <c r="D754" s="683"/>
      <c r="E754" s="683"/>
      <c r="F754" s="68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07.25" customHeight="1" x14ac:dyDescent="0.15">
      <c r="A755" s="682"/>
      <c r="B755" s="683"/>
      <c r="C755" s="683"/>
      <c r="D755" s="683"/>
      <c r="E755" s="683"/>
      <c r="F755" s="68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 customHeight="1" x14ac:dyDescent="0.15">
      <c r="A756" s="682"/>
      <c r="B756" s="683"/>
      <c r="C756" s="683"/>
      <c r="D756" s="683"/>
      <c r="E756" s="683"/>
      <c r="F756" s="68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4.25" thickBot="1" x14ac:dyDescent="0.2">
      <c r="A757" s="699"/>
      <c r="B757" s="700"/>
      <c r="C757" s="700"/>
      <c r="D757" s="700"/>
      <c r="E757" s="700"/>
      <c r="F757" s="70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77" t="s">
        <v>32</v>
      </c>
      <c r="B758" s="778"/>
      <c r="C758" s="778"/>
      <c r="D758" s="778"/>
      <c r="E758" s="778"/>
      <c r="F758" s="779"/>
      <c r="G758" s="410" t="s">
        <v>582</v>
      </c>
      <c r="H758" s="411"/>
      <c r="I758" s="411"/>
      <c r="J758" s="411"/>
      <c r="K758" s="411"/>
      <c r="L758" s="411"/>
      <c r="M758" s="411"/>
      <c r="N758" s="411"/>
      <c r="O758" s="411"/>
      <c r="P758" s="411"/>
      <c r="Q758" s="411"/>
      <c r="R758" s="411"/>
      <c r="S758" s="411"/>
      <c r="T758" s="411"/>
      <c r="U758" s="411"/>
      <c r="V758" s="411"/>
      <c r="W758" s="411"/>
      <c r="X758" s="411"/>
      <c r="Y758" s="411"/>
      <c r="Z758" s="411"/>
      <c r="AA758" s="411"/>
      <c r="AB758" s="412"/>
      <c r="AC758" s="410" t="s">
        <v>589</v>
      </c>
      <c r="AD758" s="411"/>
      <c r="AE758" s="411"/>
      <c r="AF758" s="411"/>
      <c r="AG758" s="411"/>
      <c r="AH758" s="411"/>
      <c r="AI758" s="411"/>
      <c r="AJ758" s="411"/>
      <c r="AK758" s="411"/>
      <c r="AL758" s="411"/>
      <c r="AM758" s="411"/>
      <c r="AN758" s="411"/>
      <c r="AO758" s="411"/>
      <c r="AP758" s="411"/>
      <c r="AQ758" s="411"/>
      <c r="AR758" s="411"/>
      <c r="AS758" s="411"/>
      <c r="AT758" s="411"/>
      <c r="AU758" s="411"/>
      <c r="AV758" s="411"/>
      <c r="AW758" s="411"/>
      <c r="AX758" s="413"/>
    </row>
    <row r="759" spans="1:50" ht="24.75" customHeight="1" x14ac:dyDescent="0.15">
      <c r="A759" s="615"/>
      <c r="B759" s="780"/>
      <c r="C759" s="780"/>
      <c r="D759" s="780"/>
      <c r="E759" s="780"/>
      <c r="F759" s="781"/>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72"/>
    </row>
    <row r="760" spans="1:50" ht="24.75" customHeight="1" x14ac:dyDescent="0.15">
      <c r="A760" s="615"/>
      <c r="B760" s="780"/>
      <c r="C760" s="780"/>
      <c r="D760" s="780"/>
      <c r="E760" s="780"/>
      <c r="F760" s="781"/>
      <c r="G760" s="290" t="s">
        <v>583</v>
      </c>
      <c r="H760" s="291"/>
      <c r="I760" s="291"/>
      <c r="J760" s="291"/>
      <c r="K760" s="292"/>
      <c r="L760" s="293" t="s">
        <v>584</v>
      </c>
      <c r="M760" s="294"/>
      <c r="N760" s="294"/>
      <c r="O760" s="294"/>
      <c r="P760" s="294"/>
      <c r="Q760" s="294"/>
      <c r="R760" s="294"/>
      <c r="S760" s="294"/>
      <c r="T760" s="294"/>
      <c r="U760" s="294"/>
      <c r="V760" s="294"/>
      <c r="W760" s="294"/>
      <c r="X760" s="295"/>
      <c r="Y760" s="473">
        <v>13</v>
      </c>
      <c r="Z760" s="474"/>
      <c r="AA760" s="474"/>
      <c r="AB760" s="563"/>
      <c r="AC760" s="290" t="s">
        <v>549</v>
      </c>
      <c r="AD760" s="291"/>
      <c r="AE760" s="291"/>
      <c r="AF760" s="291"/>
      <c r="AG760" s="292"/>
      <c r="AH760" s="293" t="s">
        <v>590</v>
      </c>
      <c r="AI760" s="294"/>
      <c r="AJ760" s="294"/>
      <c r="AK760" s="294"/>
      <c r="AL760" s="294"/>
      <c r="AM760" s="294"/>
      <c r="AN760" s="294"/>
      <c r="AO760" s="294"/>
      <c r="AP760" s="294"/>
      <c r="AQ760" s="294"/>
      <c r="AR760" s="294"/>
      <c r="AS760" s="294"/>
      <c r="AT760" s="295"/>
      <c r="AU760" s="473">
        <v>11</v>
      </c>
      <c r="AV760" s="474"/>
      <c r="AW760" s="474"/>
      <c r="AX760" s="475"/>
    </row>
    <row r="761" spans="1:50" ht="24.75" customHeight="1" x14ac:dyDescent="0.15">
      <c r="A761" s="615"/>
      <c r="B761" s="780"/>
      <c r="C761" s="780"/>
      <c r="D761" s="780"/>
      <c r="E761" s="780"/>
      <c r="F761" s="781"/>
      <c r="G761" s="270" t="s">
        <v>585</v>
      </c>
      <c r="H761" s="271"/>
      <c r="I761" s="271"/>
      <c r="J761" s="271"/>
      <c r="K761" s="272"/>
      <c r="L761" s="371" t="s">
        <v>586</v>
      </c>
      <c r="M761" s="372"/>
      <c r="N761" s="372"/>
      <c r="O761" s="372"/>
      <c r="P761" s="372"/>
      <c r="Q761" s="372"/>
      <c r="R761" s="372"/>
      <c r="S761" s="372"/>
      <c r="T761" s="372"/>
      <c r="U761" s="372"/>
      <c r="V761" s="372"/>
      <c r="W761" s="372"/>
      <c r="X761" s="373"/>
      <c r="Y761" s="368">
        <v>11</v>
      </c>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615"/>
      <c r="B762" s="780"/>
      <c r="C762" s="780"/>
      <c r="D762" s="780"/>
      <c r="E762" s="780"/>
      <c r="F762" s="781"/>
      <c r="G762" s="270" t="s">
        <v>587</v>
      </c>
      <c r="H762" s="271"/>
      <c r="I762" s="271"/>
      <c r="J762" s="271"/>
      <c r="K762" s="272"/>
      <c r="L762" s="371" t="s">
        <v>588</v>
      </c>
      <c r="M762" s="372"/>
      <c r="N762" s="372"/>
      <c r="O762" s="372"/>
      <c r="P762" s="372"/>
      <c r="Q762" s="372"/>
      <c r="R762" s="372"/>
      <c r="S762" s="372"/>
      <c r="T762" s="372"/>
      <c r="U762" s="372"/>
      <c r="V762" s="372"/>
      <c r="W762" s="372"/>
      <c r="X762" s="373"/>
      <c r="Y762" s="368">
        <v>2</v>
      </c>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615"/>
      <c r="B763" s="780"/>
      <c r="C763" s="780"/>
      <c r="D763" s="780"/>
      <c r="E763" s="780"/>
      <c r="F763" s="781"/>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615"/>
      <c r="B764" s="780"/>
      <c r="C764" s="780"/>
      <c r="D764" s="780"/>
      <c r="E764" s="780"/>
      <c r="F764" s="781"/>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615"/>
      <c r="B765" s="780"/>
      <c r="C765" s="780"/>
      <c r="D765" s="780"/>
      <c r="E765" s="780"/>
      <c r="F765" s="781"/>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615"/>
      <c r="B766" s="780"/>
      <c r="C766" s="780"/>
      <c r="D766" s="780"/>
      <c r="E766" s="780"/>
      <c r="F766" s="781"/>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615"/>
      <c r="B767" s="780"/>
      <c r="C767" s="780"/>
      <c r="D767" s="780"/>
      <c r="E767" s="780"/>
      <c r="F767" s="781"/>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615"/>
      <c r="B768" s="780"/>
      <c r="C768" s="780"/>
      <c r="D768" s="780"/>
      <c r="E768" s="780"/>
      <c r="F768" s="781"/>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615"/>
      <c r="B769" s="780"/>
      <c r="C769" s="780"/>
      <c r="D769" s="780"/>
      <c r="E769" s="780"/>
      <c r="F769" s="781"/>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615"/>
      <c r="B770" s="780"/>
      <c r="C770" s="780"/>
      <c r="D770" s="780"/>
      <c r="E770" s="780"/>
      <c r="F770" s="781"/>
      <c r="G770" s="376" t="s">
        <v>22</v>
      </c>
      <c r="H770" s="377"/>
      <c r="I770" s="377"/>
      <c r="J770" s="377"/>
      <c r="K770" s="377"/>
      <c r="L770" s="378"/>
      <c r="M770" s="379"/>
      <c r="N770" s="379"/>
      <c r="O770" s="379"/>
      <c r="P770" s="379"/>
      <c r="Q770" s="379"/>
      <c r="R770" s="379"/>
      <c r="S770" s="379"/>
      <c r="T770" s="379"/>
      <c r="U770" s="379"/>
      <c r="V770" s="379"/>
      <c r="W770" s="379"/>
      <c r="X770" s="380"/>
      <c r="Y770" s="381">
        <f>SUM(Y760:AB769)</f>
        <v>26</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11</v>
      </c>
      <c r="AV770" s="382"/>
      <c r="AW770" s="382"/>
      <c r="AX770" s="384"/>
    </row>
    <row r="771" spans="1:50" ht="30" customHeight="1" x14ac:dyDescent="0.15">
      <c r="A771" s="615"/>
      <c r="B771" s="780"/>
      <c r="C771" s="780"/>
      <c r="D771" s="780"/>
      <c r="E771" s="780"/>
      <c r="F771" s="781"/>
      <c r="G771" s="410" t="s">
        <v>657</v>
      </c>
      <c r="H771" s="411"/>
      <c r="I771" s="411"/>
      <c r="J771" s="411"/>
      <c r="K771" s="411"/>
      <c r="L771" s="411"/>
      <c r="M771" s="411"/>
      <c r="N771" s="411"/>
      <c r="O771" s="411"/>
      <c r="P771" s="411"/>
      <c r="Q771" s="411"/>
      <c r="R771" s="411"/>
      <c r="S771" s="411"/>
      <c r="T771" s="411"/>
      <c r="U771" s="411"/>
      <c r="V771" s="411"/>
      <c r="W771" s="411"/>
      <c r="X771" s="411"/>
      <c r="Y771" s="411"/>
      <c r="Z771" s="411"/>
      <c r="AA771" s="411"/>
      <c r="AB771" s="412"/>
      <c r="AC771" s="410" t="s">
        <v>665</v>
      </c>
      <c r="AD771" s="411"/>
      <c r="AE771" s="411"/>
      <c r="AF771" s="411"/>
      <c r="AG771" s="411"/>
      <c r="AH771" s="411"/>
      <c r="AI771" s="411"/>
      <c r="AJ771" s="411"/>
      <c r="AK771" s="411"/>
      <c r="AL771" s="411"/>
      <c r="AM771" s="411"/>
      <c r="AN771" s="411"/>
      <c r="AO771" s="411"/>
      <c r="AP771" s="411"/>
      <c r="AQ771" s="411"/>
      <c r="AR771" s="411"/>
      <c r="AS771" s="411"/>
      <c r="AT771" s="411"/>
      <c r="AU771" s="411"/>
      <c r="AV771" s="411"/>
      <c r="AW771" s="411"/>
      <c r="AX771" s="413"/>
    </row>
    <row r="772" spans="1:50" ht="25.5" customHeight="1" x14ac:dyDescent="0.15">
      <c r="A772" s="615"/>
      <c r="B772" s="780"/>
      <c r="C772" s="780"/>
      <c r="D772" s="780"/>
      <c r="E772" s="780"/>
      <c r="F772" s="781"/>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72"/>
    </row>
    <row r="773" spans="1:50" ht="24.75" customHeight="1" x14ac:dyDescent="0.15">
      <c r="A773" s="615"/>
      <c r="B773" s="780"/>
      <c r="C773" s="780"/>
      <c r="D773" s="780"/>
      <c r="E773" s="780"/>
      <c r="F773" s="781"/>
      <c r="G773" s="581" t="s">
        <v>658</v>
      </c>
      <c r="H773" s="582"/>
      <c r="I773" s="582"/>
      <c r="J773" s="582"/>
      <c r="K773" s="583"/>
      <c r="L773" s="584" t="s">
        <v>659</v>
      </c>
      <c r="M773" s="585"/>
      <c r="N773" s="585"/>
      <c r="O773" s="585"/>
      <c r="P773" s="585"/>
      <c r="Q773" s="585"/>
      <c r="R773" s="585"/>
      <c r="S773" s="585"/>
      <c r="T773" s="585"/>
      <c r="U773" s="585"/>
      <c r="V773" s="585"/>
      <c r="W773" s="585"/>
      <c r="X773" s="586"/>
      <c r="Y773" s="473">
        <v>210</v>
      </c>
      <c r="Z773" s="474"/>
      <c r="AA773" s="474"/>
      <c r="AB773" s="563"/>
      <c r="AC773" s="581" t="s">
        <v>666</v>
      </c>
      <c r="AD773" s="582"/>
      <c r="AE773" s="582"/>
      <c r="AF773" s="582"/>
      <c r="AG773" s="583"/>
      <c r="AH773" s="584" t="s">
        <v>667</v>
      </c>
      <c r="AI773" s="585"/>
      <c r="AJ773" s="585"/>
      <c r="AK773" s="585"/>
      <c r="AL773" s="585"/>
      <c r="AM773" s="585"/>
      <c r="AN773" s="585"/>
      <c r="AO773" s="585"/>
      <c r="AP773" s="585"/>
      <c r="AQ773" s="585"/>
      <c r="AR773" s="585"/>
      <c r="AS773" s="585"/>
      <c r="AT773" s="586"/>
      <c r="AU773" s="794">
        <v>85</v>
      </c>
      <c r="AV773" s="795"/>
      <c r="AW773" s="795"/>
      <c r="AX773" s="796"/>
    </row>
    <row r="774" spans="1:50" ht="24.75" customHeight="1" x14ac:dyDescent="0.15">
      <c r="A774" s="615"/>
      <c r="B774" s="780"/>
      <c r="C774" s="780"/>
      <c r="D774" s="780"/>
      <c r="E774" s="780"/>
      <c r="F774" s="781"/>
      <c r="G774" s="557" t="s">
        <v>570</v>
      </c>
      <c r="H774" s="558"/>
      <c r="I774" s="558"/>
      <c r="J774" s="558"/>
      <c r="K774" s="559"/>
      <c r="L774" s="560" t="s">
        <v>660</v>
      </c>
      <c r="M774" s="561"/>
      <c r="N774" s="561"/>
      <c r="O774" s="561"/>
      <c r="P774" s="561"/>
      <c r="Q774" s="561"/>
      <c r="R774" s="561"/>
      <c r="S774" s="561"/>
      <c r="T774" s="561"/>
      <c r="U774" s="561"/>
      <c r="V774" s="561"/>
      <c r="W774" s="561"/>
      <c r="X774" s="562"/>
      <c r="Y774" s="368">
        <v>6</v>
      </c>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615"/>
      <c r="B775" s="780"/>
      <c r="C775" s="780"/>
      <c r="D775" s="780"/>
      <c r="E775" s="780"/>
      <c r="F775" s="781"/>
      <c r="G775" s="557" t="s">
        <v>661</v>
      </c>
      <c r="H775" s="558"/>
      <c r="I775" s="558"/>
      <c r="J775" s="558"/>
      <c r="K775" s="559"/>
      <c r="L775" s="560" t="s">
        <v>662</v>
      </c>
      <c r="M775" s="561"/>
      <c r="N775" s="561"/>
      <c r="O775" s="561"/>
      <c r="P775" s="561"/>
      <c r="Q775" s="561"/>
      <c r="R775" s="561"/>
      <c r="S775" s="561"/>
      <c r="T775" s="561"/>
      <c r="U775" s="561"/>
      <c r="V775" s="561"/>
      <c r="W775" s="561"/>
      <c r="X775" s="562"/>
      <c r="Y775" s="368">
        <v>7</v>
      </c>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615"/>
      <c r="B776" s="780"/>
      <c r="C776" s="780"/>
      <c r="D776" s="780"/>
      <c r="E776" s="780"/>
      <c r="F776" s="781"/>
      <c r="G776" s="557" t="s">
        <v>549</v>
      </c>
      <c r="H776" s="558"/>
      <c r="I776" s="558"/>
      <c r="J776" s="558"/>
      <c r="K776" s="559"/>
      <c r="L776" s="560" t="s">
        <v>663</v>
      </c>
      <c r="M776" s="579"/>
      <c r="N776" s="579"/>
      <c r="O776" s="579"/>
      <c r="P776" s="579"/>
      <c r="Q776" s="579"/>
      <c r="R776" s="579"/>
      <c r="S776" s="579"/>
      <c r="T776" s="579"/>
      <c r="U776" s="579"/>
      <c r="V776" s="579"/>
      <c r="W776" s="579"/>
      <c r="X776" s="580"/>
      <c r="Y776" s="368">
        <v>6</v>
      </c>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615"/>
      <c r="B777" s="780"/>
      <c r="C777" s="780"/>
      <c r="D777" s="780"/>
      <c r="E777" s="780"/>
      <c r="F777" s="781"/>
      <c r="G777" s="557" t="s">
        <v>594</v>
      </c>
      <c r="H777" s="558"/>
      <c r="I777" s="558"/>
      <c r="J777" s="558"/>
      <c r="K777" s="559"/>
      <c r="L777" s="560" t="s">
        <v>664</v>
      </c>
      <c r="M777" s="579"/>
      <c r="N777" s="579"/>
      <c r="O777" s="579"/>
      <c r="P777" s="579"/>
      <c r="Q777" s="579"/>
      <c r="R777" s="579"/>
      <c r="S777" s="579"/>
      <c r="T777" s="579"/>
      <c r="U777" s="579"/>
      <c r="V777" s="579"/>
      <c r="W777" s="579"/>
      <c r="X777" s="580"/>
      <c r="Y777" s="368">
        <v>2</v>
      </c>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615"/>
      <c r="B778" s="780"/>
      <c r="C778" s="780"/>
      <c r="D778" s="780"/>
      <c r="E778" s="780"/>
      <c r="F778" s="781"/>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615"/>
      <c r="B779" s="780"/>
      <c r="C779" s="780"/>
      <c r="D779" s="780"/>
      <c r="E779" s="780"/>
      <c r="F779" s="781"/>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615"/>
      <c r="B780" s="780"/>
      <c r="C780" s="780"/>
      <c r="D780" s="780"/>
      <c r="E780" s="780"/>
      <c r="F780" s="781"/>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615"/>
      <c r="B781" s="780"/>
      <c r="C781" s="780"/>
      <c r="D781" s="780"/>
      <c r="E781" s="780"/>
      <c r="F781" s="781"/>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615"/>
      <c r="B782" s="780"/>
      <c r="C782" s="780"/>
      <c r="D782" s="780"/>
      <c r="E782" s="780"/>
      <c r="F782" s="781"/>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615"/>
      <c r="B783" s="780"/>
      <c r="C783" s="780"/>
      <c r="D783" s="780"/>
      <c r="E783" s="780"/>
      <c r="F783" s="781"/>
      <c r="G783" s="376" t="s">
        <v>22</v>
      </c>
      <c r="H783" s="377"/>
      <c r="I783" s="377"/>
      <c r="J783" s="377"/>
      <c r="K783" s="377"/>
      <c r="L783" s="378"/>
      <c r="M783" s="379"/>
      <c r="N783" s="379"/>
      <c r="O783" s="379"/>
      <c r="P783" s="379"/>
      <c r="Q783" s="379"/>
      <c r="R783" s="379"/>
      <c r="S783" s="379"/>
      <c r="T783" s="379"/>
      <c r="U783" s="379"/>
      <c r="V783" s="379"/>
      <c r="W783" s="379"/>
      <c r="X783" s="380"/>
      <c r="Y783" s="381">
        <f>SUM(Y773:AB782)</f>
        <v>231</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85</v>
      </c>
      <c r="AV783" s="382"/>
      <c r="AW783" s="382"/>
      <c r="AX783" s="384"/>
    </row>
    <row r="784" spans="1:50" ht="30" customHeight="1" x14ac:dyDescent="0.15">
      <c r="A784" s="615"/>
      <c r="B784" s="780"/>
      <c r="C784" s="780"/>
      <c r="D784" s="780"/>
      <c r="E784" s="780"/>
      <c r="F784" s="781"/>
      <c r="G784" s="410" t="s">
        <v>668</v>
      </c>
      <c r="H784" s="411"/>
      <c r="I784" s="411"/>
      <c r="J784" s="411"/>
      <c r="K784" s="411"/>
      <c r="L784" s="411"/>
      <c r="M784" s="411"/>
      <c r="N784" s="411"/>
      <c r="O784" s="411"/>
      <c r="P784" s="411"/>
      <c r="Q784" s="411"/>
      <c r="R784" s="411"/>
      <c r="S784" s="411"/>
      <c r="T784" s="411"/>
      <c r="U784" s="411"/>
      <c r="V784" s="411"/>
      <c r="W784" s="411"/>
      <c r="X784" s="411"/>
      <c r="Y784" s="411"/>
      <c r="Z784" s="411"/>
      <c r="AA784" s="411"/>
      <c r="AB784" s="412"/>
      <c r="AC784" s="410" t="s">
        <v>676</v>
      </c>
      <c r="AD784" s="411"/>
      <c r="AE784" s="411"/>
      <c r="AF784" s="411"/>
      <c r="AG784" s="411"/>
      <c r="AH784" s="411"/>
      <c r="AI784" s="411"/>
      <c r="AJ784" s="411"/>
      <c r="AK784" s="411"/>
      <c r="AL784" s="411"/>
      <c r="AM784" s="411"/>
      <c r="AN784" s="411"/>
      <c r="AO784" s="411"/>
      <c r="AP784" s="411"/>
      <c r="AQ784" s="411"/>
      <c r="AR784" s="411"/>
      <c r="AS784" s="411"/>
      <c r="AT784" s="411"/>
      <c r="AU784" s="411"/>
      <c r="AV784" s="411"/>
      <c r="AW784" s="411"/>
      <c r="AX784" s="413"/>
    </row>
    <row r="785" spans="1:50" ht="24.75" customHeight="1" x14ac:dyDescent="0.15">
      <c r="A785" s="615"/>
      <c r="B785" s="780"/>
      <c r="C785" s="780"/>
      <c r="D785" s="780"/>
      <c r="E785" s="780"/>
      <c r="F785" s="781"/>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72"/>
    </row>
    <row r="786" spans="1:50" ht="24.75" customHeight="1" x14ac:dyDescent="0.15">
      <c r="A786" s="615"/>
      <c r="B786" s="780"/>
      <c r="C786" s="780"/>
      <c r="D786" s="780"/>
      <c r="E786" s="780"/>
      <c r="F786" s="781"/>
      <c r="G786" s="290" t="s">
        <v>674</v>
      </c>
      <c r="H786" s="575"/>
      <c r="I786" s="575"/>
      <c r="J786" s="575"/>
      <c r="K786" s="576"/>
      <c r="L786" s="293" t="s">
        <v>675</v>
      </c>
      <c r="M786" s="577"/>
      <c r="N786" s="577"/>
      <c r="O786" s="577"/>
      <c r="P786" s="577"/>
      <c r="Q786" s="577"/>
      <c r="R786" s="577"/>
      <c r="S786" s="577"/>
      <c r="T786" s="577"/>
      <c r="U786" s="577"/>
      <c r="V786" s="577"/>
      <c r="W786" s="577"/>
      <c r="X786" s="578"/>
      <c r="Y786" s="473">
        <v>42</v>
      </c>
      <c r="Z786" s="474"/>
      <c r="AA786" s="474"/>
      <c r="AB786" s="563"/>
      <c r="AC786" s="290" t="s">
        <v>553</v>
      </c>
      <c r="AD786" s="291"/>
      <c r="AE786" s="291"/>
      <c r="AF786" s="291"/>
      <c r="AG786" s="292"/>
      <c r="AH786" s="293" t="s">
        <v>677</v>
      </c>
      <c r="AI786" s="294"/>
      <c r="AJ786" s="294"/>
      <c r="AK786" s="294"/>
      <c r="AL786" s="294"/>
      <c r="AM786" s="294"/>
      <c r="AN786" s="294"/>
      <c r="AO786" s="294"/>
      <c r="AP786" s="294"/>
      <c r="AQ786" s="294"/>
      <c r="AR786" s="294"/>
      <c r="AS786" s="294"/>
      <c r="AT786" s="295"/>
      <c r="AU786" s="473">
        <v>25</v>
      </c>
      <c r="AV786" s="474"/>
      <c r="AW786" s="474"/>
      <c r="AX786" s="475"/>
    </row>
    <row r="787" spans="1:50" ht="24.75" customHeight="1" x14ac:dyDescent="0.15">
      <c r="A787" s="615"/>
      <c r="B787" s="780"/>
      <c r="C787" s="780"/>
      <c r="D787" s="780"/>
      <c r="E787" s="780"/>
      <c r="F787" s="781"/>
      <c r="G787" s="567" t="s">
        <v>553</v>
      </c>
      <c r="H787" s="568"/>
      <c r="I787" s="568"/>
      <c r="J787" s="568"/>
      <c r="K787" s="569"/>
      <c r="L787" s="570" t="s">
        <v>669</v>
      </c>
      <c r="M787" s="573"/>
      <c r="N787" s="573"/>
      <c r="O787" s="573"/>
      <c r="P787" s="573"/>
      <c r="Q787" s="573"/>
      <c r="R787" s="573"/>
      <c r="S787" s="573"/>
      <c r="T787" s="573"/>
      <c r="U787" s="573"/>
      <c r="V787" s="573"/>
      <c r="W787" s="573"/>
      <c r="X787" s="574"/>
      <c r="Y787" s="564">
        <v>25</v>
      </c>
      <c r="Z787" s="565"/>
      <c r="AA787" s="565"/>
      <c r="AB787" s="566"/>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x14ac:dyDescent="0.15">
      <c r="A788" s="615"/>
      <c r="B788" s="780"/>
      <c r="C788" s="780"/>
      <c r="D788" s="780"/>
      <c r="E788" s="780"/>
      <c r="F788" s="781"/>
      <c r="G788" s="557" t="s">
        <v>670</v>
      </c>
      <c r="H788" s="558"/>
      <c r="I788" s="558"/>
      <c r="J788" s="558"/>
      <c r="K788" s="559"/>
      <c r="L788" s="560" t="s">
        <v>671</v>
      </c>
      <c r="M788" s="561"/>
      <c r="N788" s="561"/>
      <c r="O788" s="561"/>
      <c r="P788" s="561"/>
      <c r="Q788" s="561"/>
      <c r="R788" s="561"/>
      <c r="S788" s="561"/>
      <c r="T788" s="561"/>
      <c r="U788" s="561"/>
      <c r="V788" s="561"/>
      <c r="W788" s="561"/>
      <c r="X788" s="562"/>
      <c r="Y788" s="564">
        <v>216</v>
      </c>
      <c r="Z788" s="565"/>
      <c r="AA788" s="565"/>
      <c r="AB788" s="566"/>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615"/>
      <c r="B789" s="780"/>
      <c r="C789" s="780"/>
      <c r="D789" s="780"/>
      <c r="E789" s="780"/>
      <c r="F789" s="781"/>
      <c r="G789" s="567" t="s">
        <v>549</v>
      </c>
      <c r="H789" s="568"/>
      <c r="I789" s="568"/>
      <c r="J789" s="568"/>
      <c r="K789" s="569"/>
      <c r="L789" s="570" t="s">
        <v>672</v>
      </c>
      <c r="M789" s="571"/>
      <c r="N789" s="571"/>
      <c r="O789" s="571"/>
      <c r="P789" s="571"/>
      <c r="Q789" s="571"/>
      <c r="R789" s="571"/>
      <c r="S789" s="571"/>
      <c r="T789" s="571"/>
      <c r="U789" s="571"/>
      <c r="V789" s="571"/>
      <c r="W789" s="571"/>
      <c r="X789" s="572"/>
      <c r="Y789" s="564">
        <v>3</v>
      </c>
      <c r="Z789" s="565"/>
      <c r="AA789" s="565"/>
      <c r="AB789" s="566"/>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615"/>
      <c r="B790" s="780"/>
      <c r="C790" s="780"/>
      <c r="D790" s="780"/>
      <c r="E790" s="780"/>
      <c r="F790" s="781"/>
      <c r="G790" s="557" t="s">
        <v>205</v>
      </c>
      <c r="H790" s="558"/>
      <c r="I790" s="558"/>
      <c r="J790" s="558"/>
      <c r="K790" s="559"/>
      <c r="L790" s="560" t="s">
        <v>673</v>
      </c>
      <c r="M790" s="561"/>
      <c r="N790" s="561"/>
      <c r="O790" s="561"/>
      <c r="P790" s="561"/>
      <c r="Q790" s="561"/>
      <c r="R790" s="561"/>
      <c r="S790" s="561"/>
      <c r="T790" s="561"/>
      <c r="U790" s="561"/>
      <c r="V790" s="561"/>
      <c r="W790" s="561"/>
      <c r="X790" s="562"/>
      <c r="Y790" s="564">
        <v>59</v>
      </c>
      <c r="Z790" s="565"/>
      <c r="AA790" s="565"/>
      <c r="AB790" s="566"/>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615"/>
      <c r="B791" s="780"/>
      <c r="C791" s="780"/>
      <c r="D791" s="780"/>
      <c r="E791" s="780"/>
      <c r="F791" s="781"/>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615"/>
      <c r="B792" s="780"/>
      <c r="C792" s="780"/>
      <c r="D792" s="780"/>
      <c r="E792" s="780"/>
      <c r="F792" s="781"/>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615"/>
      <c r="B793" s="780"/>
      <c r="C793" s="780"/>
      <c r="D793" s="780"/>
      <c r="E793" s="780"/>
      <c r="F793" s="781"/>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615"/>
      <c r="B794" s="780"/>
      <c r="C794" s="780"/>
      <c r="D794" s="780"/>
      <c r="E794" s="780"/>
      <c r="F794" s="781"/>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615"/>
      <c r="B795" s="780"/>
      <c r="C795" s="780"/>
      <c r="D795" s="780"/>
      <c r="E795" s="780"/>
      <c r="F795" s="781"/>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615"/>
      <c r="B796" s="780"/>
      <c r="C796" s="780"/>
      <c r="D796" s="780"/>
      <c r="E796" s="780"/>
      <c r="F796" s="781"/>
      <c r="G796" s="376" t="s">
        <v>22</v>
      </c>
      <c r="H796" s="377"/>
      <c r="I796" s="377"/>
      <c r="J796" s="377"/>
      <c r="K796" s="377"/>
      <c r="L796" s="378"/>
      <c r="M796" s="379"/>
      <c r="N796" s="379"/>
      <c r="O796" s="379"/>
      <c r="P796" s="379"/>
      <c r="Q796" s="379"/>
      <c r="R796" s="379"/>
      <c r="S796" s="379"/>
      <c r="T796" s="379"/>
      <c r="U796" s="379"/>
      <c r="V796" s="379"/>
      <c r="W796" s="379"/>
      <c r="X796" s="380"/>
      <c r="Y796" s="381">
        <f>SUM(Y786:AB795)</f>
        <v>345</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25</v>
      </c>
      <c r="AV796" s="382"/>
      <c r="AW796" s="382"/>
      <c r="AX796" s="384"/>
    </row>
    <row r="797" spans="1:50" ht="30" customHeight="1" x14ac:dyDescent="0.15">
      <c r="A797" s="615"/>
      <c r="B797" s="780"/>
      <c r="C797" s="780"/>
      <c r="D797" s="780"/>
      <c r="E797" s="780"/>
      <c r="F797" s="781"/>
      <c r="G797" s="410" t="s">
        <v>591</v>
      </c>
      <c r="H797" s="411"/>
      <c r="I797" s="411"/>
      <c r="J797" s="411"/>
      <c r="K797" s="411"/>
      <c r="L797" s="411"/>
      <c r="M797" s="411"/>
      <c r="N797" s="411"/>
      <c r="O797" s="411"/>
      <c r="P797" s="411"/>
      <c r="Q797" s="411"/>
      <c r="R797" s="411"/>
      <c r="S797" s="411"/>
      <c r="T797" s="411"/>
      <c r="U797" s="411"/>
      <c r="V797" s="411"/>
      <c r="W797" s="411"/>
      <c r="X797" s="411"/>
      <c r="Y797" s="411"/>
      <c r="Z797" s="411"/>
      <c r="AA797" s="411"/>
      <c r="AB797" s="412"/>
      <c r="AC797" s="410" t="s">
        <v>593</v>
      </c>
      <c r="AD797" s="411"/>
      <c r="AE797" s="411"/>
      <c r="AF797" s="411"/>
      <c r="AG797" s="411"/>
      <c r="AH797" s="411"/>
      <c r="AI797" s="411"/>
      <c r="AJ797" s="411"/>
      <c r="AK797" s="411"/>
      <c r="AL797" s="411"/>
      <c r="AM797" s="411"/>
      <c r="AN797" s="411"/>
      <c r="AO797" s="411"/>
      <c r="AP797" s="411"/>
      <c r="AQ797" s="411"/>
      <c r="AR797" s="411"/>
      <c r="AS797" s="411"/>
      <c r="AT797" s="411"/>
      <c r="AU797" s="411"/>
      <c r="AV797" s="411"/>
      <c r="AW797" s="411"/>
      <c r="AX797" s="413"/>
    </row>
    <row r="798" spans="1:50" ht="24.75" customHeight="1" x14ac:dyDescent="0.15">
      <c r="A798" s="615"/>
      <c r="B798" s="780"/>
      <c r="C798" s="780"/>
      <c r="D798" s="780"/>
      <c r="E798" s="780"/>
      <c r="F798" s="781"/>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72"/>
    </row>
    <row r="799" spans="1:50" ht="24.75" customHeight="1" x14ac:dyDescent="0.15">
      <c r="A799" s="615"/>
      <c r="B799" s="780"/>
      <c r="C799" s="780"/>
      <c r="D799" s="780"/>
      <c r="E799" s="780"/>
      <c r="F799" s="781"/>
      <c r="G799" s="290" t="s">
        <v>549</v>
      </c>
      <c r="H799" s="291"/>
      <c r="I799" s="291"/>
      <c r="J799" s="291"/>
      <c r="K799" s="292"/>
      <c r="L799" s="293" t="s">
        <v>592</v>
      </c>
      <c r="M799" s="294"/>
      <c r="N799" s="294"/>
      <c r="O799" s="294"/>
      <c r="P799" s="294"/>
      <c r="Q799" s="294"/>
      <c r="R799" s="294"/>
      <c r="S799" s="294"/>
      <c r="T799" s="294"/>
      <c r="U799" s="294"/>
      <c r="V799" s="294"/>
      <c r="W799" s="294"/>
      <c r="X799" s="295"/>
      <c r="Y799" s="473">
        <v>16</v>
      </c>
      <c r="Z799" s="474"/>
      <c r="AA799" s="474"/>
      <c r="AB799" s="563"/>
      <c r="AC799" s="290" t="s">
        <v>549</v>
      </c>
      <c r="AD799" s="291"/>
      <c r="AE799" s="291"/>
      <c r="AF799" s="291"/>
      <c r="AG799" s="292"/>
      <c r="AH799" s="293" t="s">
        <v>592</v>
      </c>
      <c r="AI799" s="294"/>
      <c r="AJ799" s="294"/>
      <c r="AK799" s="294"/>
      <c r="AL799" s="294"/>
      <c r="AM799" s="294"/>
      <c r="AN799" s="294"/>
      <c r="AO799" s="294"/>
      <c r="AP799" s="294"/>
      <c r="AQ799" s="294"/>
      <c r="AR799" s="294"/>
      <c r="AS799" s="294"/>
      <c r="AT799" s="295"/>
      <c r="AU799" s="473">
        <v>8</v>
      </c>
      <c r="AV799" s="474"/>
      <c r="AW799" s="474"/>
      <c r="AX799" s="475"/>
    </row>
    <row r="800" spans="1:50" ht="24.75" customHeight="1" x14ac:dyDescent="0.15">
      <c r="A800" s="615"/>
      <c r="B800" s="780"/>
      <c r="C800" s="780"/>
      <c r="D800" s="780"/>
      <c r="E800" s="780"/>
      <c r="F800" s="781"/>
      <c r="G800" s="270" t="s">
        <v>929</v>
      </c>
      <c r="H800" s="271"/>
      <c r="I800" s="271"/>
      <c r="J800" s="271"/>
      <c r="K800" s="272"/>
      <c r="L800" s="371" t="s">
        <v>324</v>
      </c>
      <c r="M800" s="372"/>
      <c r="N800" s="372"/>
      <c r="O800" s="372"/>
      <c r="P800" s="372"/>
      <c r="Q800" s="372"/>
      <c r="R800" s="372"/>
      <c r="S800" s="372"/>
      <c r="T800" s="372"/>
      <c r="U800" s="372"/>
      <c r="V800" s="372"/>
      <c r="W800" s="372"/>
      <c r="X800" s="373"/>
      <c r="Y800" s="368">
        <v>11</v>
      </c>
      <c r="Z800" s="369"/>
      <c r="AA800" s="369"/>
      <c r="AB800" s="375"/>
      <c r="AC800" s="270" t="s">
        <v>594</v>
      </c>
      <c r="AD800" s="271"/>
      <c r="AE800" s="271"/>
      <c r="AF800" s="271"/>
      <c r="AG800" s="272"/>
      <c r="AH800" s="371" t="s">
        <v>595</v>
      </c>
      <c r="AI800" s="372"/>
      <c r="AJ800" s="372"/>
      <c r="AK800" s="372"/>
      <c r="AL800" s="372"/>
      <c r="AM800" s="372"/>
      <c r="AN800" s="372"/>
      <c r="AO800" s="372"/>
      <c r="AP800" s="372"/>
      <c r="AQ800" s="372"/>
      <c r="AR800" s="372"/>
      <c r="AS800" s="372"/>
      <c r="AT800" s="373"/>
      <c r="AU800" s="368">
        <v>3</v>
      </c>
      <c r="AV800" s="369"/>
      <c r="AW800" s="369"/>
      <c r="AX800" s="370"/>
    </row>
    <row r="801" spans="1:50" ht="24.75" customHeight="1" x14ac:dyDescent="0.15">
      <c r="A801" s="615"/>
      <c r="B801" s="780"/>
      <c r="C801" s="780"/>
      <c r="D801" s="780"/>
      <c r="E801" s="780"/>
      <c r="F801" s="781"/>
      <c r="G801" s="270" t="s">
        <v>205</v>
      </c>
      <c r="H801" s="271"/>
      <c r="I801" s="271"/>
      <c r="J801" s="271"/>
      <c r="K801" s="272"/>
      <c r="L801" s="371" t="s">
        <v>930</v>
      </c>
      <c r="M801" s="372"/>
      <c r="N801" s="372"/>
      <c r="O801" s="372"/>
      <c r="P801" s="372"/>
      <c r="Q801" s="372"/>
      <c r="R801" s="372"/>
      <c r="S801" s="372"/>
      <c r="T801" s="372"/>
      <c r="U801" s="372"/>
      <c r="V801" s="372"/>
      <c r="W801" s="372"/>
      <c r="X801" s="373"/>
      <c r="Y801" s="368">
        <v>3</v>
      </c>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customHeight="1" x14ac:dyDescent="0.15">
      <c r="A802" s="615"/>
      <c r="B802" s="780"/>
      <c r="C802" s="780"/>
      <c r="D802" s="780"/>
      <c r="E802" s="780"/>
      <c r="F802" s="781"/>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615"/>
      <c r="B803" s="780"/>
      <c r="C803" s="780"/>
      <c r="D803" s="780"/>
      <c r="E803" s="780"/>
      <c r="F803" s="781"/>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615"/>
      <c r="B804" s="780"/>
      <c r="C804" s="780"/>
      <c r="D804" s="780"/>
      <c r="E804" s="780"/>
      <c r="F804" s="781"/>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615"/>
      <c r="B805" s="780"/>
      <c r="C805" s="780"/>
      <c r="D805" s="780"/>
      <c r="E805" s="780"/>
      <c r="F805" s="781"/>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615"/>
      <c r="B806" s="780"/>
      <c r="C806" s="780"/>
      <c r="D806" s="780"/>
      <c r="E806" s="780"/>
      <c r="F806" s="781"/>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615"/>
      <c r="B807" s="780"/>
      <c r="C807" s="780"/>
      <c r="D807" s="780"/>
      <c r="E807" s="780"/>
      <c r="F807" s="781"/>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615"/>
      <c r="B808" s="780"/>
      <c r="C808" s="780"/>
      <c r="D808" s="780"/>
      <c r="E808" s="780"/>
      <c r="F808" s="781"/>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615"/>
      <c r="B809" s="780"/>
      <c r="C809" s="780"/>
      <c r="D809" s="780"/>
      <c r="E809" s="780"/>
      <c r="F809" s="781"/>
      <c r="G809" s="376" t="s">
        <v>22</v>
      </c>
      <c r="H809" s="377"/>
      <c r="I809" s="377"/>
      <c r="J809" s="377"/>
      <c r="K809" s="377"/>
      <c r="L809" s="378"/>
      <c r="M809" s="379"/>
      <c r="N809" s="379"/>
      <c r="O809" s="379"/>
      <c r="P809" s="379"/>
      <c r="Q809" s="379"/>
      <c r="R809" s="379"/>
      <c r="S809" s="379"/>
      <c r="T809" s="379"/>
      <c r="U809" s="379"/>
      <c r="V809" s="379"/>
      <c r="W809" s="379"/>
      <c r="X809" s="380"/>
      <c r="Y809" s="381">
        <f>SUM(Y799:AB808)</f>
        <v>30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11</v>
      </c>
      <c r="AV809" s="382"/>
      <c r="AW809" s="382"/>
      <c r="AX809" s="384"/>
    </row>
    <row r="810" spans="1:50" ht="22.5" customHeight="1" thickBot="1" x14ac:dyDescent="0.2">
      <c r="A810" s="407" t="s">
        <v>278</v>
      </c>
      <c r="B810" s="408"/>
      <c r="C810" s="408"/>
      <c r="D810" s="408"/>
      <c r="E810" s="408"/>
      <c r="F810" s="408"/>
      <c r="G810" s="408"/>
      <c r="H810" s="408"/>
      <c r="I810" s="408"/>
      <c r="J810" s="408"/>
      <c r="K810" s="408"/>
      <c r="L810" s="408"/>
      <c r="M810" s="408"/>
      <c r="N810" s="408"/>
      <c r="O810" s="408"/>
      <c r="P810" s="408"/>
      <c r="Q810" s="408"/>
      <c r="R810" s="408"/>
      <c r="S810" s="408"/>
      <c r="T810" s="408"/>
      <c r="U810" s="408"/>
      <c r="V810" s="408"/>
      <c r="W810" s="408"/>
      <c r="X810" s="408"/>
      <c r="Y810" s="408"/>
      <c r="Z810" s="408"/>
      <c r="AA810" s="408"/>
      <c r="AB810" s="408"/>
      <c r="AC810" s="408"/>
      <c r="AD810" s="408"/>
      <c r="AE810" s="408"/>
      <c r="AF810" s="408"/>
      <c r="AG810" s="408"/>
      <c r="AH810" s="408"/>
      <c r="AI810" s="408"/>
      <c r="AJ810" s="408"/>
      <c r="AK810" s="40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461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434</v>
      </c>
      <c r="K815" s="286"/>
      <c r="L815" s="286"/>
      <c r="M815" s="286"/>
      <c r="N815" s="286"/>
      <c r="O815" s="286"/>
      <c r="P815" s="297" t="s">
        <v>393</v>
      </c>
      <c r="Q815" s="297"/>
      <c r="R815" s="297"/>
      <c r="S815" s="297"/>
      <c r="T815" s="297"/>
      <c r="U815" s="297"/>
      <c r="V815" s="297"/>
      <c r="W815" s="297"/>
      <c r="X815" s="297"/>
      <c r="Y815" s="287" t="s">
        <v>430</v>
      </c>
      <c r="Z815" s="296"/>
      <c r="AA815" s="296"/>
      <c r="AB815" s="296"/>
      <c r="AC815" s="183" t="s">
        <v>392</v>
      </c>
      <c r="AD815" s="183"/>
      <c r="AE815" s="183"/>
      <c r="AF815" s="183"/>
      <c r="AG815" s="183"/>
      <c r="AH815" s="287" t="s">
        <v>409</v>
      </c>
      <c r="AI815" s="288"/>
      <c r="AJ815" s="288"/>
      <c r="AK815" s="288"/>
      <c r="AL815" s="288" t="s">
        <v>23</v>
      </c>
      <c r="AM815" s="288"/>
      <c r="AN815" s="288"/>
      <c r="AO815" s="289"/>
      <c r="AP815" s="388" t="s">
        <v>435</v>
      </c>
      <c r="AQ815" s="388"/>
      <c r="AR815" s="388"/>
      <c r="AS815" s="388"/>
      <c r="AT815" s="388"/>
      <c r="AU815" s="388"/>
      <c r="AV815" s="388"/>
      <c r="AW815" s="388"/>
      <c r="AX815" s="388"/>
    </row>
    <row r="816" spans="1:50" ht="30" customHeight="1" x14ac:dyDescent="0.15">
      <c r="A816" s="374">
        <v>1</v>
      </c>
      <c r="B816" s="374">
        <v>1</v>
      </c>
      <c r="C816" s="386" t="s">
        <v>610</v>
      </c>
      <c r="D816" s="385"/>
      <c r="E816" s="385"/>
      <c r="F816" s="385"/>
      <c r="G816" s="385"/>
      <c r="H816" s="385"/>
      <c r="I816" s="385"/>
      <c r="J816" s="167">
        <v>8010401050783</v>
      </c>
      <c r="K816" s="168"/>
      <c r="L816" s="168"/>
      <c r="M816" s="168"/>
      <c r="N816" s="168"/>
      <c r="O816" s="168"/>
      <c r="P816" s="156" t="s">
        <v>611</v>
      </c>
      <c r="Q816" s="157"/>
      <c r="R816" s="157"/>
      <c r="S816" s="157"/>
      <c r="T816" s="157"/>
      <c r="U816" s="157"/>
      <c r="V816" s="157"/>
      <c r="W816" s="157"/>
      <c r="X816" s="157"/>
      <c r="Y816" s="158">
        <v>26</v>
      </c>
      <c r="Z816" s="159"/>
      <c r="AA816" s="159"/>
      <c r="AB816" s="160"/>
      <c r="AC816" s="273" t="s">
        <v>576</v>
      </c>
      <c r="AD816" s="273"/>
      <c r="AE816" s="273"/>
      <c r="AF816" s="273"/>
      <c r="AG816" s="273"/>
      <c r="AH816" s="274" t="s">
        <v>436</v>
      </c>
      <c r="AI816" s="275"/>
      <c r="AJ816" s="275"/>
      <c r="AK816" s="275"/>
      <c r="AL816" s="276" t="s">
        <v>436</v>
      </c>
      <c r="AM816" s="277"/>
      <c r="AN816" s="277"/>
      <c r="AO816" s="278"/>
      <c r="AP816" s="267" t="s">
        <v>524</v>
      </c>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319</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434</v>
      </c>
      <c r="K848" s="183"/>
      <c r="L848" s="183"/>
      <c r="M848" s="183"/>
      <c r="N848" s="183"/>
      <c r="O848" s="183"/>
      <c r="P848" s="287" t="s">
        <v>393</v>
      </c>
      <c r="Q848" s="287"/>
      <c r="R848" s="287"/>
      <c r="S848" s="287"/>
      <c r="T848" s="287"/>
      <c r="U848" s="287"/>
      <c r="V848" s="287"/>
      <c r="W848" s="287"/>
      <c r="X848" s="287"/>
      <c r="Y848" s="287" t="s">
        <v>430</v>
      </c>
      <c r="Z848" s="296"/>
      <c r="AA848" s="296"/>
      <c r="AB848" s="296"/>
      <c r="AC848" s="183" t="s">
        <v>392</v>
      </c>
      <c r="AD848" s="183"/>
      <c r="AE848" s="183"/>
      <c r="AF848" s="183"/>
      <c r="AG848" s="183"/>
      <c r="AH848" s="287" t="s">
        <v>409</v>
      </c>
      <c r="AI848" s="296"/>
      <c r="AJ848" s="296"/>
      <c r="AK848" s="296"/>
      <c r="AL848" s="296" t="s">
        <v>23</v>
      </c>
      <c r="AM848" s="296"/>
      <c r="AN848" s="296"/>
      <c r="AO848" s="387"/>
      <c r="AP848" s="388" t="s">
        <v>476</v>
      </c>
      <c r="AQ848" s="388"/>
      <c r="AR848" s="388"/>
      <c r="AS848" s="388"/>
      <c r="AT848" s="388"/>
      <c r="AU848" s="388"/>
      <c r="AV848" s="388"/>
      <c r="AW848" s="388"/>
      <c r="AX848" s="388"/>
    </row>
    <row r="849" spans="1:50" ht="30" customHeight="1" x14ac:dyDescent="0.15">
      <c r="A849" s="374">
        <v>1</v>
      </c>
      <c r="B849" s="374">
        <v>1</v>
      </c>
      <c r="C849" s="386" t="s">
        <v>612</v>
      </c>
      <c r="D849" s="385"/>
      <c r="E849" s="385"/>
      <c r="F849" s="385"/>
      <c r="G849" s="385"/>
      <c r="H849" s="385"/>
      <c r="I849" s="385"/>
      <c r="J849" s="167">
        <v>6010601024969</v>
      </c>
      <c r="K849" s="168"/>
      <c r="L849" s="168"/>
      <c r="M849" s="168"/>
      <c r="N849" s="168"/>
      <c r="O849" s="168"/>
      <c r="P849" s="156" t="s">
        <v>613</v>
      </c>
      <c r="Q849" s="157"/>
      <c r="R849" s="157"/>
      <c r="S849" s="157"/>
      <c r="T849" s="157"/>
      <c r="U849" s="157"/>
      <c r="V849" s="157"/>
      <c r="W849" s="157"/>
      <c r="X849" s="157"/>
      <c r="Y849" s="158">
        <v>11</v>
      </c>
      <c r="Z849" s="159"/>
      <c r="AA849" s="159"/>
      <c r="AB849" s="160"/>
      <c r="AC849" s="273" t="s">
        <v>581</v>
      </c>
      <c r="AD849" s="273"/>
      <c r="AE849" s="273"/>
      <c r="AF849" s="273"/>
      <c r="AG849" s="273"/>
      <c r="AH849" s="274" t="s">
        <v>436</v>
      </c>
      <c r="AI849" s="275"/>
      <c r="AJ849" s="275"/>
      <c r="AK849" s="275"/>
      <c r="AL849" s="276" t="s">
        <v>436</v>
      </c>
      <c r="AM849" s="277"/>
      <c r="AN849" s="277"/>
      <c r="AO849" s="278"/>
      <c r="AP849" s="267" t="s">
        <v>524</v>
      </c>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462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434</v>
      </c>
      <c r="K881" s="183"/>
      <c r="L881" s="183"/>
      <c r="M881" s="183"/>
      <c r="N881" s="183"/>
      <c r="O881" s="183"/>
      <c r="P881" s="287" t="s">
        <v>393</v>
      </c>
      <c r="Q881" s="287"/>
      <c r="R881" s="287"/>
      <c r="S881" s="287"/>
      <c r="T881" s="287"/>
      <c r="U881" s="287"/>
      <c r="V881" s="287"/>
      <c r="W881" s="287"/>
      <c r="X881" s="287"/>
      <c r="Y881" s="287" t="s">
        <v>430</v>
      </c>
      <c r="Z881" s="296"/>
      <c r="AA881" s="296"/>
      <c r="AB881" s="296"/>
      <c r="AC881" s="183" t="s">
        <v>392</v>
      </c>
      <c r="AD881" s="183"/>
      <c r="AE881" s="183"/>
      <c r="AF881" s="183"/>
      <c r="AG881" s="183"/>
      <c r="AH881" s="287" t="s">
        <v>409</v>
      </c>
      <c r="AI881" s="296"/>
      <c r="AJ881" s="296"/>
      <c r="AK881" s="296"/>
      <c r="AL881" s="296" t="s">
        <v>23</v>
      </c>
      <c r="AM881" s="296"/>
      <c r="AN881" s="296"/>
      <c r="AO881" s="387"/>
      <c r="AP881" s="388" t="s">
        <v>476</v>
      </c>
      <c r="AQ881" s="388"/>
      <c r="AR881" s="388"/>
      <c r="AS881" s="388"/>
      <c r="AT881" s="388"/>
      <c r="AU881" s="388"/>
      <c r="AV881" s="388"/>
      <c r="AW881" s="388"/>
      <c r="AX881" s="388"/>
    </row>
    <row r="882" spans="1:50" ht="43.5" customHeight="1" x14ac:dyDescent="0.15">
      <c r="A882" s="374">
        <v>1</v>
      </c>
      <c r="B882" s="374">
        <v>1</v>
      </c>
      <c r="C882" s="386" t="s">
        <v>678</v>
      </c>
      <c r="D882" s="385"/>
      <c r="E882" s="385"/>
      <c r="F882" s="385"/>
      <c r="G882" s="385"/>
      <c r="H882" s="385"/>
      <c r="I882" s="385"/>
      <c r="J882" s="167">
        <v>1010005017153</v>
      </c>
      <c r="K882" s="168"/>
      <c r="L882" s="168"/>
      <c r="M882" s="168"/>
      <c r="N882" s="168"/>
      <c r="O882" s="168"/>
      <c r="P882" s="156" t="s">
        <v>679</v>
      </c>
      <c r="Q882" s="157"/>
      <c r="R882" s="157"/>
      <c r="S882" s="157"/>
      <c r="T882" s="157"/>
      <c r="U882" s="157"/>
      <c r="V882" s="157"/>
      <c r="W882" s="157"/>
      <c r="X882" s="157"/>
      <c r="Y882" s="158">
        <v>231</v>
      </c>
      <c r="Z882" s="159"/>
      <c r="AA882" s="159"/>
      <c r="AB882" s="160"/>
      <c r="AC882" s="273" t="s">
        <v>576</v>
      </c>
      <c r="AD882" s="273"/>
      <c r="AE882" s="273"/>
      <c r="AF882" s="273"/>
      <c r="AG882" s="273"/>
      <c r="AH882" s="274" t="s">
        <v>680</v>
      </c>
      <c r="AI882" s="275"/>
      <c r="AJ882" s="275"/>
      <c r="AK882" s="275"/>
      <c r="AL882" s="276" t="s">
        <v>680</v>
      </c>
      <c r="AM882" s="277"/>
      <c r="AN882" s="277"/>
      <c r="AO882" s="278"/>
      <c r="AP882" s="267" t="s">
        <v>681</v>
      </c>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320</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434</v>
      </c>
      <c r="K914" s="183"/>
      <c r="L914" s="183"/>
      <c r="M914" s="183"/>
      <c r="N914" s="183"/>
      <c r="O914" s="183"/>
      <c r="P914" s="287" t="s">
        <v>393</v>
      </c>
      <c r="Q914" s="287"/>
      <c r="R914" s="287"/>
      <c r="S914" s="287"/>
      <c r="T914" s="287"/>
      <c r="U914" s="287"/>
      <c r="V914" s="287"/>
      <c r="W914" s="287"/>
      <c r="X914" s="287"/>
      <c r="Y914" s="287" t="s">
        <v>430</v>
      </c>
      <c r="Z914" s="296"/>
      <c r="AA914" s="296"/>
      <c r="AB914" s="296"/>
      <c r="AC914" s="183" t="s">
        <v>392</v>
      </c>
      <c r="AD914" s="183"/>
      <c r="AE914" s="183"/>
      <c r="AF914" s="183"/>
      <c r="AG914" s="183"/>
      <c r="AH914" s="287" t="s">
        <v>409</v>
      </c>
      <c r="AI914" s="296"/>
      <c r="AJ914" s="296"/>
      <c r="AK914" s="296"/>
      <c r="AL914" s="296" t="s">
        <v>23</v>
      </c>
      <c r="AM914" s="296"/>
      <c r="AN914" s="296"/>
      <c r="AO914" s="387"/>
      <c r="AP914" s="388" t="s">
        <v>476</v>
      </c>
      <c r="AQ914" s="388"/>
      <c r="AR914" s="388"/>
      <c r="AS914" s="388"/>
      <c r="AT914" s="388"/>
      <c r="AU914" s="388"/>
      <c r="AV914" s="388"/>
      <c r="AW914" s="388"/>
      <c r="AX914" s="388"/>
    </row>
    <row r="915" spans="1:50" ht="30" customHeight="1" x14ac:dyDescent="0.15">
      <c r="A915" s="374">
        <v>1</v>
      </c>
      <c r="B915" s="374">
        <v>1</v>
      </c>
      <c r="C915" s="386" t="s">
        <v>682</v>
      </c>
      <c r="D915" s="385"/>
      <c r="E915" s="385"/>
      <c r="F915" s="385"/>
      <c r="G915" s="385"/>
      <c r="H915" s="385"/>
      <c r="I915" s="385"/>
      <c r="J915" s="167">
        <v>7010001008844</v>
      </c>
      <c r="K915" s="168"/>
      <c r="L915" s="168"/>
      <c r="M915" s="168"/>
      <c r="N915" s="168"/>
      <c r="O915" s="168"/>
      <c r="P915" s="156" t="s">
        <v>683</v>
      </c>
      <c r="Q915" s="157"/>
      <c r="R915" s="157"/>
      <c r="S915" s="157"/>
      <c r="T915" s="157"/>
      <c r="U915" s="157"/>
      <c r="V915" s="157"/>
      <c r="W915" s="157"/>
      <c r="X915" s="157"/>
      <c r="Y915" s="158">
        <v>85</v>
      </c>
      <c r="Z915" s="159"/>
      <c r="AA915" s="159"/>
      <c r="AB915" s="160"/>
      <c r="AC915" s="273" t="s">
        <v>576</v>
      </c>
      <c r="AD915" s="273"/>
      <c r="AE915" s="273"/>
      <c r="AF915" s="273"/>
      <c r="AG915" s="273"/>
      <c r="AH915" s="274" t="s">
        <v>436</v>
      </c>
      <c r="AI915" s="275"/>
      <c r="AJ915" s="275"/>
      <c r="AK915" s="275"/>
      <c r="AL915" s="276" t="s">
        <v>436</v>
      </c>
      <c r="AM915" s="277"/>
      <c r="AN915" s="277"/>
      <c r="AO915" s="278"/>
      <c r="AP915" s="267" t="s">
        <v>436</v>
      </c>
      <c r="AQ915" s="267"/>
      <c r="AR915" s="267"/>
      <c r="AS915" s="267"/>
      <c r="AT915" s="267"/>
      <c r="AU915" s="267"/>
      <c r="AV915" s="267"/>
      <c r="AW915" s="267"/>
      <c r="AX915" s="267"/>
    </row>
    <row r="916" spans="1:50" ht="30" customHeight="1" x14ac:dyDescent="0.15">
      <c r="A916" s="374">
        <v>2</v>
      </c>
      <c r="B916" s="374">
        <v>1</v>
      </c>
      <c r="C916" s="386" t="s">
        <v>684</v>
      </c>
      <c r="D916" s="385"/>
      <c r="E916" s="385"/>
      <c r="F916" s="385"/>
      <c r="G916" s="385"/>
      <c r="H916" s="385"/>
      <c r="I916" s="385"/>
      <c r="J916" s="167">
        <v>3010001008848</v>
      </c>
      <c r="K916" s="168"/>
      <c r="L916" s="168"/>
      <c r="M916" s="168"/>
      <c r="N916" s="168"/>
      <c r="O916" s="168"/>
      <c r="P916" s="156" t="s">
        <v>685</v>
      </c>
      <c r="Q916" s="157"/>
      <c r="R916" s="157"/>
      <c r="S916" s="157"/>
      <c r="T916" s="157"/>
      <c r="U916" s="157"/>
      <c r="V916" s="157"/>
      <c r="W916" s="157"/>
      <c r="X916" s="157"/>
      <c r="Y916" s="158">
        <v>80</v>
      </c>
      <c r="Z916" s="159"/>
      <c r="AA916" s="159"/>
      <c r="AB916" s="160"/>
      <c r="AC916" s="273" t="s">
        <v>576</v>
      </c>
      <c r="AD916" s="273"/>
      <c r="AE916" s="273"/>
      <c r="AF916" s="273"/>
      <c r="AG916" s="273"/>
      <c r="AH916" s="274" t="s">
        <v>436</v>
      </c>
      <c r="AI916" s="275"/>
      <c r="AJ916" s="275"/>
      <c r="AK916" s="275"/>
      <c r="AL916" s="276" t="s">
        <v>436</v>
      </c>
      <c r="AM916" s="277"/>
      <c r="AN916" s="277"/>
      <c r="AO916" s="278"/>
      <c r="AP916" s="267" t="s">
        <v>436</v>
      </c>
      <c r="AQ916" s="267"/>
      <c r="AR916" s="267"/>
      <c r="AS916" s="267"/>
      <c r="AT916" s="267"/>
      <c r="AU916" s="267"/>
      <c r="AV916" s="267"/>
      <c r="AW916" s="267"/>
      <c r="AX916" s="267"/>
    </row>
    <row r="917" spans="1:50" ht="30" customHeight="1" x14ac:dyDescent="0.15">
      <c r="A917" s="374">
        <v>3</v>
      </c>
      <c r="B917" s="374">
        <v>1</v>
      </c>
      <c r="C917" s="386" t="s">
        <v>686</v>
      </c>
      <c r="D917" s="385"/>
      <c r="E917" s="385"/>
      <c r="F917" s="385"/>
      <c r="G917" s="385"/>
      <c r="H917" s="385"/>
      <c r="I917" s="385"/>
      <c r="J917" s="167">
        <v>4290001021673</v>
      </c>
      <c r="K917" s="168"/>
      <c r="L917" s="168"/>
      <c r="M917" s="168"/>
      <c r="N917" s="168"/>
      <c r="O917" s="168"/>
      <c r="P917" s="156" t="s">
        <v>687</v>
      </c>
      <c r="Q917" s="157"/>
      <c r="R917" s="157"/>
      <c r="S917" s="157"/>
      <c r="T917" s="157"/>
      <c r="U917" s="157"/>
      <c r="V917" s="157"/>
      <c r="W917" s="157"/>
      <c r="X917" s="157"/>
      <c r="Y917" s="158">
        <v>17</v>
      </c>
      <c r="Z917" s="159"/>
      <c r="AA917" s="159"/>
      <c r="AB917" s="160"/>
      <c r="AC917" s="273" t="s">
        <v>576</v>
      </c>
      <c r="AD917" s="273"/>
      <c r="AE917" s="273"/>
      <c r="AF917" s="273"/>
      <c r="AG917" s="273"/>
      <c r="AH917" s="274" t="s">
        <v>436</v>
      </c>
      <c r="AI917" s="275"/>
      <c r="AJ917" s="275"/>
      <c r="AK917" s="275"/>
      <c r="AL917" s="276" t="s">
        <v>436</v>
      </c>
      <c r="AM917" s="277"/>
      <c r="AN917" s="277"/>
      <c r="AO917" s="278"/>
      <c r="AP917" s="267" t="s">
        <v>436</v>
      </c>
      <c r="AQ917" s="267"/>
      <c r="AR917" s="267"/>
      <c r="AS917" s="267"/>
      <c r="AT917" s="267"/>
      <c r="AU917" s="267"/>
      <c r="AV917" s="267"/>
      <c r="AW917" s="267"/>
      <c r="AX917" s="267"/>
    </row>
    <row r="918" spans="1:50" ht="46.5" customHeight="1" x14ac:dyDescent="0.15">
      <c r="A918" s="374">
        <v>4</v>
      </c>
      <c r="B918" s="374">
        <v>1</v>
      </c>
      <c r="C918" s="386" t="s">
        <v>688</v>
      </c>
      <c r="D918" s="385"/>
      <c r="E918" s="385"/>
      <c r="F918" s="385"/>
      <c r="G918" s="385"/>
      <c r="H918" s="385"/>
      <c r="I918" s="385"/>
      <c r="J918" s="167">
        <v>1120001026469</v>
      </c>
      <c r="K918" s="168"/>
      <c r="L918" s="168"/>
      <c r="M918" s="168"/>
      <c r="N918" s="168"/>
      <c r="O918" s="168"/>
      <c r="P918" s="156" t="s">
        <v>689</v>
      </c>
      <c r="Q918" s="157"/>
      <c r="R918" s="157"/>
      <c r="S918" s="157"/>
      <c r="T918" s="157"/>
      <c r="U918" s="157"/>
      <c r="V918" s="157"/>
      <c r="W918" s="157"/>
      <c r="X918" s="157"/>
      <c r="Y918" s="158">
        <v>10</v>
      </c>
      <c r="Z918" s="159"/>
      <c r="AA918" s="159"/>
      <c r="AB918" s="160"/>
      <c r="AC918" s="273" t="s">
        <v>576</v>
      </c>
      <c r="AD918" s="273"/>
      <c r="AE918" s="273"/>
      <c r="AF918" s="273"/>
      <c r="AG918" s="273"/>
      <c r="AH918" s="274" t="s">
        <v>436</v>
      </c>
      <c r="AI918" s="275"/>
      <c r="AJ918" s="275"/>
      <c r="AK918" s="275"/>
      <c r="AL918" s="276" t="s">
        <v>436</v>
      </c>
      <c r="AM918" s="277"/>
      <c r="AN918" s="277"/>
      <c r="AO918" s="278"/>
      <c r="AP918" s="267" t="s">
        <v>436</v>
      </c>
      <c r="AQ918" s="267"/>
      <c r="AR918" s="267"/>
      <c r="AS918" s="267"/>
      <c r="AT918" s="267"/>
      <c r="AU918" s="267"/>
      <c r="AV918" s="267"/>
      <c r="AW918" s="267"/>
      <c r="AX918" s="267"/>
    </row>
    <row r="919" spans="1:50" ht="30" customHeight="1" x14ac:dyDescent="0.15">
      <c r="A919" s="374">
        <v>5</v>
      </c>
      <c r="B919" s="374">
        <v>1</v>
      </c>
      <c r="C919" s="386" t="s">
        <v>690</v>
      </c>
      <c r="D919" s="385"/>
      <c r="E919" s="385"/>
      <c r="F919" s="385"/>
      <c r="G919" s="385"/>
      <c r="H919" s="385"/>
      <c r="I919" s="385"/>
      <c r="J919" s="167">
        <v>6012405000493</v>
      </c>
      <c r="K919" s="168"/>
      <c r="L919" s="168"/>
      <c r="M919" s="168"/>
      <c r="N919" s="168"/>
      <c r="O919" s="168"/>
      <c r="P919" s="156" t="s">
        <v>691</v>
      </c>
      <c r="Q919" s="157"/>
      <c r="R919" s="157"/>
      <c r="S919" s="157"/>
      <c r="T919" s="157"/>
      <c r="U919" s="157"/>
      <c r="V919" s="157"/>
      <c r="W919" s="157"/>
      <c r="X919" s="157"/>
      <c r="Y919" s="158">
        <v>8</v>
      </c>
      <c r="Z919" s="159"/>
      <c r="AA919" s="159"/>
      <c r="AB919" s="160"/>
      <c r="AC919" s="273" t="s">
        <v>576</v>
      </c>
      <c r="AD919" s="273"/>
      <c r="AE919" s="273"/>
      <c r="AF919" s="273"/>
      <c r="AG919" s="273"/>
      <c r="AH919" s="274" t="s">
        <v>436</v>
      </c>
      <c r="AI919" s="275"/>
      <c r="AJ919" s="275"/>
      <c r="AK919" s="275"/>
      <c r="AL919" s="276" t="s">
        <v>436</v>
      </c>
      <c r="AM919" s="277"/>
      <c r="AN919" s="277"/>
      <c r="AO919" s="278"/>
      <c r="AP919" s="267" t="s">
        <v>436</v>
      </c>
      <c r="AQ919" s="267"/>
      <c r="AR919" s="267"/>
      <c r="AS919" s="267"/>
      <c r="AT919" s="267"/>
      <c r="AU919" s="267"/>
      <c r="AV919" s="267"/>
      <c r="AW919" s="267"/>
      <c r="AX919" s="267"/>
    </row>
    <row r="920" spans="1:50" ht="30" customHeight="1" x14ac:dyDescent="0.15">
      <c r="A920" s="374">
        <v>6</v>
      </c>
      <c r="B920" s="374">
        <v>1</v>
      </c>
      <c r="C920" s="389" t="s">
        <v>692</v>
      </c>
      <c r="D920" s="390"/>
      <c r="E920" s="390"/>
      <c r="F920" s="390"/>
      <c r="G920" s="390"/>
      <c r="H920" s="390"/>
      <c r="I920" s="391"/>
      <c r="J920" s="392">
        <v>2290001013326</v>
      </c>
      <c r="K920" s="393"/>
      <c r="L920" s="393"/>
      <c r="M920" s="393"/>
      <c r="N920" s="393"/>
      <c r="O920" s="394"/>
      <c r="P920" s="395" t="s">
        <v>693</v>
      </c>
      <c r="Q920" s="396"/>
      <c r="R920" s="396"/>
      <c r="S920" s="396"/>
      <c r="T920" s="396"/>
      <c r="U920" s="396"/>
      <c r="V920" s="396"/>
      <c r="W920" s="396"/>
      <c r="X920" s="397"/>
      <c r="Y920" s="158">
        <v>7</v>
      </c>
      <c r="Z920" s="159"/>
      <c r="AA920" s="159"/>
      <c r="AB920" s="160"/>
      <c r="AC920" s="398" t="s">
        <v>576</v>
      </c>
      <c r="AD920" s="399"/>
      <c r="AE920" s="399"/>
      <c r="AF920" s="399"/>
      <c r="AG920" s="400"/>
      <c r="AH920" s="401" t="s">
        <v>436</v>
      </c>
      <c r="AI920" s="402"/>
      <c r="AJ920" s="402"/>
      <c r="AK920" s="403"/>
      <c r="AL920" s="276" t="s">
        <v>436</v>
      </c>
      <c r="AM920" s="277"/>
      <c r="AN920" s="277"/>
      <c r="AO920" s="278"/>
      <c r="AP920" s="404" t="s">
        <v>436</v>
      </c>
      <c r="AQ920" s="405"/>
      <c r="AR920" s="405"/>
      <c r="AS920" s="405"/>
      <c r="AT920" s="405"/>
      <c r="AU920" s="405"/>
      <c r="AV920" s="405"/>
      <c r="AW920" s="405"/>
      <c r="AX920" s="406"/>
    </row>
    <row r="921" spans="1:50" ht="30" customHeight="1" x14ac:dyDescent="0.15">
      <c r="A921" s="374">
        <v>7</v>
      </c>
      <c r="B921" s="374">
        <v>1</v>
      </c>
      <c r="C921" s="386" t="s">
        <v>694</v>
      </c>
      <c r="D921" s="385"/>
      <c r="E921" s="385"/>
      <c r="F921" s="385"/>
      <c r="G921" s="385"/>
      <c r="H921" s="385"/>
      <c r="I921" s="385"/>
      <c r="J921" s="167">
        <v>3000020401307</v>
      </c>
      <c r="K921" s="168"/>
      <c r="L921" s="168"/>
      <c r="M921" s="168"/>
      <c r="N921" s="168"/>
      <c r="O921" s="168"/>
      <c r="P921" s="156" t="s">
        <v>695</v>
      </c>
      <c r="Q921" s="157"/>
      <c r="R921" s="157"/>
      <c r="S921" s="157"/>
      <c r="T921" s="157"/>
      <c r="U921" s="157"/>
      <c r="V921" s="157"/>
      <c r="W921" s="157"/>
      <c r="X921" s="157"/>
      <c r="Y921" s="158">
        <v>2</v>
      </c>
      <c r="Z921" s="159"/>
      <c r="AA921" s="159"/>
      <c r="AB921" s="160"/>
      <c r="AC921" s="273" t="s">
        <v>576</v>
      </c>
      <c r="AD921" s="273"/>
      <c r="AE921" s="273"/>
      <c r="AF921" s="273"/>
      <c r="AG921" s="273"/>
      <c r="AH921" s="274" t="s">
        <v>436</v>
      </c>
      <c r="AI921" s="275"/>
      <c r="AJ921" s="275"/>
      <c r="AK921" s="275"/>
      <c r="AL921" s="276" t="s">
        <v>436</v>
      </c>
      <c r="AM921" s="277"/>
      <c r="AN921" s="277"/>
      <c r="AO921" s="278"/>
      <c r="AP921" s="267" t="s">
        <v>436</v>
      </c>
      <c r="AQ921" s="267"/>
      <c r="AR921" s="267"/>
      <c r="AS921" s="267"/>
      <c r="AT921" s="267"/>
      <c r="AU921" s="267"/>
      <c r="AV921" s="267"/>
      <c r="AW921" s="267"/>
      <c r="AX921" s="267"/>
    </row>
    <row r="922" spans="1:50" ht="30" customHeight="1" x14ac:dyDescent="0.15">
      <c r="A922" s="374">
        <v>8</v>
      </c>
      <c r="B922" s="374">
        <v>1</v>
      </c>
      <c r="C922" s="386" t="s">
        <v>696</v>
      </c>
      <c r="D922" s="385"/>
      <c r="E922" s="385"/>
      <c r="F922" s="385"/>
      <c r="G922" s="385"/>
      <c r="H922" s="385"/>
      <c r="I922" s="385"/>
      <c r="J922" s="167">
        <v>5010005007398</v>
      </c>
      <c r="K922" s="168"/>
      <c r="L922" s="168"/>
      <c r="M922" s="168"/>
      <c r="N922" s="168"/>
      <c r="O922" s="168"/>
      <c r="P922" s="156" t="s">
        <v>697</v>
      </c>
      <c r="Q922" s="157"/>
      <c r="R922" s="157"/>
      <c r="S922" s="157"/>
      <c r="T922" s="157"/>
      <c r="U922" s="157"/>
      <c r="V922" s="157"/>
      <c r="W922" s="157"/>
      <c r="X922" s="157"/>
      <c r="Y922" s="158">
        <v>1</v>
      </c>
      <c r="Z922" s="159"/>
      <c r="AA922" s="159"/>
      <c r="AB922" s="160"/>
      <c r="AC922" s="273" t="s">
        <v>576</v>
      </c>
      <c r="AD922" s="273"/>
      <c r="AE922" s="273"/>
      <c r="AF922" s="273"/>
      <c r="AG922" s="273"/>
      <c r="AH922" s="274" t="s">
        <v>436</v>
      </c>
      <c r="AI922" s="275"/>
      <c r="AJ922" s="275"/>
      <c r="AK922" s="275"/>
      <c r="AL922" s="276" t="s">
        <v>436</v>
      </c>
      <c r="AM922" s="277"/>
      <c r="AN922" s="277"/>
      <c r="AO922" s="278"/>
      <c r="AP922" s="267" t="s">
        <v>436</v>
      </c>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321</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6"/>
      <c r="B947" s="296"/>
      <c r="C947" s="296" t="s">
        <v>30</v>
      </c>
      <c r="D947" s="296"/>
      <c r="E947" s="296"/>
      <c r="F947" s="296"/>
      <c r="G947" s="296"/>
      <c r="H947" s="296"/>
      <c r="I947" s="296"/>
      <c r="J947" s="183" t="s">
        <v>434</v>
      </c>
      <c r="K947" s="183"/>
      <c r="L947" s="183"/>
      <c r="M947" s="183"/>
      <c r="N947" s="183"/>
      <c r="O947" s="183"/>
      <c r="P947" s="287" t="s">
        <v>393</v>
      </c>
      <c r="Q947" s="287"/>
      <c r="R947" s="287"/>
      <c r="S947" s="287"/>
      <c r="T947" s="287"/>
      <c r="U947" s="287"/>
      <c r="V947" s="287"/>
      <c r="W947" s="287"/>
      <c r="X947" s="287"/>
      <c r="Y947" s="287" t="s">
        <v>430</v>
      </c>
      <c r="Z947" s="296"/>
      <c r="AA947" s="296"/>
      <c r="AB947" s="296"/>
      <c r="AC947" s="183" t="s">
        <v>392</v>
      </c>
      <c r="AD947" s="183"/>
      <c r="AE947" s="183"/>
      <c r="AF947" s="183"/>
      <c r="AG947" s="183"/>
      <c r="AH947" s="287" t="s">
        <v>409</v>
      </c>
      <c r="AI947" s="296"/>
      <c r="AJ947" s="296"/>
      <c r="AK947" s="296"/>
      <c r="AL947" s="296" t="s">
        <v>23</v>
      </c>
      <c r="AM947" s="296"/>
      <c r="AN947" s="296"/>
      <c r="AO947" s="387"/>
      <c r="AP947" s="388" t="s">
        <v>476</v>
      </c>
      <c r="AQ947" s="388"/>
      <c r="AR947" s="388"/>
      <c r="AS947" s="388"/>
      <c r="AT947" s="388"/>
      <c r="AU947" s="388"/>
      <c r="AV947" s="388"/>
      <c r="AW947" s="388"/>
      <c r="AX947" s="388"/>
    </row>
    <row r="948" spans="1:50" ht="57" customHeight="1" x14ac:dyDescent="0.15">
      <c r="A948" s="374">
        <v>1</v>
      </c>
      <c r="B948" s="374">
        <v>1</v>
      </c>
      <c r="C948" s="386" t="s">
        <v>698</v>
      </c>
      <c r="D948" s="385"/>
      <c r="E948" s="385"/>
      <c r="F948" s="385"/>
      <c r="G948" s="385"/>
      <c r="H948" s="385"/>
      <c r="I948" s="385"/>
      <c r="J948" s="167">
        <v>7010401088742</v>
      </c>
      <c r="K948" s="168"/>
      <c r="L948" s="168"/>
      <c r="M948" s="168"/>
      <c r="N948" s="168"/>
      <c r="O948" s="168"/>
      <c r="P948" s="156" t="s">
        <v>699</v>
      </c>
      <c r="Q948" s="157"/>
      <c r="R948" s="157"/>
      <c r="S948" s="157"/>
      <c r="T948" s="157"/>
      <c r="U948" s="157"/>
      <c r="V948" s="157"/>
      <c r="W948" s="157"/>
      <c r="X948" s="157"/>
      <c r="Y948" s="158">
        <v>345</v>
      </c>
      <c r="Z948" s="159"/>
      <c r="AA948" s="159"/>
      <c r="AB948" s="160"/>
      <c r="AC948" s="273" t="s">
        <v>534</v>
      </c>
      <c r="AD948" s="273"/>
      <c r="AE948" s="273"/>
      <c r="AF948" s="273"/>
      <c r="AG948" s="273"/>
      <c r="AH948" s="274" t="s">
        <v>436</v>
      </c>
      <c r="AI948" s="275"/>
      <c r="AJ948" s="275"/>
      <c r="AK948" s="275"/>
      <c r="AL948" s="276" t="s">
        <v>436</v>
      </c>
      <c r="AM948" s="277"/>
      <c r="AN948" s="277"/>
      <c r="AO948" s="278"/>
      <c r="AP948" s="267" t="s">
        <v>932</v>
      </c>
      <c r="AQ948" s="267"/>
      <c r="AR948" s="267"/>
      <c r="AS948" s="267"/>
      <c r="AT948" s="267"/>
      <c r="AU948" s="267"/>
      <c r="AV948" s="267"/>
      <c r="AW948" s="267"/>
      <c r="AX948" s="267"/>
    </row>
    <row r="949" spans="1:50" ht="50.25" customHeight="1" x14ac:dyDescent="0.15">
      <c r="A949" s="374">
        <v>2</v>
      </c>
      <c r="B949" s="374">
        <v>1</v>
      </c>
      <c r="C949" s="386" t="s">
        <v>700</v>
      </c>
      <c r="D949" s="385"/>
      <c r="E949" s="385"/>
      <c r="F949" s="385"/>
      <c r="G949" s="385"/>
      <c r="H949" s="385"/>
      <c r="I949" s="385"/>
      <c r="J949" s="167">
        <v>2330005002106</v>
      </c>
      <c r="K949" s="168"/>
      <c r="L949" s="168"/>
      <c r="M949" s="168"/>
      <c r="N949" s="168"/>
      <c r="O949" s="168"/>
      <c r="P949" s="156" t="s">
        <v>701</v>
      </c>
      <c r="Q949" s="157"/>
      <c r="R949" s="157"/>
      <c r="S949" s="157"/>
      <c r="T949" s="157"/>
      <c r="U949" s="157"/>
      <c r="V949" s="157"/>
      <c r="W949" s="157"/>
      <c r="X949" s="157"/>
      <c r="Y949" s="158">
        <v>113</v>
      </c>
      <c r="Z949" s="159"/>
      <c r="AA949" s="159"/>
      <c r="AB949" s="160"/>
      <c r="AC949" s="273" t="s">
        <v>534</v>
      </c>
      <c r="AD949" s="273"/>
      <c r="AE949" s="273"/>
      <c r="AF949" s="273"/>
      <c r="AG949" s="273"/>
      <c r="AH949" s="274" t="s">
        <v>436</v>
      </c>
      <c r="AI949" s="275"/>
      <c r="AJ949" s="275"/>
      <c r="AK949" s="275"/>
      <c r="AL949" s="276" t="s">
        <v>436</v>
      </c>
      <c r="AM949" s="277"/>
      <c r="AN949" s="277"/>
      <c r="AO949" s="278"/>
      <c r="AP949" s="267" t="s">
        <v>933</v>
      </c>
      <c r="AQ949" s="267"/>
      <c r="AR949" s="267"/>
      <c r="AS949" s="267"/>
      <c r="AT949" s="267"/>
      <c r="AU949" s="267"/>
      <c r="AV949" s="267"/>
      <c r="AW949" s="267"/>
      <c r="AX949" s="267"/>
    </row>
    <row r="950" spans="1:50" ht="70.5" customHeight="1" x14ac:dyDescent="0.15">
      <c r="A950" s="374">
        <v>3</v>
      </c>
      <c r="B950" s="374">
        <v>1</v>
      </c>
      <c r="C950" s="386" t="s">
        <v>702</v>
      </c>
      <c r="D950" s="385"/>
      <c r="E950" s="385"/>
      <c r="F950" s="385"/>
      <c r="G950" s="385"/>
      <c r="H950" s="385"/>
      <c r="I950" s="385"/>
      <c r="J950" s="167">
        <v>8010401057580</v>
      </c>
      <c r="K950" s="168"/>
      <c r="L950" s="168"/>
      <c r="M950" s="168"/>
      <c r="N950" s="168"/>
      <c r="O950" s="168"/>
      <c r="P950" s="156" t="s">
        <v>703</v>
      </c>
      <c r="Q950" s="157"/>
      <c r="R950" s="157"/>
      <c r="S950" s="157"/>
      <c r="T950" s="157"/>
      <c r="U950" s="157"/>
      <c r="V950" s="157"/>
      <c r="W950" s="157"/>
      <c r="X950" s="157"/>
      <c r="Y950" s="158">
        <v>100</v>
      </c>
      <c r="Z950" s="159"/>
      <c r="AA950" s="159"/>
      <c r="AB950" s="160"/>
      <c r="AC950" s="273" t="s">
        <v>534</v>
      </c>
      <c r="AD950" s="273"/>
      <c r="AE950" s="273"/>
      <c r="AF950" s="273"/>
      <c r="AG950" s="273"/>
      <c r="AH950" s="274" t="s">
        <v>436</v>
      </c>
      <c r="AI950" s="275"/>
      <c r="AJ950" s="275"/>
      <c r="AK950" s="275"/>
      <c r="AL950" s="276" t="s">
        <v>436</v>
      </c>
      <c r="AM950" s="277"/>
      <c r="AN950" s="277"/>
      <c r="AO950" s="278"/>
      <c r="AP950" s="267" t="s">
        <v>932</v>
      </c>
      <c r="AQ950" s="267"/>
      <c r="AR950" s="267"/>
      <c r="AS950" s="267"/>
      <c r="AT950" s="267"/>
      <c r="AU950" s="267"/>
      <c r="AV950" s="267"/>
      <c r="AW950" s="267"/>
      <c r="AX950" s="267"/>
    </row>
    <row r="951" spans="1:50" ht="34.5" customHeight="1" x14ac:dyDescent="0.15">
      <c r="A951" s="374">
        <v>4</v>
      </c>
      <c r="B951" s="374">
        <v>1</v>
      </c>
      <c r="C951" s="386" t="s">
        <v>704</v>
      </c>
      <c r="D951" s="385"/>
      <c r="E951" s="385"/>
      <c r="F951" s="385"/>
      <c r="G951" s="385"/>
      <c r="H951" s="385"/>
      <c r="I951" s="385"/>
      <c r="J951" s="167">
        <v>8462503000142</v>
      </c>
      <c r="K951" s="168"/>
      <c r="L951" s="168"/>
      <c r="M951" s="168"/>
      <c r="N951" s="168"/>
      <c r="O951" s="168"/>
      <c r="P951" s="156" t="s">
        <v>705</v>
      </c>
      <c r="Q951" s="157"/>
      <c r="R951" s="157"/>
      <c r="S951" s="157"/>
      <c r="T951" s="157"/>
      <c r="U951" s="157"/>
      <c r="V951" s="157"/>
      <c r="W951" s="157"/>
      <c r="X951" s="157"/>
      <c r="Y951" s="158">
        <v>11</v>
      </c>
      <c r="Z951" s="159"/>
      <c r="AA951" s="159"/>
      <c r="AB951" s="160"/>
      <c r="AC951" s="273" t="s">
        <v>534</v>
      </c>
      <c r="AD951" s="273"/>
      <c r="AE951" s="273"/>
      <c r="AF951" s="273"/>
      <c r="AG951" s="273"/>
      <c r="AH951" s="274" t="s">
        <v>436</v>
      </c>
      <c r="AI951" s="275"/>
      <c r="AJ951" s="275"/>
      <c r="AK951" s="275"/>
      <c r="AL951" s="276" t="s">
        <v>436</v>
      </c>
      <c r="AM951" s="277"/>
      <c r="AN951" s="277"/>
      <c r="AO951" s="278"/>
      <c r="AP951" s="267" t="s">
        <v>934</v>
      </c>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322</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6"/>
      <c r="B980" s="296"/>
      <c r="C980" s="296" t="s">
        <v>30</v>
      </c>
      <c r="D980" s="296"/>
      <c r="E980" s="296"/>
      <c r="F980" s="296"/>
      <c r="G980" s="296"/>
      <c r="H980" s="296"/>
      <c r="I980" s="296"/>
      <c r="J980" s="183" t="s">
        <v>434</v>
      </c>
      <c r="K980" s="183"/>
      <c r="L980" s="183"/>
      <c r="M980" s="183"/>
      <c r="N980" s="183"/>
      <c r="O980" s="183"/>
      <c r="P980" s="287" t="s">
        <v>393</v>
      </c>
      <c r="Q980" s="287"/>
      <c r="R980" s="287"/>
      <c r="S980" s="287"/>
      <c r="T980" s="287"/>
      <c r="U980" s="287"/>
      <c r="V980" s="287"/>
      <c r="W980" s="287"/>
      <c r="X980" s="287"/>
      <c r="Y980" s="287" t="s">
        <v>430</v>
      </c>
      <c r="Z980" s="296"/>
      <c r="AA980" s="296"/>
      <c r="AB980" s="296"/>
      <c r="AC980" s="183" t="s">
        <v>392</v>
      </c>
      <c r="AD980" s="183"/>
      <c r="AE980" s="183"/>
      <c r="AF980" s="183"/>
      <c r="AG980" s="183"/>
      <c r="AH980" s="287" t="s">
        <v>409</v>
      </c>
      <c r="AI980" s="296"/>
      <c r="AJ980" s="296"/>
      <c r="AK980" s="296"/>
      <c r="AL980" s="296" t="s">
        <v>23</v>
      </c>
      <c r="AM980" s="296"/>
      <c r="AN980" s="296"/>
      <c r="AO980" s="387"/>
      <c r="AP980" s="388" t="s">
        <v>476</v>
      </c>
      <c r="AQ980" s="388"/>
      <c r="AR980" s="388"/>
      <c r="AS980" s="388"/>
      <c r="AT980" s="388"/>
      <c r="AU980" s="388"/>
      <c r="AV980" s="388"/>
      <c r="AW980" s="388"/>
      <c r="AX980" s="388"/>
    </row>
    <row r="981" spans="1:50" ht="30" customHeight="1" x14ac:dyDescent="0.15">
      <c r="A981" s="374">
        <v>1</v>
      </c>
      <c r="B981" s="374">
        <v>1</v>
      </c>
      <c r="C981" s="386" t="s">
        <v>706</v>
      </c>
      <c r="D981" s="385"/>
      <c r="E981" s="385"/>
      <c r="F981" s="385"/>
      <c r="G981" s="385"/>
      <c r="H981" s="385"/>
      <c r="I981" s="385"/>
      <c r="J981" s="167">
        <v>9122001025105</v>
      </c>
      <c r="K981" s="168"/>
      <c r="L981" s="168"/>
      <c r="M981" s="168"/>
      <c r="N981" s="168"/>
      <c r="O981" s="168"/>
      <c r="P981" s="156" t="s">
        <v>677</v>
      </c>
      <c r="Q981" s="157"/>
      <c r="R981" s="157"/>
      <c r="S981" s="157"/>
      <c r="T981" s="157"/>
      <c r="U981" s="157"/>
      <c r="V981" s="157"/>
      <c r="W981" s="157"/>
      <c r="X981" s="157"/>
      <c r="Y981" s="158">
        <v>25</v>
      </c>
      <c r="Z981" s="159"/>
      <c r="AA981" s="159"/>
      <c r="AB981" s="160"/>
      <c r="AC981" s="273" t="s">
        <v>482</v>
      </c>
      <c r="AD981" s="273"/>
      <c r="AE981" s="273"/>
      <c r="AF981" s="273"/>
      <c r="AG981" s="273"/>
      <c r="AH981" s="274" t="s">
        <v>436</v>
      </c>
      <c r="AI981" s="275"/>
      <c r="AJ981" s="275"/>
      <c r="AK981" s="275"/>
      <c r="AL981" s="276" t="s">
        <v>436</v>
      </c>
      <c r="AM981" s="277"/>
      <c r="AN981" s="277"/>
      <c r="AO981" s="278"/>
      <c r="AP981" s="267" t="s">
        <v>932</v>
      </c>
      <c r="AQ981" s="267"/>
      <c r="AR981" s="267"/>
      <c r="AS981" s="267"/>
      <c r="AT981" s="267"/>
      <c r="AU981" s="267"/>
      <c r="AV981" s="267"/>
      <c r="AW981" s="267"/>
      <c r="AX981" s="267"/>
    </row>
    <row r="982" spans="1:50" ht="30" customHeight="1" x14ac:dyDescent="0.15">
      <c r="A982" s="374">
        <v>2</v>
      </c>
      <c r="B982" s="374">
        <v>1</v>
      </c>
      <c r="C982" s="386" t="s">
        <v>707</v>
      </c>
      <c r="D982" s="385"/>
      <c r="E982" s="385"/>
      <c r="F982" s="385"/>
      <c r="G982" s="385"/>
      <c r="H982" s="385"/>
      <c r="I982" s="385"/>
      <c r="J982" s="167">
        <v>3330001003296</v>
      </c>
      <c r="K982" s="168"/>
      <c r="L982" s="168"/>
      <c r="M982" s="168"/>
      <c r="N982" s="168"/>
      <c r="O982" s="168"/>
      <c r="P982" s="156" t="s">
        <v>708</v>
      </c>
      <c r="Q982" s="157"/>
      <c r="R982" s="157"/>
      <c r="S982" s="157"/>
      <c r="T982" s="157"/>
      <c r="U982" s="157"/>
      <c r="V982" s="157"/>
      <c r="W982" s="157"/>
      <c r="X982" s="157"/>
      <c r="Y982" s="158">
        <v>2</v>
      </c>
      <c r="Z982" s="159"/>
      <c r="AA982" s="159"/>
      <c r="AB982" s="160"/>
      <c r="AC982" s="273" t="s">
        <v>482</v>
      </c>
      <c r="AD982" s="273"/>
      <c r="AE982" s="273"/>
      <c r="AF982" s="273"/>
      <c r="AG982" s="273"/>
      <c r="AH982" s="274" t="s">
        <v>436</v>
      </c>
      <c r="AI982" s="275"/>
      <c r="AJ982" s="275"/>
      <c r="AK982" s="275"/>
      <c r="AL982" s="276" t="s">
        <v>436</v>
      </c>
      <c r="AM982" s="277"/>
      <c r="AN982" s="277"/>
      <c r="AO982" s="278"/>
      <c r="AP982" s="267" t="s">
        <v>932</v>
      </c>
      <c r="AQ982" s="267"/>
      <c r="AR982" s="267"/>
      <c r="AS982" s="267"/>
      <c r="AT982" s="267"/>
      <c r="AU982" s="267"/>
      <c r="AV982" s="267"/>
      <c r="AW982" s="267"/>
      <c r="AX982" s="267"/>
    </row>
    <row r="983" spans="1:50" ht="30" customHeight="1" x14ac:dyDescent="0.15">
      <c r="A983" s="374">
        <v>3</v>
      </c>
      <c r="B983" s="374">
        <v>1</v>
      </c>
      <c r="C983" s="386" t="s">
        <v>709</v>
      </c>
      <c r="D983" s="385"/>
      <c r="E983" s="385"/>
      <c r="F983" s="385"/>
      <c r="G983" s="385"/>
      <c r="H983" s="385"/>
      <c r="I983" s="385"/>
      <c r="J983" s="167">
        <v>7460005000521</v>
      </c>
      <c r="K983" s="168"/>
      <c r="L983" s="168"/>
      <c r="M983" s="168"/>
      <c r="N983" s="168"/>
      <c r="O983" s="168"/>
      <c r="P983" s="156" t="s">
        <v>710</v>
      </c>
      <c r="Q983" s="157"/>
      <c r="R983" s="157"/>
      <c r="S983" s="157"/>
      <c r="T983" s="157"/>
      <c r="U983" s="157"/>
      <c r="V983" s="157"/>
      <c r="W983" s="157"/>
      <c r="X983" s="157"/>
      <c r="Y983" s="158">
        <v>0.5</v>
      </c>
      <c r="Z983" s="159"/>
      <c r="AA983" s="159"/>
      <c r="AB983" s="160"/>
      <c r="AC983" s="273" t="s">
        <v>482</v>
      </c>
      <c r="AD983" s="273"/>
      <c r="AE983" s="273"/>
      <c r="AF983" s="273"/>
      <c r="AG983" s="273"/>
      <c r="AH983" s="274" t="s">
        <v>436</v>
      </c>
      <c r="AI983" s="275"/>
      <c r="AJ983" s="275"/>
      <c r="AK983" s="275"/>
      <c r="AL983" s="276" t="s">
        <v>436</v>
      </c>
      <c r="AM983" s="277"/>
      <c r="AN983" s="277"/>
      <c r="AO983" s="278"/>
      <c r="AP983" s="267" t="s">
        <v>933</v>
      </c>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323</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6"/>
      <c r="B1013" s="296"/>
      <c r="C1013" s="296" t="s">
        <v>30</v>
      </c>
      <c r="D1013" s="296"/>
      <c r="E1013" s="296"/>
      <c r="F1013" s="296"/>
      <c r="G1013" s="296"/>
      <c r="H1013" s="296"/>
      <c r="I1013" s="296"/>
      <c r="J1013" s="183" t="s">
        <v>434</v>
      </c>
      <c r="K1013" s="183"/>
      <c r="L1013" s="183"/>
      <c r="M1013" s="183"/>
      <c r="N1013" s="183"/>
      <c r="O1013" s="183"/>
      <c r="P1013" s="287" t="s">
        <v>393</v>
      </c>
      <c r="Q1013" s="287"/>
      <c r="R1013" s="287"/>
      <c r="S1013" s="287"/>
      <c r="T1013" s="287"/>
      <c r="U1013" s="287"/>
      <c r="V1013" s="287"/>
      <c r="W1013" s="287"/>
      <c r="X1013" s="287"/>
      <c r="Y1013" s="287" t="s">
        <v>430</v>
      </c>
      <c r="Z1013" s="296"/>
      <c r="AA1013" s="296"/>
      <c r="AB1013" s="296"/>
      <c r="AC1013" s="183" t="s">
        <v>392</v>
      </c>
      <c r="AD1013" s="183"/>
      <c r="AE1013" s="183"/>
      <c r="AF1013" s="183"/>
      <c r="AG1013" s="183"/>
      <c r="AH1013" s="287" t="s">
        <v>409</v>
      </c>
      <c r="AI1013" s="296"/>
      <c r="AJ1013" s="296"/>
      <c r="AK1013" s="296"/>
      <c r="AL1013" s="296" t="s">
        <v>23</v>
      </c>
      <c r="AM1013" s="296"/>
      <c r="AN1013" s="296"/>
      <c r="AO1013" s="387"/>
      <c r="AP1013" s="388" t="s">
        <v>476</v>
      </c>
      <c r="AQ1013" s="388"/>
      <c r="AR1013" s="388"/>
      <c r="AS1013" s="388"/>
      <c r="AT1013" s="388"/>
      <c r="AU1013" s="388"/>
      <c r="AV1013" s="388"/>
      <c r="AW1013" s="388"/>
      <c r="AX1013" s="388"/>
    </row>
    <row r="1014" spans="1:50" ht="77.25" customHeight="1" x14ac:dyDescent="0.15">
      <c r="A1014" s="374">
        <v>1</v>
      </c>
      <c r="B1014" s="374">
        <v>1</v>
      </c>
      <c r="C1014" s="386" t="s">
        <v>614</v>
      </c>
      <c r="D1014" s="385"/>
      <c r="E1014" s="385"/>
      <c r="F1014" s="385"/>
      <c r="G1014" s="385"/>
      <c r="H1014" s="385"/>
      <c r="I1014" s="385"/>
      <c r="J1014" s="167">
        <v>9011101028202</v>
      </c>
      <c r="K1014" s="168"/>
      <c r="L1014" s="168"/>
      <c r="M1014" s="168"/>
      <c r="N1014" s="168"/>
      <c r="O1014" s="168"/>
      <c r="P1014" s="156" t="s">
        <v>615</v>
      </c>
      <c r="Q1014" s="157"/>
      <c r="R1014" s="157"/>
      <c r="S1014" s="157"/>
      <c r="T1014" s="157"/>
      <c r="U1014" s="157"/>
      <c r="V1014" s="157"/>
      <c r="W1014" s="157"/>
      <c r="X1014" s="157"/>
      <c r="Y1014" s="158">
        <v>30</v>
      </c>
      <c r="Z1014" s="159"/>
      <c r="AA1014" s="159"/>
      <c r="AB1014" s="160"/>
      <c r="AC1014" s="273" t="s">
        <v>415</v>
      </c>
      <c r="AD1014" s="273"/>
      <c r="AE1014" s="273"/>
      <c r="AF1014" s="273"/>
      <c r="AG1014" s="273"/>
      <c r="AH1014" s="274">
        <v>1</v>
      </c>
      <c r="AI1014" s="275"/>
      <c r="AJ1014" s="275"/>
      <c r="AK1014" s="275"/>
      <c r="AL1014" s="276">
        <v>100</v>
      </c>
      <c r="AM1014" s="277"/>
      <c r="AN1014" s="277"/>
      <c r="AO1014" s="278"/>
      <c r="AP1014" s="267" t="s">
        <v>524</v>
      </c>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324</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96"/>
      <c r="B1046" s="296"/>
      <c r="C1046" s="296" t="s">
        <v>30</v>
      </c>
      <c r="D1046" s="296"/>
      <c r="E1046" s="296"/>
      <c r="F1046" s="296"/>
      <c r="G1046" s="296"/>
      <c r="H1046" s="296"/>
      <c r="I1046" s="296"/>
      <c r="J1046" s="183" t="s">
        <v>434</v>
      </c>
      <c r="K1046" s="183"/>
      <c r="L1046" s="183"/>
      <c r="M1046" s="183"/>
      <c r="N1046" s="183"/>
      <c r="O1046" s="183"/>
      <c r="P1046" s="287" t="s">
        <v>393</v>
      </c>
      <c r="Q1046" s="287"/>
      <c r="R1046" s="287"/>
      <c r="S1046" s="287"/>
      <c r="T1046" s="287"/>
      <c r="U1046" s="287"/>
      <c r="V1046" s="287"/>
      <c r="W1046" s="287"/>
      <c r="X1046" s="287"/>
      <c r="Y1046" s="287" t="s">
        <v>430</v>
      </c>
      <c r="Z1046" s="296"/>
      <c r="AA1046" s="296"/>
      <c r="AB1046" s="296"/>
      <c r="AC1046" s="183" t="s">
        <v>392</v>
      </c>
      <c r="AD1046" s="183"/>
      <c r="AE1046" s="183"/>
      <c r="AF1046" s="183"/>
      <c r="AG1046" s="183"/>
      <c r="AH1046" s="287" t="s">
        <v>409</v>
      </c>
      <c r="AI1046" s="296"/>
      <c r="AJ1046" s="296"/>
      <c r="AK1046" s="296"/>
      <c r="AL1046" s="296" t="s">
        <v>23</v>
      </c>
      <c r="AM1046" s="296"/>
      <c r="AN1046" s="296"/>
      <c r="AO1046" s="387"/>
      <c r="AP1046" s="388" t="s">
        <v>476</v>
      </c>
      <c r="AQ1046" s="388"/>
      <c r="AR1046" s="388"/>
      <c r="AS1046" s="388"/>
      <c r="AT1046" s="388"/>
      <c r="AU1046" s="388"/>
      <c r="AV1046" s="388"/>
      <c r="AW1046" s="388"/>
      <c r="AX1046" s="388"/>
    </row>
    <row r="1047" spans="1:50" ht="48" customHeight="1" x14ac:dyDescent="0.15">
      <c r="A1047" s="374">
        <v>1</v>
      </c>
      <c r="B1047" s="374">
        <v>1</v>
      </c>
      <c r="C1047" s="386" t="s">
        <v>610</v>
      </c>
      <c r="D1047" s="385"/>
      <c r="E1047" s="385"/>
      <c r="F1047" s="385"/>
      <c r="G1047" s="385"/>
      <c r="H1047" s="385"/>
      <c r="I1047" s="385"/>
      <c r="J1047" s="167">
        <v>8010401050783</v>
      </c>
      <c r="K1047" s="168"/>
      <c r="L1047" s="168"/>
      <c r="M1047" s="168"/>
      <c r="N1047" s="168"/>
      <c r="O1047" s="168"/>
      <c r="P1047" s="156" t="s">
        <v>616</v>
      </c>
      <c r="Q1047" s="157"/>
      <c r="R1047" s="157"/>
      <c r="S1047" s="157"/>
      <c r="T1047" s="157"/>
      <c r="U1047" s="157"/>
      <c r="V1047" s="157"/>
      <c r="W1047" s="157"/>
      <c r="X1047" s="157"/>
      <c r="Y1047" s="158">
        <v>11</v>
      </c>
      <c r="Z1047" s="159"/>
      <c r="AA1047" s="159"/>
      <c r="AB1047" s="160"/>
      <c r="AC1047" s="273" t="s">
        <v>581</v>
      </c>
      <c r="AD1047" s="273"/>
      <c r="AE1047" s="273"/>
      <c r="AF1047" s="273"/>
      <c r="AG1047" s="273"/>
      <c r="AH1047" s="274" t="s">
        <v>436</v>
      </c>
      <c r="AI1047" s="275"/>
      <c r="AJ1047" s="275"/>
      <c r="AK1047" s="275"/>
      <c r="AL1047" s="276" t="s">
        <v>436</v>
      </c>
      <c r="AM1047" s="277"/>
      <c r="AN1047" s="277"/>
      <c r="AO1047" s="278"/>
      <c r="AP1047" s="267" t="s">
        <v>524</v>
      </c>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98" t="s">
        <v>475</v>
      </c>
      <c r="B1077" s="899"/>
      <c r="C1077" s="899"/>
      <c r="D1077" s="899"/>
      <c r="E1077" s="899"/>
      <c r="F1077" s="899"/>
      <c r="G1077" s="899"/>
      <c r="H1077" s="899"/>
      <c r="I1077" s="899"/>
      <c r="J1077" s="899"/>
      <c r="K1077" s="899"/>
      <c r="L1077" s="899"/>
      <c r="M1077" s="899"/>
      <c r="N1077" s="899"/>
      <c r="O1077" s="899"/>
      <c r="P1077" s="899"/>
      <c r="Q1077" s="899"/>
      <c r="R1077" s="899"/>
      <c r="S1077" s="899"/>
      <c r="T1077" s="899"/>
      <c r="U1077" s="899"/>
      <c r="V1077" s="899"/>
      <c r="W1077" s="899"/>
      <c r="X1077" s="899"/>
      <c r="Y1077" s="899"/>
      <c r="Z1077" s="899"/>
      <c r="AA1077" s="899"/>
      <c r="AB1077" s="899"/>
      <c r="AC1077" s="899"/>
      <c r="AD1077" s="899"/>
      <c r="AE1077" s="899"/>
      <c r="AF1077" s="899"/>
      <c r="AG1077" s="899"/>
      <c r="AH1077" s="899"/>
      <c r="AI1077" s="899"/>
      <c r="AJ1077" s="899"/>
      <c r="AK1077" s="900"/>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460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4"/>
      <c r="B1080" s="374"/>
      <c r="C1080" s="183" t="s">
        <v>420</v>
      </c>
      <c r="D1080" s="894"/>
      <c r="E1080" s="183" t="s">
        <v>419</v>
      </c>
      <c r="F1080" s="894"/>
      <c r="G1080" s="894"/>
      <c r="H1080" s="894"/>
      <c r="I1080" s="894"/>
      <c r="J1080" s="183" t="s">
        <v>434</v>
      </c>
      <c r="K1080" s="183"/>
      <c r="L1080" s="183"/>
      <c r="M1080" s="183"/>
      <c r="N1080" s="183"/>
      <c r="O1080" s="183"/>
      <c r="P1080" s="287" t="s">
        <v>31</v>
      </c>
      <c r="Q1080" s="287"/>
      <c r="R1080" s="287"/>
      <c r="S1080" s="287"/>
      <c r="T1080" s="287"/>
      <c r="U1080" s="287"/>
      <c r="V1080" s="287"/>
      <c r="W1080" s="287"/>
      <c r="X1080" s="287"/>
      <c r="Y1080" s="183" t="s">
        <v>437</v>
      </c>
      <c r="Z1080" s="894"/>
      <c r="AA1080" s="894"/>
      <c r="AB1080" s="894"/>
      <c r="AC1080" s="183" t="s">
        <v>392</v>
      </c>
      <c r="AD1080" s="183"/>
      <c r="AE1080" s="183"/>
      <c r="AF1080" s="183"/>
      <c r="AG1080" s="183"/>
      <c r="AH1080" s="287" t="s">
        <v>409</v>
      </c>
      <c r="AI1080" s="296"/>
      <c r="AJ1080" s="296"/>
      <c r="AK1080" s="296"/>
      <c r="AL1080" s="296" t="s">
        <v>23</v>
      </c>
      <c r="AM1080" s="296"/>
      <c r="AN1080" s="296"/>
      <c r="AO1080" s="895"/>
      <c r="AP1080" s="388" t="s">
        <v>477</v>
      </c>
      <c r="AQ1080" s="388"/>
      <c r="AR1080" s="388"/>
      <c r="AS1080" s="388"/>
      <c r="AT1080" s="388"/>
      <c r="AU1080" s="388"/>
      <c r="AV1080" s="388"/>
      <c r="AW1080" s="388"/>
      <c r="AX1080" s="388"/>
    </row>
    <row r="1081" spans="1:50" ht="30.75" hidden="1" customHeight="1" x14ac:dyDescent="0.15">
      <c r="A1081" s="374">
        <v>1</v>
      </c>
      <c r="B1081" s="374">
        <v>1</v>
      </c>
      <c r="C1081" s="897"/>
      <c r="D1081" s="897"/>
      <c r="E1081" s="896"/>
      <c r="F1081" s="896"/>
      <c r="G1081" s="896"/>
      <c r="H1081" s="896"/>
      <c r="I1081" s="896"/>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97"/>
      <c r="D1082" s="897"/>
      <c r="E1082" s="896"/>
      <c r="F1082" s="896"/>
      <c r="G1082" s="896"/>
      <c r="H1082" s="896"/>
      <c r="I1082" s="896"/>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97"/>
      <c r="D1083" s="897"/>
      <c r="E1083" s="896"/>
      <c r="F1083" s="896"/>
      <c r="G1083" s="896"/>
      <c r="H1083" s="896"/>
      <c r="I1083" s="896"/>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97"/>
      <c r="D1084" s="897"/>
      <c r="E1084" s="896"/>
      <c r="F1084" s="896"/>
      <c r="G1084" s="896"/>
      <c r="H1084" s="896"/>
      <c r="I1084" s="896"/>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97"/>
      <c r="D1085" s="897"/>
      <c r="E1085" s="896"/>
      <c r="F1085" s="896"/>
      <c r="G1085" s="896"/>
      <c r="H1085" s="896"/>
      <c r="I1085" s="896"/>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97"/>
      <c r="D1086" s="897"/>
      <c r="E1086" s="896"/>
      <c r="F1086" s="896"/>
      <c r="G1086" s="896"/>
      <c r="H1086" s="896"/>
      <c r="I1086" s="896"/>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97"/>
      <c r="D1087" s="897"/>
      <c r="E1087" s="896"/>
      <c r="F1087" s="896"/>
      <c r="G1087" s="896"/>
      <c r="H1087" s="896"/>
      <c r="I1087" s="896"/>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97"/>
      <c r="D1088" s="897"/>
      <c r="E1088" s="896"/>
      <c r="F1088" s="896"/>
      <c r="G1088" s="896"/>
      <c r="H1088" s="896"/>
      <c r="I1088" s="896"/>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97"/>
      <c r="D1089" s="897"/>
      <c r="E1089" s="896"/>
      <c r="F1089" s="896"/>
      <c r="G1089" s="896"/>
      <c r="H1089" s="896"/>
      <c r="I1089" s="896"/>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97"/>
      <c r="D1090" s="897"/>
      <c r="E1090" s="896"/>
      <c r="F1090" s="896"/>
      <c r="G1090" s="896"/>
      <c r="H1090" s="896"/>
      <c r="I1090" s="896"/>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97"/>
      <c r="D1091" s="897"/>
      <c r="E1091" s="896"/>
      <c r="F1091" s="896"/>
      <c r="G1091" s="896"/>
      <c r="H1091" s="896"/>
      <c r="I1091" s="896"/>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97"/>
      <c r="D1092" s="897"/>
      <c r="E1092" s="896"/>
      <c r="F1092" s="896"/>
      <c r="G1092" s="896"/>
      <c r="H1092" s="896"/>
      <c r="I1092" s="896"/>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97"/>
      <c r="D1093" s="897"/>
      <c r="E1093" s="896"/>
      <c r="F1093" s="896"/>
      <c r="G1093" s="896"/>
      <c r="H1093" s="896"/>
      <c r="I1093" s="896"/>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97"/>
      <c r="D1094" s="897"/>
      <c r="E1094" s="896"/>
      <c r="F1094" s="896"/>
      <c r="G1094" s="896"/>
      <c r="H1094" s="896"/>
      <c r="I1094" s="896"/>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97"/>
      <c r="D1095" s="897"/>
      <c r="E1095" s="896"/>
      <c r="F1095" s="896"/>
      <c r="G1095" s="896"/>
      <c r="H1095" s="896"/>
      <c r="I1095" s="896"/>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97"/>
      <c r="D1096" s="897"/>
      <c r="E1096" s="896"/>
      <c r="F1096" s="896"/>
      <c r="G1096" s="896"/>
      <c r="H1096" s="896"/>
      <c r="I1096" s="896"/>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97"/>
      <c r="D1097" s="897"/>
      <c r="E1097" s="896"/>
      <c r="F1097" s="896"/>
      <c r="G1097" s="896"/>
      <c r="H1097" s="896"/>
      <c r="I1097" s="896"/>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97"/>
      <c r="D1098" s="897"/>
      <c r="E1098" s="201"/>
      <c r="F1098" s="896"/>
      <c r="G1098" s="896"/>
      <c r="H1098" s="896"/>
      <c r="I1098" s="89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97"/>
      <c r="D1099" s="897"/>
      <c r="E1099" s="896"/>
      <c r="F1099" s="896"/>
      <c r="G1099" s="896"/>
      <c r="H1099" s="896"/>
      <c r="I1099" s="896"/>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97"/>
      <c r="D1100" s="897"/>
      <c r="E1100" s="896"/>
      <c r="F1100" s="896"/>
      <c r="G1100" s="896"/>
      <c r="H1100" s="896"/>
      <c r="I1100" s="896"/>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97"/>
      <c r="D1101" s="897"/>
      <c r="E1101" s="896"/>
      <c r="F1101" s="896"/>
      <c r="G1101" s="896"/>
      <c r="H1101" s="896"/>
      <c r="I1101" s="896"/>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97"/>
      <c r="D1102" s="897"/>
      <c r="E1102" s="896"/>
      <c r="F1102" s="896"/>
      <c r="G1102" s="896"/>
      <c r="H1102" s="896"/>
      <c r="I1102" s="896"/>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97"/>
      <c r="D1103" s="897"/>
      <c r="E1103" s="896"/>
      <c r="F1103" s="896"/>
      <c r="G1103" s="896"/>
      <c r="H1103" s="896"/>
      <c r="I1103" s="896"/>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97"/>
      <c r="D1104" s="897"/>
      <c r="E1104" s="896"/>
      <c r="F1104" s="896"/>
      <c r="G1104" s="896"/>
      <c r="H1104" s="896"/>
      <c r="I1104" s="896"/>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97"/>
      <c r="D1105" s="897"/>
      <c r="E1105" s="896"/>
      <c r="F1105" s="896"/>
      <c r="G1105" s="896"/>
      <c r="H1105" s="896"/>
      <c r="I1105" s="896"/>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97"/>
      <c r="D1106" s="897"/>
      <c r="E1106" s="896"/>
      <c r="F1106" s="896"/>
      <c r="G1106" s="896"/>
      <c r="H1106" s="896"/>
      <c r="I1106" s="896"/>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97"/>
      <c r="D1107" s="897"/>
      <c r="E1107" s="896"/>
      <c r="F1107" s="896"/>
      <c r="G1107" s="896"/>
      <c r="H1107" s="896"/>
      <c r="I1107" s="896"/>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97"/>
      <c r="D1108" s="897"/>
      <c r="E1108" s="896"/>
      <c r="F1108" s="896"/>
      <c r="G1108" s="896"/>
      <c r="H1108" s="896"/>
      <c r="I1108" s="896"/>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97"/>
      <c r="D1109" s="897"/>
      <c r="E1109" s="896"/>
      <c r="F1109" s="896"/>
      <c r="G1109" s="896"/>
      <c r="H1109" s="896"/>
      <c r="I1109" s="896"/>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97"/>
      <c r="D1110" s="897"/>
      <c r="E1110" s="896"/>
      <c r="F1110" s="896"/>
      <c r="G1110" s="896"/>
      <c r="H1110" s="896"/>
      <c r="I1110" s="896"/>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J14">
    <cfRule type="expression" dxfId="2901" priority="11327">
      <formula>IF(RIGHT(TEXT(P14,"0.#"),1)=".",FALSE,TRUE)</formula>
    </cfRule>
    <cfRule type="expression" dxfId="2900" priority="11328">
      <formula>IF(RIGHT(TEXT(P14,"0.#"),1)=".",TRUE,FALSE)</formula>
    </cfRule>
  </conditionalFormatting>
  <conditionalFormatting sqref="AE23">
    <cfRule type="expression" dxfId="2899" priority="11317">
      <formula>IF(RIGHT(TEXT(AE23,"0.#"),1)=".",FALSE,TRUE)</formula>
    </cfRule>
    <cfRule type="expression" dxfId="2898" priority="11318">
      <formula>IF(RIGHT(TEXT(AE23,"0.#"),1)=".",TRUE,FALSE)</formula>
    </cfRule>
  </conditionalFormatting>
  <conditionalFormatting sqref="L105">
    <cfRule type="expression" dxfId="2897" priority="11209">
      <formula>IF(RIGHT(TEXT(L105,"0.#"),1)=".",FALSE,TRUE)</formula>
    </cfRule>
    <cfRule type="expression" dxfId="2896" priority="11210">
      <formula>IF(RIGHT(TEXT(L105,"0.#"),1)=".",TRUE,FALSE)</formula>
    </cfRule>
  </conditionalFormatting>
  <conditionalFormatting sqref="L110">
    <cfRule type="expression" dxfId="2895" priority="11207">
      <formula>IF(RIGHT(TEXT(L110,"0.#"),1)=".",FALSE,TRUE)</formula>
    </cfRule>
    <cfRule type="expression" dxfId="2894" priority="11208">
      <formula>IF(RIGHT(TEXT(L110,"0.#"),1)=".",TRUE,FALSE)</formula>
    </cfRule>
  </conditionalFormatting>
  <conditionalFormatting sqref="R110">
    <cfRule type="expression" dxfId="2893" priority="11205">
      <formula>IF(RIGHT(TEXT(R110,"0.#"),1)=".",FALSE,TRUE)</formula>
    </cfRule>
    <cfRule type="expression" dxfId="2892" priority="11206">
      <formula>IF(RIGHT(TEXT(R110,"0.#"),1)=".",TRUE,FALSE)</formula>
    </cfRule>
  </conditionalFormatting>
  <conditionalFormatting sqref="P18:AX18">
    <cfRule type="expression" dxfId="2891" priority="11203">
      <formula>IF(RIGHT(TEXT(P18,"0.#"),1)=".",FALSE,TRUE)</formula>
    </cfRule>
    <cfRule type="expression" dxfId="2890" priority="11204">
      <formula>IF(RIGHT(TEXT(P18,"0.#"),1)=".",TRUE,FALSE)</formula>
    </cfRule>
  </conditionalFormatting>
  <conditionalFormatting sqref="Y770">
    <cfRule type="expression" dxfId="2889" priority="11195">
      <formula>IF(RIGHT(TEXT(Y770,"0.#"),1)=".",FALSE,TRUE)</formula>
    </cfRule>
    <cfRule type="expression" dxfId="2888" priority="11196">
      <formula>IF(RIGHT(TEXT(Y770,"0.#"),1)=".",TRUE,FALSE)</formula>
    </cfRule>
  </conditionalFormatting>
  <conditionalFormatting sqref="Y802:Y808 Y791:Y795 Y786 Y778:Y782">
    <cfRule type="expression" dxfId="2887" priority="10977">
      <formula>IF(RIGHT(TEXT(Y778,"0.#"),1)=".",FALSE,TRUE)</formula>
    </cfRule>
    <cfRule type="expression" dxfId="2886" priority="10978">
      <formula>IF(RIGHT(TEXT(Y778,"0.#"),1)=".",TRUE,FALSE)</formula>
    </cfRule>
  </conditionalFormatting>
  <conditionalFormatting sqref="P16:AQ17 P15:AJ15 P13:AX13 AR15:AX15">
    <cfRule type="expression" dxfId="2885" priority="11025">
      <formula>IF(RIGHT(TEXT(P13,"0.#"),1)=".",FALSE,TRUE)</formula>
    </cfRule>
    <cfRule type="expression" dxfId="2884" priority="11026">
      <formula>IF(RIGHT(TEXT(P13,"0.#"),1)=".",TRUE,FALSE)</formula>
    </cfRule>
  </conditionalFormatting>
  <conditionalFormatting sqref="P19:AJ19">
    <cfRule type="expression" dxfId="2883" priority="11023">
      <formula>IF(RIGHT(TEXT(P19,"0.#"),1)=".",FALSE,TRUE)</formula>
    </cfRule>
    <cfRule type="expression" dxfId="2882" priority="11024">
      <formula>IF(RIGHT(TEXT(P19,"0.#"),1)=".",TRUE,FALSE)</formula>
    </cfRule>
  </conditionalFormatting>
  <conditionalFormatting sqref="AE74 AQ74">
    <cfRule type="expression" dxfId="2881" priority="11015">
      <formula>IF(RIGHT(TEXT(AE74,"0.#"),1)=".",FALSE,TRUE)</formula>
    </cfRule>
    <cfRule type="expression" dxfId="2880" priority="11016">
      <formula>IF(RIGHT(TEXT(AE74,"0.#"),1)=".",TRUE,FALSE)</formula>
    </cfRule>
  </conditionalFormatting>
  <conditionalFormatting sqref="L106:L109 L104">
    <cfRule type="expression" dxfId="2879" priority="11009">
      <formula>IF(RIGHT(TEXT(L104,"0.#"),1)=".",FALSE,TRUE)</formula>
    </cfRule>
    <cfRule type="expression" dxfId="2878" priority="11010">
      <formula>IF(RIGHT(TEXT(L104,"0.#"),1)=".",TRUE,FALSE)</formula>
    </cfRule>
  </conditionalFormatting>
  <conditionalFormatting sqref="R104">
    <cfRule type="expression" dxfId="2877" priority="11005">
      <formula>IF(RIGHT(TEXT(R104,"0.#"),1)=".",FALSE,TRUE)</formula>
    </cfRule>
    <cfRule type="expression" dxfId="2876" priority="11006">
      <formula>IF(RIGHT(TEXT(R104,"0.#"),1)=".",TRUE,FALSE)</formula>
    </cfRule>
  </conditionalFormatting>
  <conditionalFormatting sqref="R105:R109">
    <cfRule type="expression" dxfId="2875" priority="11003">
      <formula>IF(RIGHT(TEXT(R105,"0.#"),1)=".",FALSE,TRUE)</formula>
    </cfRule>
    <cfRule type="expression" dxfId="2874" priority="11004">
      <formula>IF(RIGHT(TEXT(R105,"0.#"),1)=".",TRUE,FALSE)</formula>
    </cfRule>
  </conditionalFormatting>
  <conditionalFormatting sqref="Y763:Y769">
    <cfRule type="expression" dxfId="2873" priority="11001">
      <formula>IF(RIGHT(TEXT(Y763,"0.#"),1)=".",FALSE,TRUE)</formula>
    </cfRule>
    <cfRule type="expression" dxfId="2872" priority="11002">
      <formula>IF(RIGHT(TEXT(Y763,"0.#"),1)=".",TRUE,FALSE)</formula>
    </cfRule>
  </conditionalFormatting>
  <conditionalFormatting sqref="AU761">
    <cfRule type="expression" dxfId="2871" priority="10999">
      <formula>IF(RIGHT(TEXT(AU761,"0.#"),1)=".",FALSE,TRUE)</formula>
    </cfRule>
    <cfRule type="expression" dxfId="2870" priority="11000">
      <formula>IF(RIGHT(TEXT(AU761,"0.#"),1)=".",TRUE,FALSE)</formula>
    </cfRule>
  </conditionalFormatting>
  <conditionalFormatting sqref="AU770">
    <cfRule type="expression" dxfId="2869" priority="10997">
      <formula>IF(RIGHT(TEXT(AU770,"0.#"),1)=".",FALSE,TRUE)</formula>
    </cfRule>
    <cfRule type="expression" dxfId="2868" priority="10998">
      <formula>IF(RIGHT(TEXT(AU770,"0.#"),1)=".",TRUE,FALSE)</formula>
    </cfRule>
  </conditionalFormatting>
  <conditionalFormatting sqref="AU762:AU769">
    <cfRule type="expression" dxfId="2867" priority="10995">
      <formula>IF(RIGHT(TEXT(AU762,"0.#"),1)=".",FALSE,TRUE)</formula>
    </cfRule>
    <cfRule type="expression" dxfId="2866" priority="10996">
      <formula>IF(RIGHT(TEXT(AU762,"0.#"),1)=".",TRUE,FALSE)</formula>
    </cfRule>
  </conditionalFormatting>
  <conditionalFormatting sqref="Y809 Y796 Y783">
    <cfRule type="expression" dxfId="2865" priority="10979">
      <formula>IF(RIGHT(TEXT(Y783,"0.#"),1)=".",FALSE,TRUE)</formula>
    </cfRule>
    <cfRule type="expression" dxfId="2864" priority="10980">
      <formula>IF(RIGHT(TEXT(Y783,"0.#"),1)=".",TRUE,FALSE)</formula>
    </cfRule>
  </conditionalFormatting>
  <conditionalFormatting sqref="AU787 AU774">
    <cfRule type="expression" dxfId="2863" priority="10975">
      <formula>IF(RIGHT(TEXT(AU774,"0.#"),1)=".",FALSE,TRUE)</formula>
    </cfRule>
    <cfRule type="expression" dxfId="2862" priority="10976">
      <formula>IF(RIGHT(TEXT(AU774,"0.#"),1)=".",TRUE,FALSE)</formula>
    </cfRule>
  </conditionalFormatting>
  <conditionalFormatting sqref="AU809 AU796 AU783">
    <cfRule type="expression" dxfId="2861" priority="10973">
      <formula>IF(RIGHT(TEXT(AU783,"0.#"),1)=".",FALSE,TRUE)</formula>
    </cfRule>
    <cfRule type="expression" dxfId="2860" priority="10974">
      <formula>IF(RIGHT(TEXT(AU783,"0.#"),1)=".",TRUE,FALSE)</formula>
    </cfRule>
  </conditionalFormatting>
  <conditionalFormatting sqref="AU801:AU808 AU788:AU795 AU775:AU782">
    <cfRule type="expression" dxfId="2859" priority="10971">
      <formula>IF(RIGHT(TEXT(AU775,"0.#"),1)=".",FALSE,TRUE)</formula>
    </cfRule>
    <cfRule type="expression" dxfId="2858" priority="10972">
      <formula>IF(RIGHT(TEXT(AU775,"0.#"),1)=".",TRUE,FALSE)</formula>
    </cfRule>
  </conditionalFormatting>
  <conditionalFormatting sqref="AM60">
    <cfRule type="expression" dxfId="2857" priority="10625">
      <formula>IF(RIGHT(TEXT(AM60,"0.#"),1)=".",FALSE,TRUE)</formula>
    </cfRule>
    <cfRule type="expression" dxfId="2856" priority="10626">
      <formula>IF(RIGHT(TEXT(AM60,"0.#"),1)=".",TRUE,FALSE)</formula>
    </cfRule>
  </conditionalFormatting>
  <conditionalFormatting sqref="AE40">
    <cfRule type="expression" dxfId="2855" priority="10693">
      <formula>IF(RIGHT(TEXT(AE40,"0.#"),1)=".",FALSE,TRUE)</formula>
    </cfRule>
    <cfRule type="expression" dxfId="2854" priority="10694">
      <formula>IF(RIGHT(TEXT(AE40,"0.#"),1)=".",TRUE,FALSE)</formula>
    </cfRule>
  </conditionalFormatting>
  <conditionalFormatting sqref="AI40">
    <cfRule type="expression" dxfId="2853" priority="10691">
      <formula>IF(RIGHT(TEXT(AI40,"0.#"),1)=".",FALSE,TRUE)</formula>
    </cfRule>
    <cfRule type="expression" dxfId="2852" priority="10692">
      <formula>IF(RIGHT(TEXT(AI40,"0.#"),1)=".",TRUE,FALSE)</formula>
    </cfRule>
  </conditionalFormatting>
  <conditionalFormatting sqref="AM25">
    <cfRule type="expression" dxfId="2851" priority="10771">
      <formula>IF(RIGHT(TEXT(AM25,"0.#"),1)=".",FALSE,TRUE)</formula>
    </cfRule>
    <cfRule type="expression" dxfId="2850" priority="10772">
      <formula>IF(RIGHT(TEXT(AM25,"0.#"),1)=".",TRUE,FALSE)</formula>
    </cfRule>
  </conditionalFormatting>
  <conditionalFormatting sqref="AE24">
    <cfRule type="expression" dxfId="2849" priority="10785">
      <formula>IF(RIGHT(TEXT(AE24,"0.#"),1)=".",FALSE,TRUE)</formula>
    </cfRule>
    <cfRule type="expression" dxfId="2848" priority="10786">
      <formula>IF(RIGHT(TEXT(AE24,"0.#"),1)=".",TRUE,FALSE)</formula>
    </cfRule>
  </conditionalFormatting>
  <conditionalFormatting sqref="AE25">
    <cfRule type="expression" dxfId="2847" priority="10783">
      <formula>IF(RIGHT(TEXT(AE25,"0.#"),1)=".",FALSE,TRUE)</formula>
    </cfRule>
    <cfRule type="expression" dxfId="2846" priority="10784">
      <formula>IF(RIGHT(TEXT(AE25,"0.#"),1)=".",TRUE,FALSE)</formula>
    </cfRule>
  </conditionalFormatting>
  <conditionalFormatting sqref="AI25">
    <cfRule type="expression" dxfId="2845" priority="10781">
      <formula>IF(RIGHT(TEXT(AI25,"0.#"),1)=".",FALSE,TRUE)</formula>
    </cfRule>
    <cfRule type="expression" dxfId="2844" priority="10782">
      <formula>IF(RIGHT(TEXT(AI25,"0.#"),1)=".",TRUE,FALSE)</formula>
    </cfRule>
  </conditionalFormatting>
  <conditionalFormatting sqref="AI24">
    <cfRule type="expression" dxfId="2843" priority="10779">
      <formula>IF(RIGHT(TEXT(AI24,"0.#"),1)=".",FALSE,TRUE)</formula>
    </cfRule>
    <cfRule type="expression" dxfId="2842" priority="10780">
      <formula>IF(RIGHT(TEXT(AI24,"0.#"),1)=".",TRUE,FALSE)</formula>
    </cfRule>
  </conditionalFormatting>
  <conditionalFormatting sqref="AI23">
    <cfRule type="expression" dxfId="2841" priority="10777">
      <formula>IF(RIGHT(TEXT(AI23,"0.#"),1)=".",FALSE,TRUE)</formula>
    </cfRule>
    <cfRule type="expression" dxfId="2840" priority="10778">
      <formula>IF(RIGHT(TEXT(AI23,"0.#"),1)=".",TRUE,FALSE)</formula>
    </cfRule>
  </conditionalFormatting>
  <conditionalFormatting sqref="AM23">
    <cfRule type="expression" dxfId="2839" priority="10775">
      <formula>IF(RIGHT(TEXT(AM23,"0.#"),1)=".",FALSE,TRUE)</formula>
    </cfRule>
    <cfRule type="expression" dxfId="2838" priority="10776">
      <formula>IF(RIGHT(TEXT(AM23,"0.#"),1)=".",TRUE,FALSE)</formula>
    </cfRule>
  </conditionalFormatting>
  <conditionalFormatting sqref="AM24">
    <cfRule type="expression" dxfId="2837" priority="10773">
      <formula>IF(RIGHT(TEXT(AM24,"0.#"),1)=".",FALSE,TRUE)</formula>
    </cfRule>
    <cfRule type="expression" dxfId="2836" priority="10774">
      <formula>IF(RIGHT(TEXT(AM24,"0.#"),1)=".",TRUE,FALSE)</formula>
    </cfRule>
  </conditionalFormatting>
  <conditionalFormatting sqref="AQ23:AQ25">
    <cfRule type="expression" dxfId="2835" priority="10765">
      <formula>IF(RIGHT(TEXT(AQ23,"0.#"),1)=".",FALSE,TRUE)</formula>
    </cfRule>
    <cfRule type="expression" dxfId="2834" priority="10766">
      <formula>IF(RIGHT(TEXT(AQ23,"0.#"),1)=".",TRUE,FALSE)</formula>
    </cfRule>
  </conditionalFormatting>
  <conditionalFormatting sqref="AU23:AU25">
    <cfRule type="expression" dxfId="2833" priority="10763">
      <formula>IF(RIGHT(TEXT(AU23,"0.#"),1)=".",FALSE,TRUE)</formula>
    </cfRule>
    <cfRule type="expression" dxfId="2832" priority="10764">
      <formula>IF(RIGHT(TEXT(AU23,"0.#"),1)=".",TRUE,FALSE)</formula>
    </cfRule>
  </conditionalFormatting>
  <conditionalFormatting sqref="AE28">
    <cfRule type="expression" dxfId="2831" priority="10757">
      <formula>IF(RIGHT(TEXT(AE28,"0.#"),1)=".",FALSE,TRUE)</formula>
    </cfRule>
    <cfRule type="expression" dxfId="2830" priority="10758">
      <formula>IF(RIGHT(TEXT(AE28,"0.#"),1)=".",TRUE,FALSE)</formula>
    </cfRule>
  </conditionalFormatting>
  <conditionalFormatting sqref="AE29">
    <cfRule type="expression" dxfId="2829" priority="10755">
      <formula>IF(RIGHT(TEXT(AE29,"0.#"),1)=".",FALSE,TRUE)</formula>
    </cfRule>
    <cfRule type="expression" dxfId="2828" priority="10756">
      <formula>IF(RIGHT(TEXT(AE29,"0.#"),1)=".",TRUE,FALSE)</formula>
    </cfRule>
  </conditionalFormatting>
  <conditionalFormatting sqref="AE30">
    <cfRule type="expression" dxfId="2827" priority="10753">
      <formula>IF(RIGHT(TEXT(AE30,"0.#"),1)=".",FALSE,TRUE)</formula>
    </cfRule>
    <cfRule type="expression" dxfId="2826" priority="10754">
      <formula>IF(RIGHT(TEXT(AE30,"0.#"),1)=".",TRUE,FALSE)</formula>
    </cfRule>
  </conditionalFormatting>
  <conditionalFormatting sqref="AI30">
    <cfRule type="expression" dxfId="2825" priority="10751">
      <formula>IF(RIGHT(TEXT(AI30,"0.#"),1)=".",FALSE,TRUE)</formula>
    </cfRule>
    <cfRule type="expression" dxfId="2824" priority="10752">
      <formula>IF(RIGHT(TEXT(AI30,"0.#"),1)=".",TRUE,FALSE)</formula>
    </cfRule>
  </conditionalFormatting>
  <conditionalFormatting sqref="AI29">
    <cfRule type="expression" dxfId="2823" priority="10749">
      <formula>IF(RIGHT(TEXT(AI29,"0.#"),1)=".",FALSE,TRUE)</formula>
    </cfRule>
    <cfRule type="expression" dxfId="2822" priority="10750">
      <formula>IF(RIGHT(TEXT(AI29,"0.#"),1)=".",TRUE,FALSE)</formula>
    </cfRule>
  </conditionalFormatting>
  <conditionalFormatting sqref="AI28">
    <cfRule type="expression" dxfId="2821" priority="10747">
      <formula>IF(RIGHT(TEXT(AI28,"0.#"),1)=".",FALSE,TRUE)</formula>
    </cfRule>
    <cfRule type="expression" dxfId="2820" priority="10748">
      <formula>IF(RIGHT(TEXT(AI28,"0.#"),1)=".",TRUE,FALSE)</formula>
    </cfRule>
  </conditionalFormatting>
  <conditionalFormatting sqref="AM28">
    <cfRule type="expression" dxfId="2819" priority="10745">
      <formula>IF(RIGHT(TEXT(AM28,"0.#"),1)=".",FALSE,TRUE)</formula>
    </cfRule>
    <cfRule type="expression" dxfId="2818" priority="10746">
      <formula>IF(RIGHT(TEXT(AM28,"0.#"),1)=".",TRUE,FALSE)</formula>
    </cfRule>
  </conditionalFormatting>
  <conditionalFormatting sqref="AM29">
    <cfRule type="expression" dxfId="2817" priority="10743">
      <formula>IF(RIGHT(TEXT(AM29,"0.#"),1)=".",FALSE,TRUE)</formula>
    </cfRule>
    <cfRule type="expression" dxfId="2816" priority="10744">
      <formula>IF(RIGHT(TEXT(AM29,"0.#"),1)=".",TRUE,FALSE)</formula>
    </cfRule>
  </conditionalFormatting>
  <conditionalFormatting sqref="AM30">
    <cfRule type="expression" dxfId="2815" priority="10741">
      <formula>IF(RIGHT(TEXT(AM30,"0.#"),1)=".",FALSE,TRUE)</formula>
    </cfRule>
    <cfRule type="expression" dxfId="2814" priority="10742">
      <formula>IF(RIGHT(TEXT(AM30,"0.#"),1)=".",TRUE,FALSE)</formula>
    </cfRule>
  </conditionalFormatting>
  <conditionalFormatting sqref="AE33">
    <cfRule type="expression" dxfId="2813" priority="10727">
      <formula>IF(RIGHT(TEXT(AE33,"0.#"),1)=".",FALSE,TRUE)</formula>
    </cfRule>
    <cfRule type="expression" dxfId="2812" priority="10728">
      <formula>IF(RIGHT(TEXT(AE33,"0.#"),1)=".",TRUE,FALSE)</formula>
    </cfRule>
  </conditionalFormatting>
  <conditionalFormatting sqref="AE34">
    <cfRule type="expression" dxfId="2811" priority="10725">
      <formula>IF(RIGHT(TEXT(AE34,"0.#"),1)=".",FALSE,TRUE)</formula>
    </cfRule>
    <cfRule type="expression" dxfId="2810" priority="10726">
      <formula>IF(RIGHT(TEXT(AE34,"0.#"),1)=".",TRUE,FALSE)</formula>
    </cfRule>
  </conditionalFormatting>
  <conditionalFormatting sqref="AE35">
    <cfRule type="expression" dxfId="2809" priority="10723">
      <formula>IF(RIGHT(TEXT(AE35,"0.#"),1)=".",FALSE,TRUE)</formula>
    </cfRule>
    <cfRule type="expression" dxfId="2808" priority="10724">
      <formula>IF(RIGHT(TEXT(AE35,"0.#"),1)=".",TRUE,FALSE)</formula>
    </cfRule>
  </conditionalFormatting>
  <conditionalFormatting sqref="AI35">
    <cfRule type="expression" dxfId="2807" priority="10721">
      <formula>IF(RIGHT(TEXT(AI35,"0.#"),1)=".",FALSE,TRUE)</formula>
    </cfRule>
    <cfRule type="expression" dxfId="2806" priority="10722">
      <formula>IF(RIGHT(TEXT(AI35,"0.#"),1)=".",TRUE,FALSE)</formula>
    </cfRule>
  </conditionalFormatting>
  <conditionalFormatting sqref="AI34">
    <cfRule type="expression" dxfId="2805" priority="10719">
      <formula>IF(RIGHT(TEXT(AI34,"0.#"),1)=".",FALSE,TRUE)</formula>
    </cfRule>
    <cfRule type="expression" dxfId="2804" priority="10720">
      <formula>IF(RIGHT(TEXT(AI34,"0.#"),1)=".",TRUE,FALSE)</formula>
    </cfRule>
  </conditionalFormatting>
  <conditionalFormatting sqref="AI33">
    <cfRule type="expression" dxfId="2803" priority="10717">
      <formula>IF(RIGHT(TEXT(AI33,"0.#"),1)=".",FALSE,TRUE)</formula>
    </cfRule>
    <cfRule type="expression" dxfId="2802" priority="10718">
      <formula>IF(RIGHT(TEXT(AI33,"0.#"),1)=".",TRUE,FALSE)</formula>
    </cfRule>
  </conditionalFormatting>
  <conditionalFormatting sqref="AM33">
    <cfRule type="expression" dxfId="2801" priority="10715">
      <formula>IF(RIGHT(TEXT(AM33,"0.#"),1)=".",FALSE,TRUE)</formula>
    </cfRule>
    <cfRule type="expression" dxfId="2800" priority="10716">
      <formula>IF(RIGHT(TEXT(AM33,"0.#"),1)=".",TRUE,FALSE)</formula>
    </cfRule>
  </conditionalFormatting>
  <conditionalFormatting sqref="AM34">
    <cfRule type="expression" dxfId="2799" priority="10713">
      <formula>IF(RIGHT(TEXT(AM34,"0.#"),1)=".",FALSE,TRUE)</formula>
    </cfRule>
    <cfRule type="expression" dxfId="2798" priority="10714">
      <formula>IF(RIGHT(TEXT(AM34,"0.#"),1)=".",TRUE,FALSE)</formula>
    </cfRule>
  </conditionalFormatting>
  <conditionalFormatting sqref="AM35">
    <cfRule type="expression" dxfId="2797" priority="10711">
      <formula>IF(RIGHT(TEXT(AM35,"0.#"),1)=".",FALSE,TRUE)</formula>
    </cfRule>
    <cfRule type="expression" dxfId="2796" priority="10712">
      <formula>IF(RIGHT(TEXT(AM35,"0.#"),1)=".",TRUE,FALSE)</formula>
    </cfRule>
  </conditionalFormatting>
  <conditionalFormatting sqref="AE38">
    <cfRule type="expression" dxfId="2795" priority="10697">
      <formula>IF(RIGHT(TEXT(AE38,"0.#"),1)=".",FALSE,TRUE)</formula>
    </cfRule>
    <cfRule type="expression" dxfId="2794" priority="10698">
      <formula>IF(RIGHT(TEXT(AE38,"0.#"),1)=".",TRUE,FALSE)</formula>
    </cfRule>
  </conditionalFormatting>
  <conditionalFormatting sqref="AE39">
    <cfRule type="expression" dxfId="2793" priority="10695">
      <formula>IF(RIGHT(TEXT(AE39,"0.#"),1)=".",FALSE,TRUE)</formula>
    </cfRule>
    <cfRule type="expression" dxfId="2792" priority="10696">
      <formula>IF(RIGHT(TEXT(AE39,"0.#"),1)=".",TRUE,FALSE)</formula>
    </cfRule>
  </conditionalFormatting>
  <conditionalFormatting sqref="AI39">
    <cfRule type="expression" dxfId="2791" priority="10689">
      <formula>IF(RIGHT(TEXT(AI39,"0.#"),1)=".",FALSE,TRUE)</formula>
    </cfRule>
    <cfRule type="expression" dxfId="2790" priority="10690">
      <formula>IF(RIGHT(TEXT(AI39,"0.#"),1)=".",TRUE,FALSE)</formula>
    </cfRule>
  </conditionalFormatting>
  <conditionalFormatting sqref="AI38">
    <cfRule type="expression" dxfId="2789" priority="10687">
      <formula>IF(RIGHT(TEXT(AI38,"0.#"),1)=".",FALSE,TRUE)</formula>
    </cfRule>
    <cfRule type="expression" dxfId="2788" priority="10688">
      <formula>IF(RIGHT(TEXT(AI38,"0.#"),1)=".",TRUE,FALSE)</formula>
    </cfRule>
  </conditionalFormatting>
  <conditionalFormatting sqref="AM38">
    <cfRule type="expression" dxfId="2787" priority="10685">
      <formula>IF(RIGHT(TEXT(AM38,"0.#"),1)=".",FALSE,TRUE)</formula>
    </cfRule>
    <cfRule type="expression" dxfId="2786" priority="10686">
      <formula>IF(RIGHT(TEXT(AM38,"0.#"),1)=".",TRUE,FALSE)</formula>
    </cfRule>
  </conditionalFormatting>
  <conditionalFormatting sqref="AM39">
    <cfRule type="expression" dxfId="2785" priority="10683">
      <formula>IF(RIGHT(TEXT(AM39,"0.#"),1)=".",FALSE,TRUE)</formula>
    </cfRule>
    <cfRule type="expression" dxfId="2784" priority="10684">
      <formula>IF(RIGHT(TEXT(AM39,"0.#"),1)=".",TRUE,FALSE)</formula>
    </cfRule>
  </conditionalFormatting>
  <conditionalFormatting sqref="AM40">
    <cfRule type="expression" dxfId="2783" priority="10681">
      <formula>IF(RIGHT(TEXT(AM40,"0.#"),1)=".",FALSE,TRUE)</formula>
    </cfRule>
    <cfRule type="expression" dxfId="2782" priority="10682">
      <formula>IF(RIGHT(TEXT(AM40,"0.#"),1)=".",TRUE,FALSE)</formula>
    </cfRule>
  </conditionalFormatting>
  <conditionalFormatting sqref="AE43">
    <cfRule type="expression" dxfId="2781" priority="10667">
      <formula>IF(RIGHT(TEXT(AE43,"0.#"),1)=".",FALSE,TRUE)</formula>
    </cfRule>
    <cfRule type="expression" dxfId="2780" priority="10668">
      <formula>IF(RIGHT(TEXT(AE43,"0.#"),1)=".",TRUE,FALSE)</formula>
    </cfRule>
  </conditionalFormatting>
  <conditionalFormatting sqref="AE44">
    <cfRule type="expression" dxfId="2779" priority="10665">
      <formula>IF(RIGHT(TEXT(AE44,"0.#"),1)=".",FALSE,TRUE)</formula>
    </cfRule>
    <cfRule type="expression" dxfId="2778" priority="10666">
      <formula>IF(RIGHT(TEXT(AE44,"0.#"),1)=".",TRUE,FALSE)</formula>
    </cfRule>
  </conditionalFormatting>
  <conditionalFormatting sqref="AE45">
    <cfRule type="expression" dxfId="2777" priority="10663">
      <formula>IF(RIGHT(TEXT(AE45,"0.#"),1)=".",FALSE,TRUE)</formula>
    </cfRule>
    <cfRule type="expression" dxfId="2776" priority="10664">
      <formula>IF(RIGHT(TEXT(AE45,"0.#"),1)=".",TRUE,FALSE)</formula>
    </cfRule>
  </conditionalFormatting>
  <conditionalFormatting sqref="AI45">
    <cfRule type="expression" dxfId="2775" priority="10661">
      <formula>IF(RIGHT(TEXT(AI45,"0.#"),1)=".",FALSE,TRUE)</formula>
    </cfRule>
    <cfRule type="expression" dxfId="2774" priority="10662">
      <formula>IF(RIGHT(TEXT(AI45,"0.#"),1)=".",TRUE,FALSE)</formula>
    </cfRule>
  </conditionalFormatting>
  <conditionalFormatting sqref="AI44">
    <cfRule type="expression" dxfId="2773" priority="10659">
      <formula>IF(RIGHT(TEXT(AI44,"0.#"),1)=".",FALSE,TRUE)</formula>
    </cfRule>
    <cfRule type="expression" dxfId="2772" priority="10660">
      <formula>IF(RIGHT(TEXT(AI44,"0.#"),1)=".",TRUE,FALSE)</formula>
    </cfRule>
  </conditionalFormatting>
  <conditionalFormatting sqref="AI43">
    <cfRule type="expression" dxfId="2771" priority="10657">
      <formula>IF(RIGHT(TEXT(AI43,"0.#"),1)=".",FALSE,TRUE)</formula>
    </cfRule>
    <cfRule type="expression" dxfId="2770" priority="10658">
      <formula>IF(RIGHT(TEXT(AI43,"0.#"),1)=".",TRUE,FALSE)</formula>
    </cfRule>
  </conditionalFormatting>
  <conditionalFormatting sqref="AM43">
    <cfRule type="expression" dxfId="2769" priority="10655">
      <formula>IF(RIGHT(TEXT(AM43,"0.#"),1)=".",FALSE,TRUE)</formula>
    </cfRule>
    <cfRule type="expression" dxfId="2768" priority="10656">
      <formula>IF(RIGHT(TEXT(AM43,"0.#"),1)=".",TRUE,FALSE)</formula>
    </cfRule>
  </conditionalFormatting>
  <conditionalFormatting sqref="AM44">
    <cfRule type="expression" dxfId="2767" priority="10653">
      <formula>IF(RIGHT(TEXT(AM44,"0.#"),1)=".",FALSE,TRUE)</formula>
    </cfRule>
    <cfRule type="expression" dxfId="2766" priority="10654">
      <formula>IF(RIGHT(TEXT(AM44,"0.#"),1)=".",TRUE,FALSE)</formula>
    </cfRule>
  </conditionalFormatting>
  <conditionalFormatting sqref="AM45">
    <cfRule type="expression" dxfId="2765" priority="10651">
      <formula>IF(RIGHT(TEXT(AM45,"0.#"),1)=".",FALSE,TRUE)</formula>
    </cfRule>
    <cfRule type="expression" dxfId="2764" priority="10652">
      <formula>IF(RIGHT(TEXT(AM45,"0.#"),1)=".",TRUE,FALSE)</formula>
    </cfRule>
  </conditionalFormatting>
  <conditionalFormatting sqref="AE60">
    <cfRule type="expression" dxfId="2763" priority="10637">
      <formula>IF(RIGHT(TEXT(AE60,"0.#"),1)=".",FALSE,TRUE)</formula>
    </cfRule>
    <cfRule type="expression" dxfId="2762" priority="10638">
      <formula>IF(RIGHT(TEXT(AE60,"0.#"),1)=".",TRUE,FALSE)</formula>
    </cfRule>
  </conditionalFormatting>
  <conditionalFormatting sqref="AE61">
    <cfRule type="expression" dxfId="2761" priority="10635">
      <formula>IF(RIGHT(TEXT(AE61,"0.#"),1)=".",FALSE,TRUE)</formula>
    </cfRule>
    <cfRule type="expression" dxfId="2760" priority="10636">
      <formula>IF(RIGHT(TEXT(AE61,"0.#"),1)=".",TRUE,FALSE)</formula>
    </cfRule>
  </conditionalFormatting>
  <conditionalFormatting sqref="AE62">
    <cfRule type="expression" dxfId="2759" priority="10633">
      <formula>IF(RIGHT(TEXT(AE62,"0.#"),1)=".",FALSE,TRUE)</formula>
    </cfRule>
    <cfRule type="expression" dxfId="2758" priority="10634">
      <formula>IF(RIGHT(TEXT(AE62,"0.#"),1)=".",TRUE,FALSE)</formula>
    </cfRule>
  </conditionalFormatting>
  <conditionalFormatting sqref="AI62">
    <cfRule type="expression" dxfId="2757" priority="10631">
      <formula>IF(RIGHT(TEXT(AI62,"0.#"),1)=".",FALSE,TRUE)</formula>
    </cfRule>
    <cfRule type="expression" dxfId="2756" priority="10632">
      <formula>IF(RIGHT(TEXT(AI62,"0.#"),1)=".",TRUE,FALSE)</formula>
    </cfRule>
  </conditionalFormatting>
  <conditionalFormatting sqref="AI61">
    <cfRule type="expression" dxfId="2755" priority="10629">
      <formula>IF(RIGHT(TEXT(AI61,"0.#"),1)=".",FALSE,TRUE)</formula>
    </cfRule>
    <cfRule type="expression" dxfId="2754" priority="10630">
      <formula>IF(RIGHT(TEXT(AI61,"0.#"),1)=".",TRUE,FALSE)</formula>
    </cfRule>
  </conditionalFormatting>
  <conditionalFormatting sqref="AI60">
    <cfRule type="expression" dxfId="2753" priority="10627">
      <formula>IF(RIGHT(TEXT(AI60,"0.#"),1)=".",FALSE,TRUE)</formula>
    </cfRule>
    <cfRule type="expression" dxfId="2752" priority="10628">
      <formula>IF(RIGHT(TEXT(AI60,"0.#"),1)=".",TRUE,FALSE)</formula>
    </cfRule>
  </conditionalFormatting>
  <conditionalFormatting sqref="AM61">
    <cfRule type="expression" dxfId="2751" priority="10623">
      <formula>IF(RIGHT(TEXT(AM61,"0.#"),1)=".",FALSE,TRUE)</formula>
    </cfRule>
    <cfRule type="expression" dxfId="2750" priority="10624">
      <formula>IF(RIGHT(TEXT(AM61,"0.#"),1)=".",TRUE,FALSE)</formula>
    </cfRule>
  </conditionalFormatting>
  <conditionalFormatting sqref="AM62">
    <cfRule type="expression" dxfId="2749" priority="10621">
      <formula>IF(RIGHT(TEXT(AM62,"0.#"),1)=".",FALSE,TRUE)</formula>
    </cfRule>
    <cfRule type="expression" dxfId="2748" priority="10622">
      <formula>IF(RIGHT(TEXT(AM62,"0.#"),1)=".",TRUE,FALSE)</formula>
    </cfRule>
  </conditionalFormatting>
  <conditionalFormatting sqref="AE65">
    <cfRule type="expression" dxfId="2747" priority="10607">
      <formula>IF(RIGHT(TEXT(AE65,"0.#"),1)=".",FALSE,TRUE)</formula>
    </cfRule>
    <cfRule type="expression" dxfId="2746" priority="10608">
      <formula>IF(RIGHT(TEXT(AE65,"0.#"),1)=".",TRUE,FALSE)</formula>
    </cfRule>
  </conditionalFormatting>
  <conditionalFormatting sqref="AE66">
    <cfRule type="expression" dxfId="2745" priority="10605">
      <formula>IF(RIGHT(TEXT(AE66,"0.#"),1)=".",FALSE,TRUE)</formula>
    </cfRule>
    <cfRule type="expression" dxfId="2744" priority="10606">
      <formula>IF(RIGHT(TEXT(AE66,"0.#"),1)=".",TRUE,FALSE)</formula>
    </cfRule>
  </conditionalFormatting>
  <conditionalFormatting sqref="AE67">
    <cfRule type="expression" dxfId="2743" priority="10603">
      <formula>IF(RIGHT(TEXT(AE67,"0.#"),1)=".",FALSE,TRUE)</formula>
    </cfRule>
    <cfRule type="expression" dxfId="2742" priority="10604">
      <formula>IF(RIGHT(TEXT(AE67,"0.#"),1)=".",TRUE,FALSE)</formula>
    </cfRule>
  </conditionalFormatting>
  <conditionalFormatting sqref="AI67">
    <cfRule type="expression" dxfId="2741" priority="10601">
      <formula>IF(RIGHT(TEXT(AI67,"0.#"),1)=".",FALSE,TRUE)</formula>
    </cfRule>
    <cfRule type="expression" dxfId="2740" priority="10602">
      <formula>IF(RIGHT(TEXT(AI67,"0.#"),1)=".",TRUE,FALSE)</formula>
    </cfRule>
  </conditionalFormatting>
  <conditionalFormatting sqref="AI66">
    <cfRule type="expression" dxfId="2739" priority="10599">
      <formula>IF(RIGHT(TEXT(AI66,"0.#"),1)=".",FALSE,TRUE)</formula>
    </cfRule>
    <cfRule type="expression" dxfId="2738" priority="10600">
      <formula>IF(RIGHT(TEXT(AI66,"0.#"),1)=".",TRUE,FALSE)</formula>
    </cfRule>
  </conditionalFormatting>
  <conditionalFormatting sqref="AI65">
    <cfRule type="expression" dxfId="2737" priority="10597">
      <formula>IF(RIGHT(TEXT(AI65,"0.#"),1)=".",FALSE,TRUE)</formula>
    </cfRule>
    <cfRule type="expression" dxfId="2736" priority="10598">
      <formula>IF(RIGHT(TEXT(AI65,"0.#"),1)=".",TRUE,FALSE)</formula>
    </cfRule>
  </conditionalFormatting>
  <conditionalFormatting sqref="AM65">
    <cfRule type="expression" dxfId="2735" priority="10595">
      <formula>IF(RIGHT(TEXT(AM65,"0.#"),1)=".",FALSE,TRUE)</formula>
    </cfRule>
    <cfRule type="expression" dxfId="2734" priority="10596">
      <formula>IF(RIGHT(TEXT(AM65,"0.#"),1)=".",TRUE,FALSE)</formula>
    </cfRule>
  </conditionalFormatting>
  <conditionalFormatting sqref="AM66">
    <cfRule type="expression" dxfId="2733" priority="10593">
      <formula>IF(RIGHT(TEXT(AM66,"0.#"),1)=".",FALSE,TRUE)</formula>
    </cfRule>
    <cfRule type="expression" dxfId="2732" priority="10594">
      <formula>IF(RIGHT(TEXT(AM66,"0.#"),1)=".",TRUE,FALSE)</formula>
    </cfRule>
  </conditionalFormatting>
  <conditionalFormatting sqref="AM67">
    <cfRule type="expression" dxfId="2731" priority="10591">
      <formula>IF(RIGHT(TEXT(AM67,"0.#"),1)=".",FALSE,TRUE)</formula>
    </cfRule>
    <cfRule type="expression" dxfId="2730" priority="10592">
      <formula>IF(RIGHT(TEXT(AM67,"0.#"),1)=".",TRUE,FALSE)</formula>
    </cfRule>
  </conditionalFormatting>
  <conditionalFormatting sqref="AE70">
    <cfRule type="expression" dxfId="2729" priority="10577">
      <formula>IF(RIGHT(TEXT(AE70,"0.#"),1)=".",FALSE,TRUE)</formula>
    </cfRule>
    <cfRule type="expression" dxfId="2728" priority="10578">
      <formula>IF(RIGHT(TEXT(AE70,"0.#"),1)=".",TRUE,FALSE)</formula>
    </cfRule>
  </conditionalFormatting>
  <conditionalFormatting sqref="AE71">
    <cfRule type="expression" dxfId="2727" priority="10575">
      <formula>IF(RIGHT(TEXT(AE71,"0.#"),1)=".",FALSE,TRUE)</formula>
    </cfRule>
    <cfRule type="expression" dxfId="2726" priority="10576">
      <formula>IF(RIGHT(TEXT(AE71,"0.#"),1)=".",TRUE,FALSE)</formula>
    </cfRule>
  </conditionalFormatting>
  <conditionalFormatting sqref="AE72">
    <cfRule type="expression" dxfId="2725" priority="10573">
      <formula>IF(RIGHT(TEXT(AE72,"0.#"),1)=".",FALSE,TRUE)</formula>
    </cfRule>
    <cfRule type="expression" dxfId="2724" priority="10574">
      <formula>IF(RIGHT(TEXT(AE72,"0.#"),1)=".",TRUE,FALSE)</formula>
    </cfRule>
  </conditionalFormatting>
  <conditionalFormatting sqref="AI72">
    <cfRule type="expression" dxfId="2723" priority="10571">
      <formula>IF(RIGHT(TEXT(AI72,"0.#"),1)=".",FALSE,TRUE)</formula>
    </cfRule>
    <cfRule type="expression" dxfId="2722" priority="10572">
      <formula>IF(RIGHT(TEXT(AI72,"0.#"),1)=".",TRUE,FALSE)</formula>
    </cfRule>
  </conditionalFormatting>
  <conditionalFormatting sqref="AI71">
    <cfRule type="expression" dxfId="2721" priority="10569">
      <formula>IF(RIGHT(TEXT(AI71,"0.#"),1)=".",FALSE,TRUE)</formula>
    </cfRule>
    <cfRule type="expression" dxfId="2720" priority="10570">
      <formula>IF(RIGHT(TEXT(AI71,"0.#"),1)=".",TRUE,FALSE)</formula>
    </cfRule>
  </conditionalFormatting>
  <conditionalFormatting sqref="AI70">
    <cfRule type="expression" dxfId="2719" priority="10567">
      <formula>IF(RIGHT(TEXT(AI70,"0.#"),1)=".",FALSE,TRUE)</formula>
    </cfRule>
    <cfRule type="expression" dxfId="2718" priority="10568">
      <formula>IF(RIGHT(TEXT(AI70,"0.#"),1)=".",TRUE,FALSE)</formula>
    </cfRule>
  </conditionalFormatting>
  <conditionalFormatting sqref="AM70">
    <cfRule type="expression" dxfId="2717" priority="10565">
      <formula>IF(RIGHT(TEXT(AM70,"0.#"),1)=".",FALSE,TRUE)</formula>
    </cfRule>
    <cfRule type="expression" dxfId="2716" priority="10566">
      <formula>IF(RIGHT(TEXT(AM70,"0.#"),1)=".",TRUE,FALSE)</formula>
    </cfRule>
  </conditionalFormatting>
  <conditionalFormatting sqref="AM71">
    <cfRule type="expression" dxfId="2715" priority="10563">
      <formula>IF(RIGHT(TEXT(AM71,"0.#"),1)=".",FALSE,TRUE)</formula>
    </cfRule>
    <cfRule type="expression" dxfId="2714" priority="10564">
      <formula>IF(RIGHT(TEXT(AM71,"0.#"),1)=".",TRUE,FALSE)</formula>
    </cfRule>
  </conditionalFormatting>
  <conditionalFormatting sqref="AM72">
    <cfRule type="expression" dxfId="2713" priority="10561">
      <formula>IF(RIGHT(TEXT(AM72,"0.#"),1)=".",FALSE,TRUE)</formula>
    </cfRule>
    <cfRule type="expression" dxfId="2712" priority="10562">
      <formula>IF(RIGHT(TEXT(AM72,"0.#"),1)=".",TRUE,FALSE)</formula>
    </cfRule>
  </conditionalFormatting>
  <conditionalFormatting sqref="AI74">
    <cfRule type="expression" dxfId="2711" priority="10547">
      <formula>IF(RIGHT(TEXT(AI74,"0.#"),1)=".",FALSE,TRUE)</formula>
    </cfRule>
    <cfRule type="expression" dxfId="2710" priority="10548">
      <formula>IF(RIGHT(TEXT(AI74,"0.#"),1)=".",TRUE,FALSE)</formula>
    </cfRule>
  </conditionalFormatting>
  <conditionalFormatting sqref="AM74">
    <cfRule type="expression" dxfId="2709" priority="10545">
      <formula>IF(RIGHT(TEXT(AM74,"0.#"),1)=".",FALSE,TRUE)</formula>
    </cfRule>
    <cfRule type="expression" dxfId="2708" priority="10546">
      <formula>IF(RIGHT(TEXT(AM74,"0.#"),1)=".",TRUE,FALSE)</formula>
    </cfRule>
  </conditionalFormatting>
  <conditionalFormatting sqref="AE75">
    <cfRule type="expression" dxfId="2707" priority="10543">
      <formula>IF(RIGHT(TEXT(AE75,"0.#"),1)=".",FALSE,TRUE)</formula>
    </cfRule>
    <cfRule type="expression" dxfId="2706" priority="10544">
      <formula>IF(RIGHT(TEXT(AE75,"0.#"),1)=".",TRUE,FALSE)</formula>
    </cfRule>
  </conditionalFormatting>
  <conditionalFormatting sqref="AI75">
    <cfRule type="expression" dxfId="2705" priority="10541">
      <formula>IF(RIGHT(TEXT(AI75,"0.#"),1)=".",FALSE,TRUE)</formula>
    </cfRule>
    <cfRule type="expression" dxfId="2704" priority="10542">
      <formula>IF(RIGHT(TEXT(AI75,"0.#"),1)=".",TRUE,FALSE)</formula>
    </cfRule>
  </conditionalFormatting>
  <conditionalFormatting sqref="AM75">
    <cfRule type="expression" dxfId="2703" priority="10539">
      <formula>IF(RIGHT(TEXT(AM75,"0.#"),1)=".",FALSE,TRUE)</formula>
    </cfRule>
    <cfRule type="expression" dxfId="2702" priority="10540">
      <formula>IF(RIGHT(TEXT(AM75,"0.#"),1)=".",TRUE,FALSE)</formula>
    </cfRule>
  </conditionalFormatting>
  <conditionalFormatting sqref="AQ75">
    <cfRule type="expression" dxfId="2701" priority="10537">
      <formula>IF(RIGHT(TEXT(AQ75,"0.#"),1)=".",FALSE,TRUE)</formula>
    </cfRule>
    <cfRule type="expression" dxfId="2700" priority="10538">
      <formula>IF(RIGHT(TEXT(AQ75,"0.#"),1)=".",TRUE,FALSE)</formula>
    </cfRule>
  </conditionalFormatting>
  <conditionalFormatting sqref="AE77">
    <cfRule type="expression" dxfId="2699" priority="10535">
      <formula>IF(RIGHT(TEXT(AE77,"0.#"),1)=".",FALSE,TRUE)</formula>
    </cfRule>
    <cfRule type="expression" dxfId="2698" priority="10536">
      <formula>IF(RIGHT(TEXT(AE77,"0.#"),1)=".",TRUE,FALSE)</formula>
    </cfRule>
  </conditionalFormatting>
  <conditionalFormatting sqref="AI77">
    <cfRule type="expression" dxfId="2697" priority="10533">
      <formula>IF(RIGHT(TEXT(AI77,"0.#"),1)=".",FALSE,TRUE)</formula>
    </cfRule>
    <cfRule type="expression" dxfId="2696" priority="10534">
      <formula>IF(RIGHT(TEXT(AI77,"0.#"),1)=".",TRUE,FALSE)</formula>
    </cfRule>
  </conditionalFormatting>
  <conditionalFormatting sqref="AM77">
    <cfRule type="expression" dxfId="2695" priority="10531">
      <formula>IF(RIGHT(TEXT(AM77,"0.#"),1)=".",FALSE,TRUE)</formula>
    </cfRule>
    <cfRule type="expression" dxfId="2694" priority="10532">
      <formula>IF(RIGHT(TEXT(AM77,"0.#"),1)=".",TRUE,FALSE)</formula>
    </cfRule>
  </conditionalFormatting>
  <conditionalFormatting sqref="AE78">
    <cfRule type="expression" dxfId="2693" priority="10529">
      <formula>IF(RIGHT(TEXT(AE78,"0.#"),1)=".",FALSE,TRUE)</formula>
    </cfRule>
    <cfRule type="expression" dxfId="2692" priority="10530">
      <formula>IF(RIGHT(TEXT(AE78,"0.#"),1)=".",TRUE,FALSE)</formula>
    </cfRule>
  </conditionalFormatting>
  <conditionalFormatting sqref="AI78">
    <cfRule type="expression" dxfId="2691" priority="10527">
      <formula>IF(RIGHT(TEXT(AI78,"0.#"),1)=".",FALSE,TRUE)</formula>
    </cfRule>
    <cfRule type="expression" dxfId="2690" priority="10528">
      <formula>IF(RIGHT(TEXT(AI78,"0.#"),1)=".",TRUE,FALSE)</formula>
    </cfRule>
  </conditionalFormatting>
  <conditionalFormatting sqref="AM78">
    <cfRule type="expression" dxfId="2689" priority="10525">
      <formula>IF(RIGHT(TEXT(AM78,"0.#"),1)=".",FALSE,TRUE)</formula>
    </cfRule>
    <cfRule type="expression" dxfId="2688" priority="10526">
      <formula>IF(RIGHT(TEXT(AM78,"0.#"),1)=".",TRUE,FALSE)</formula>
    </cfRule>
  </conditionalFormatting>
  <conditionalFormatting sqref="AE80">
    <cfRule type="expression" dxfId="2687" priority="10521">
      <formula>IF(RIGHT(TEXT(AE80,"0.#"),1)=".",FALSE,TRUE)</formula>
    </cfRule>
    <cfRule type="expression" dxfId="2686" priority="10522">
      <formula>IF(RIGHT(TEXT(AE80,"0.#"),1)=".",TRUE,FALSE)</formula>
    </cfRule>
  </conditionalFormatting>
  <conditionalFormatting sqref="AI80">
    <cfRule type="expression" dxfId="2685" priority="10519">
      <formula>IF(RIGHT(TEXT(AI80,"0.#"),1)=".",FALSE,TRUE)</formula>
    </cfRule>
    <cfRule type="expression" dxfId="2684" priority="10520">
      <formula>IF(RIGHT(TEXT(AI80,"0.#"),1)=".",TRUE,FALSE)</formula>
    </cfRule>
  </conditionalFormatting>
  <conditionalFormatting sqref="AM80">
    <cfRule type="expression" dxfId="2683" priority="10517">
      <formula>IF(RIGHT(TEXT(AM80,"0.#"),1)=".",FALSE,TRUE)</formula>
    </cfRule>
    <cfRule type="expression" dxfId="2682" priority="10518">
      <formula>IF(RIGHT(TEXT(AM80,"0.#"),1)=".",TRUE,FALSE)</formula>
    </cfRule>
  </conditionalFormatting>
  <conditionalFormatting sqref="AE81">
    <cfRule type="expression" dxfId="2681" priority="10515">
      <formula>IF(RIGHT(TEXT(AE81,"0.#"),1)=".",FALSE,TRUE)</formula>
    </cfRule>
    <cfRule type="expression" dxfId="2680" priority="10516">
      <formula>IF(RIGHT(TEXT(AE81,"0.#"),1)=".",TRUE,FALSE)</formula>
    </cfRule>
  </conditionalFormatting>
  <conditionalFormatting sqref="AI81">
    <cfRule type="expression" dxfId="2679" priority="10513">
      <formula>IF(RIGHT(TEXT(AI81,"0.#"),1)=".",FALSE,TRUE)</formula>
    </cfRule>
    <cfRule type="expression" dxfId="2678" priority="10514">
      <formula>IF(RIGHT(TEXT(AI81,"0.#"),1)=".",TRUE,FALSE)</formula>
    </cfRule>
  </conditionalFormatting>
  <conditionalFormatting sqref="AM81">
    <cfRule type="expression" dxfId="2677" priority="10511">
      <formula>IF(RIGHT(TEXT(AM81,"0.#"),1)=".",FALSE,TRUE)</formula>
    </cfRule>
    <cfRule type="expression" dxfId="2676" priority="10512">
      <formula>IF(RIGHT(TEXT(AM81,"0.#"),1)=".",TRUE,FALSE)</formula>
    </cfRule>
  </conditionalFormatting>
  <conditionalFormatting sqref="AE83">
    <cfRule type="expression" dxfId="2675" priority="10507">
      <formula>IF(RIGHT(TEXT(AE83,"0.#"),1)=".",FALSE,TRUE)</formula>
    </cfRule>
    <cfRule type="expression" dxfId="2674" priority="10508">
      <formula>IF(RIGHT(TEXT(AE83,"0.#"),1)=".",TRUE,FALSE)</formula>
    </cfRule>
  </conditionalFormatting>
  <conditionalFormatting sqref="AI83">
    <cfRule type="expression" dxfId="2673" priority="10505">
      <formula>IF(RIGHT(TEXT(AI83,"0.#"),1)=".",FALSE,TRUE)</formula>
    </cfRule>
    <cfRule type="expression" dxfId="2672" priority="10506">
      <formula>IF(RIGHT(TEXT(AI83,"0.#"),1)=".",TRUE,FALSE)</formula>
    </cfRule>
  </conditionalFormatting>
  <conditionalFormatting sqref="AM83">
    <cfRule type="expression" dxfId="2671" priority="10503">
      <formula>IF(RIGHT(TEXT(AM83,"0.#"),1)=".",FALSE,TRUE)</formula>
    </cfRule>
    <cfRule type="expression" dxfId="2670" priority="10504">
      <formula>IF(RIGHT(TEXT(AM83,"0.#"),1)=".",TRUE,FALSE)</formula>
    </cfRule>
  </conditionalFormatting>
  <conditionalFormatting sqref="AE84">
    <cfRule type="expression" dxfId="2669" priority="10501">
      <formula>IF(RIGHT(TEXT(AE84,"0.#"),1)=".",FALSE,TRUE)</formula>
    </cfRule>
    <cfRule type="expression" dxfId="2668" priority="10502">
      <formula>IF(RIGHT(TEXT(AE84,"0.#"),1)=".",TRUE,FALSE)</formula>
    </cfRule>
  </conditionalFormatting>
  <conditionalFormatting sqref="AI84">
    <cfRule type="expression" dxfId="2667" priority="10499">
      <formula>IF(RIGHT(TEXT(AI84,"0.#"),1)=".",FALSE,TRUE)</formula>
    </cfRule>
    <cfRule type="expression" dxfId="2666" priority="10500">
      <formula>IF(RIGHT(TEXT(AI84,"0.#"),1)=".",TRUE,FALSE)</formula>
    </cfRule>
  </conditionalFormatting>
  <conditionalFormatting sqref="AM84">
    <cfRule type="expression" dxfId="2665" priority="10497">
      <formula>IF(RIGHT(TEXT(AM84,"0.#"),1)=".",FALSE,TRUE)</formula>
    </cfRule>
    <cfRule type="expression" dxfId="2664" priority="10498">
      <formula>IF(RIGHT(TEXT(AM84,"0.#"),1)=".",TRUE,FALSE)</formula>
    </cfRule>
  </conditionalFormatting>
  <conditionalFormatting sqref="AE86">
    <cfRule type="expression" dxfId="2663" priority="10493">
      <formula>IF(RIGHT(TEXT(AE86,"0.#"),1)=".",FALSE,TRUE)</formula>
    </cfRule>
    <cfRule type="expression" dxfId="2662" priority="10494">
      <formula>IF(RIGHT(TEXT(AE86,"0.#"),1)=".",TRUE,FALSE)</formula>
    </cfRule>
  </conditionalFormatting>
  <conditionalFormatting sqref="AI86">
    <cfRule type="expression" dxfId="2661" priority="10491">
      <formula>IF(RIGHT(TEXT(AI86,"0.#"),1)=".",FALSE,TRUE)</formula>
    </cfRule>
    <cfRule type="expression" dxfId="2660" priority="10492">
      <formula>IF(RIGHT(TEXT(AI86,"0.#"),1)=".",TRUE,FALSE)</formula>
    </cfRule>
  </conditionalFormatting>
  <conditionalFormatting sqref="AM86">
    <cfRule type="expression" dxfId="2659" priority="10489">
      <formula>IF(RIGHT(TEXT(AM86,"0.#"),1)=".",FALSE,TRUE)</formula>
    </cfRule>
    <cfRule type="expression" dxfId="2658" priority="10490">
      <formula>IF(RIGHT(TEXT(AM86,"0.#"),1)=".",TRUE,FALSE)</formula>
    </cfRule>
  </conditionalFormatting>
  <conditionalFormatting sqref="AE87">
    <cfRule type="expression" dxfId="2657" priority="10487">
      <formula>IF(RIGHT(TEXT(AE87,"0.#"),1)=".",FALSE,TRUE)</formula>
    </cfRule>
    <cfRule type="expression" dxfId="2656" priority="10488">
      <formula>IF(RIGHT(TEXT(AE87,"0.#"),1)=".",TRUE,FALSE)</formula>
    </cfRule>
  </conditionalFormatting>
  <conditionalFormatting sqref="AI87">
    <cfRule type="expression" dxfId="2655" priority="10485">
      <formula>IF(RIGHT(TEXT(AI87,"0.#"),1)=".",FALSE,TRUE)</formula>
    </cfRule>
    <cfRule type="expression" dxfId="2654" priority="10486">
      <formula>IF(RIGHT(TEXT(AI87,"0.#"),1)=".",TRUE,FALSE)</formula>
    </cfRule>
  </conditionalFormatting>
  <conditionalFormatting sqref="AM87">
    <cfRule type="expression" dxfId="2653" priority="10483">
      <formula>IF(RIGHT(TEXT(AM87,"0.#"),1)=".",FALSE,TRUE)</formula>
    </cfRule>
    <cfRule type="expression" dxfId="2652" priority="10484">
      <formula>IF(RIGHT(TEXT(AM87,"0.#"),1)=".",TRUE,FALSE)</formula>
    </cfRule>
  </conditionalFormatting>
  <conditionalFormatting sqref="AE89 AQ89">
    <cfRule type="expression" dxfId="2651" priority="10479">
      <formula>IF(RIGHT(TEXT(AE89,"0.#"),1)=".",FALSE,TRUE)</formula>
    </cfRule>
    <cfRule type="expression" dxfId="2650" priority="10480">
      <formula>IF(RIGHT(TEXT(AE89,"0.#"),1)=".",TRUE,FALSE)</formula>
    </cfRule>
  </conditionalFormatting>
  <conditionalFormatting sqref="AI89">
    <cfRule type="expression" dxfId="2649" priority="10477">
      <formula>IF(RIGHT(TEXT(AI89,"0.#"),1)=".",FALSE,TRUE)</formula>
    </cfRule>
    <cfRule type="expression" dxfId="2648" priority="10478">
      <formula>IF(RIGHT(TEXT(AI89,"0.#"),1)=".",TRUE,FALSE)</formula>
    </cfRule>
  </conditionalFormatting>
  <conditionalFormatting sqref="AM89">
    <cfRule type="expression" dxfId="2647" priority="10475">
      <formula>IF(RIGHT(TEXT(AM89,"0.#"),1)=".",FALSE,TRUE)</formula>
    </cfRule>
    <cfRule type="expression" dxfId="2646" priority="10476">
      <formula>IF(RIGHT(TEXT(AM89,"0.#"),1)=".",TRUE,FALSE)</formula>
    </cfRule>
  </conditionalFormatting>
  <conditionalFormatting sqref="AE90 AM90">
    <cfRule type="expression" dxfId="2645" priority="10473">
      <formula>IF(RIGHT(TEXT(AE90,"0.#"),1)=".",FALSE,TRUE)</formula>
    </cfRule>
    <cfRule type="expression" dxfId="2644" priority="10474">
      <formula>IF(RIGHT(TEXT(AE90,"0.#"),1)=".",TRUE,FALSE)</formula>
    </cfRule>
  </conditionalFormatting>
  <conditionalFormatting sqref="AI90">
    <cfRule type="expression" dxfId="2643" priority="10471">
      <formula>IF(RIGHT(TEXT(AI90,"0.#"),1)=".",FALSE,TRUE)</formula>
    </cfRule>
    <cfRule type="expression" dxfId="2642" priority="10472">
      <formula>IF(RIGHT(TEXT(AI90,"0.#"),1)=".",TRUE,FALSE)</formula>
    </cfRule>
  </conditionalFormatting>
  <conditionalFormatting sqref="AQ90">
    <cfRule type="expression" dxfId="2641" priority="10467">
      <formula>IF(RIGHT(TEXT(AQ90,"0.#"),1)=".",FALSE,TRUE)</formula>
    </cfRule>
    <cfRule type="expression" dxfId="2640" priority="10468">
      <formula>IF(RIGHT(TEXT(AQ90,"0.#"),1)=".",TRUE,FALSE)</formula>
    </cfRule>
  </conditionalFormatting>
  <conditionalFormatting sqref="AE92 AQ92">
    <cfRule type="expression" dxfId="2639" priority="10465">
      <formula>IF(RIGHT(TEXT(AE92,"0.#"),1)=".",FALSE,TRUE)</formula>
    </cfRule>
    <cfRule type="expression" dxfId="2638" priority="10466">
      <formula>IF(RIGHT(TEXT(AE92,"0.#"),1)=".",TRUE,FALSE)</formula>
    </cfRule>
  </conditionalFormatting>
  <conditionalFormatting sqref="AI92">
    <cfRule type="expression" dxfId="2637" priority="10463">
      <formula>IF(RIGHT(TEXT(AI92,"0.#"),1)=".",FALSE,TRUE)</formula>
    </cfRule>
    <cfRule type="expression" dxfId="2636" priority="10464">
      <formula>IF(RIGHT(TEXT(AI92,"0.#"),1)=".",TRUE,FALSE)</formula>
    </cfRule>
  </conditionalFormatting>
  <conditionalFormatting sqref="AM92">
    <cfRule type="expression" dxfId="2635" priority="10461">
      <formula>IF(RIGHT(TEXT(AM92,"0.#"),1)=".",FALSE,TRUE)</formula>
    </cfRule>
    <cfRule type="expression" dxfId="2634" priority="10462">
      <formula>IF(RIGHT(TEXT(AM92,"0.#"),1)=".",TRUE,FALSE)</formula>
    </cfRule>
  </conditionalFormatting>
  <conditionalFormatting sqref="AQ93">
    <cfRule type="expression" dxfId="2633" priority="10453">
      <formula>IF(RIGHT(TEXT(AQ93,"0.#"),1)=".",FALSE,TRUE)</formula>
    </cfRule>
    <cfRule type="expression" dxfId="2632" priority="10454">
      <formula>IF(RIGHT(TEXT(AQ93,"0.#"),1)=".",TRUE,FALSE)</formula>
    </cfRule>
  </conditionalFormatting>
  <conditionalFormatting sqref="AE95 AQ95">
    <cfRule type="expression" dxfId="2631" priority="10451">
      <formula>IF(RIGHT(TEXT(AE95,"0.#"),1)=".",FALSE,TRUE)</formula>
    </cfRule>
    <cfRule type="expression" dxfId="2630" priority="10452">
      <formula>IF(RIGHT(TEXT(AE95,"0.#"),1)=".",TRUE,FALSE)</formula>
    </cfRule>
  </conditionalFormatting>
  <conditionalFormatting sqref="AI95">
    <cfRule type="expression" dxfId="2629" priority="10449">
      <formula>IF(RIGHT(TEXT(AI95,"0.#"),1)=".",FALSE,TRUE)</formula>
    </cfRule>
    <cfRule type="expression" dxfId="2628" priority="10450">
      <formula>IF(RIGHT(TEXT(AI95,"0.#"),1)=".",TRUE,FALSE)</formula>
    </cfRule>
  </conditionalFormatting>
  <conditionalFormatting sqref="AM95">
    <cfRule type="expression" dxfId="2627" priority="10447">
      <formula>IF(RIGHT(TEXT(AM95,"0.#"),1)=".",FALSE,TRUE)</formula>
    </cfRule>
    <cfRule type="expression" dxfId="2626" priority="10448">
      <formula>IF(RIGHT(TEXT(AM95,"0.#"),1)=".",TRUE,FALSE)</formula>
    </cfRule>
  </conditionalFormatting>
  <conditionalFormatting sqref="AQ96">
    <cfRule type="expression" dxfId="2625" priority="10439">
      <formula>IF(RIGHT(TEXT(AQ96,"0.#"),1)=".",FALSE,TRUE)</formula>
    </cfRule>
    <cfRule type="expression" dxfId="2624" priority="10440">
      <formula>IF(RIGHT(TEXT(AQ96,"0.#"),1)=".",TRUE,FALSE)</formula>
    </cfRule>
  </conditionalFormatting>
  <conditionalFormatting sqref="AE98 AQ98">
    <cfRule type="expression" dxfId="2623" priority="10437">
      <formula>IF(RIGHT(TEXT(AE98,"0.#"),1)=".",FALSE,TRUE)</formula>
    </cfRule>
    <cfRule type="expression" dxfId="2622" priority="10438">
      <formula>IF(RIGHT(TEXT(AE98,"0.#"),1)=".",TRUE,FALSE)</formula>
    </cfRule>
  </conditionalFormatting>
  <conditionalFormatting sqref="AI98">
    <cfRule type="expression" dxfId="2621" priority="10435">
      <formula>IF(RIGHT(TEXT(AI98,"0.#"),1)=".",FALSE,TRUE)</formula>
    </cfRule>
    <cfRule type="expression" dxfId="2620" priority="10436">
      <formula>IF(RIGHT(TEXT(AI98,"0.#"),1)=".",TRUE,FALSE)</formula>
    </cfRule>
  </conditionalFormatting>
  <conditionalFormatting sqref="AM98">
    <cfRule type="expression" dxfId="2619" priority="10433">
      <formula>IF(RIGHT(TEXT(AM98,"0.#"),1)=".",FALSE,TRUE)</formula>
    </cfRule>
    <cfRule type="expression" dxfId="2618" priority="10434">
      <formula>IF(RIGHT(TEXT(AM98,"0.#"),1)=".",TRUE,FALSE)</formula>
    </cfRule>
  </conditionalFormatting>
  <conditionalFormatting sqref="AQ99">
    <cfRule type="expression" dxfId="2617" priority="10425">
      <formula>IF(RIGHT(TEXT(AQ99,"0.#"),1)=".",FALSE,TRUE)</formula>
    </cfRule>
    <cfRule type="expression" dxfId="2616" priority="10426">
      <formula>IF(RIGHT(TEXT(AQ99,"0.#"),1)=".",TRUE,FALSE)</formula>
    </cfRule>
  </conditionalFormatting>
  <conditionalFormatting sqref="AE101 AQ101">
    <cfRule type="expression" dxfId="2615" priority="10423">
      <formula>IF(RIGHT(TEXT(AE101,"0.#"),1)=".",FALSE,TRUE)</formula>
    </cfRule>
    <cfRule type="expression" dxfId="2614" priority="10424">
      <formula>IF(RIGHT(TEXT(AE101,"0.#"),1)=".",TRUE,FALSE)</formula>
    </cfRule>
  </conditionalFormatting>
  <conditionalFormatting sqref="AI101">
    <cfRule type="expression" dxfId="2613" priority="10421">
      <formula>IF(RIGHT(TEXT(AI101,"0.#"),1)=".",FALSE,TRUE)</formula>
    </cfRule>
    <cfRule type="expression" dxfId="2612" priority="10422">
      <formula>IF(RIGHT(TEXT(AI101,"0.#"),1)=".",TRUE,FALSE)</formula>
    </cfRule>
  </conditionalFormatting>
  <conditionalFormatting sqref="AM101">
    <cfRule type="expression" dxfId="2611" priority="10419">
      <formula>IF(RIGHT(TEXT(AM101,"0.#"),1)=".",FALSE,TRUE)</formula>
    </cfRule>
    <cfRule type="expression" dxfId="2610" priority="10420">
      <formula>IF(RIGHT(TEXT(AM101,"0.#"),1)=".",TRUE,FALSE)</formula>
    </cfRule>
  </conditionalFormatting>
  <conditionalFormatting sqref="AQ102">
    <cfRule type="expression" dxfId="2609" priority="10411">
      <formula>IF(RIGHT(TEXT(AQ102,"0.#"),1)=".",FALSE,TRUE)</formula>
    </cfRule>
    <cfRule type="expression" dxfId="2608" priority="10412">
      <formula>IF(RIGHT(TEXT(AQ102,"0.#"),1)=".",TRUE,FALSE)</formula>
    </cfRule>
  </conditionalFormatting>
  <conditionalFormatting sqref="AE48">
    <cfRule type="expression" dxfId="2607" priority="10409">
      <formula>IF(RIGHT(TEXT(AE48,"0.#"),1)=".",FALSE,TRUE)</formula>
    </cfRule>
    <cfRule type="expression" dxfId="2606" priority="10410">
      <formula>IF(RIGHT(TEXT(AE48,"0.#"),1)=".",TRUE,FALSE)</formula>
    </cfRule>
  </conditionalFormatting>
  <conditionalFormatting sqref="AE49">
    <cfRule type="expression" dxfId="2605" priority="10407">
      <formula>IF(RIGHT(TEXT(AE49,"0.#"),1)=".",FALSE,TRUE)</formula>
    </cfRule>
    <cfRule type="expression" dxfId="2604" priority="10408">
      <formula>IF(RIGHT(TEXT(AE49,"0.#"),1)=".",TRUE,FALSE)</formula>
    </cfRule>
  </conditionalFormatting>
  <conditionalFormatting sqref="AE50">
    <cfRule type="expression" dxfId="2603" priority="10405">
      <formula>IF(RIGHT(TEXT(AE50,"0.#"),1)=".",FALSE,TRUE)</formula>
    </cfRule>
    <cfRule type="expression" dxfId="2602" priority="10406">
      <formula>IF(RIGHT(TEXT(AE50,"0.#"),1)=".",TRUE,FALSE)</formula>
    </cfRule>
  </conditionalFormatting>
  <conditionalFormatting sqref="AI50">
    <cfRule type="expression" dxfId="2601" priority="10403">
      <formula>IF(RIGHT(TEXT(AI50,"0.#"),1)=".",FALSE,TRUE)</formula>
    </cfRule>
    <cfRule type="expression" dxfId="2600" priority="10404">
      <formula>IF(RIGHT(TEXT(AI50,"0.#"),1)=".",TRUE,FALSE)</formula>
    </cfRule>
  </conditionalFormatting>
  <conditionalFormatting sqref="AI49">
    <cfRule type="expression" dxfId="2599" priority="10401">
      <formula>IF(RIGHT(TEXT(AI49,"0.#"),1)=".",FALSE,TRUE)</formula>
    </cfRule>
    <cfRule type="expression" dxfId="2598" priority="10402">
      <formula>IF(RIGHT(TEXT(AI49,"0.#"),1)=".",TRUE,FALSE)</formula>
    </cfRule>
  </conditionalFormatting>
  <conditionalFormatting sqref="AI48">
    <cfRule type="expression" dxfId="2597" priority="10399">
      <formula>IF(RIGHT(TEXT(AI48,"0.#"),1)=".",FALSE,TRUE)</formula>
    </cfRule>
    <cfRule type="expression" dxfId="2596" priority="10400">
      <formula>IF(RIGHT(TEXT(AI48,"0.#"),1)=".",TRUE,FALSE)</formula>
    </cfRule>
  </conditionalFormatting>
  <conditionalFormatting sqref="AM48">
    <cfRule type="expression" dxfId="2595" priority="10397">
      <formula>IF(RIGHT(TEXT(AM48,"0.#"),1)=".",FALSE,TRUE)</formula>
    </cfRule>
    <cfRule type="expression" dxfId="2594" priority="10398">
      <formula>IF(RIGHT(TEXT(AM48,"0.#"),1)=".",TRUE,FALSE)</formula>
    </cfRule>
  </conditionalFormatting>
  <conditionalFormatting sqref="AM49">
    <cfRule type="expression" dxfId="2593" priority="10395">
      <formula>IF(RIGHT(TEXT(AM49,"0.#"),1)=".",FALSE,TRUE)</formula>
    </cfRule>
    <cfRule type="expression" dxfId="2592" priority="10396">
      <formula>IF(RIGHT(TEXT(AM49,"0.#"),1)=".",TRUE,FALSE)</formula>
    </cfRule>
  </conditionalFormatting>
  <conditionalFormatting sqref="AM50">
    <cfRule type="expression" dxfId="2591" priority="10393">
      <formula>IF(RIGHT(TEXT(AM50,"0.#"),1)=".",FALSE,TRUE)</formula>
    </cfRule>
    <cfRule type="expression" dxfId="2590" priority="10394">
      <formula>IF(RIGHT(TEXT(AM50,"0.#"),1)=".",TRUE,FALSE)</formula>
    </cfRule>
  </conditionalFormatting>
  <conditionalFormatting sqref="AE115:AE116 AI115:AI116 AM115:AM116 AQ115:AQ116 AU115:AU116">
    <cfRule type="expression" dxfId="2589" priority="10379">
      <formula>IF(RIGHT(TEXT(AE115,"0.#"),1)=".",FALSE,TRUE)</formula>
    </cfRule>
    <cfRule type="expression" dxfId="2588" priority="10380">
      <formula>IF(RIGHT(TEXT(AE115,"0.#"),1)=".",TRUE,FALSE)</formula>
    </cfRule>
  </conditionalFormatting>
  <conditionalFormatting sqref="AE414">
    <cfRule type="expression" dxfId="2587" priority="10349">
      <formula>IF(RIGHT(TEXT(AE414,"0.#"),1)=".",FALSE,TRUE)</formula>
    </cfRule>
    <cfRule type="expression" dxfId="2586" priority="10350">
      <formula>IF(RIGHT(TEXT(AE414,"0.#"),1)=".",TRUE,FALSE)</formula>
    </cfRule>
  </conditionalFormatting>
  <conditionalFormatting sqref="AM416">
    <cfRule type="expression" dxfId="2585" priority="10333">
      <formula>IF(RIGHT(TEXT(AM416,"0.#"),1)=".",FALSE,TRUE)</formula>
    </cfRule>
    <cfRule type="expression" dxfId="2584" priority="10334">
      <formula>IF(RIGHT(TEXT(AM416,"0.#"),1)=".",TRUE,FALSE)</formula>
    </cfRule>
  </conditionalFormatting>
  <conditionalFormatting sqref="AE415">
    <cfRule type="expression" dxfId="2583" priority="10347">
      <formula>IF(RIGHT(TEXT(AE415,"0.#"),1)=".",FALSE,TRUE)</formula>
    </cfRule>
    <cfRule type="expression" dxfId="2582" priority="10348">
      <formula>IF(RIGHT(TEXT(AE415,"0.#"),1)=".",TRUE,FALSE)</formula>
    </cfRule>
  </conditionalFormatting>
  <conditionalFormatting sqref="AE416">
    <cfRule type="expression" dxfId="2581" priority="10345">
      <formula>IF(RIGHT(TEXT(AE416,"0.#"),1)=".",FALSE,TRUE)</formula>
    </cfRule>
    <cfRule type="expression" dxfId="2580" priority="10346">
      <formula>IF(RIGHT(TEXT(AE416,"0.#"),1)=".",TRUE,FALSE)</formula>
    </cfRule>
  </conditionalFormatting>
  <conditionalFormatting sqref="AM414">
    <cfRule type="expression" dxfId="2579" priority="10337">
      <formula>IF(RIGHT(TEXT(AM414,"0.#"),1)=".",FALSE,TRUE)</formula>
    </cfRule>
    <cfRule type="expression" dxfId="2578" priority="10338">
      <formula>IF(RIGHT(TEXT(AM414,"0.#"),1)=".",TRUE,FALSE)</formula>
    </cfRule>
  </conditionalFormatting>
  <conditionalFormatting sqref="AM415">
    <cfRule type="expression" dxfId="2577" priority="10335">
      <formula>IF(RIGHT(TEXT(AM415,"0.#"),1)=".",FALSE,TRUE)</formula>
    </cfRule>
    <cfRule type="expression" dxfId="2576" priority="10336">
      <formula>IF(RIGHT(TEXT(AM415,"0.#"),1)=".",TRUE,FALSE)</formula>
    </cfRule>
  </conditionalFormatting>
  <conditionalFormatting sqref="AU414">
    <cfRule type="expression" dxfId="2575" priority="10325">
      <formula>IF(RIGHT(TEXT(AU414,"0.#"),1)=".",FALSE,TRUE)</formula>
    </cfRule>
    <cfRule type="expression" dxfId="2574" priority="10326">
      <formula>IF(RIGHT(TEXT(AU414,"0.#"),1)=".",TRUE,FALSE)</formula>
    </cfRule>
  </conditionalFormatting>
  <conditionalFormatting sqref="AU415">
    <cfRule type="expression" dxfId="2573" priority="10323">
      <formula>IF(RIGHT(TEXT(AU415,"0.#"),1)=".",FALSE,TRUE)</formula>
    </cfRule>
    <cfRule type="expression" dxfId="2572" priority="10324">
      <formula>IF(RIGHT(TEXT(AU415,"0.#"),1)=".",TRUE,FALSE)</formula>
    </cfRule>
  </conditionalFormatting>
  <conditionalFormatting sqref="AU416">
    <cfRule type="expression" dxfId="2571" priority="10321">
      <formula>IF(RIGHT(TEXT(AU416,"0.#"),1)=".",FALSE,TRUE)</formula>
    </cfRule>
    <cfRule type="expression" dxfId="2570" priority="10322">
      <formula>IF(RIGHT(TEXT(AU416,"0.#"),1)=".",TRUE,FALSE)</formula>
    </cfRule>
  </conditionalFormatting>
  <conditionalFormatting sqref="AI416">
    <cfRule type="expression" dxfId="2569" priority="10255">
      <formula>IF(RIGHT(TEXT(AI416,"0.#"),1)=".",FALSE,TRUE)</formula>
    </cfRule>
    <cfRule type="expression" dxfId="2568" priority="10256">
      <formula>IF(RIGHT(TEXT(AI416,"0.#"),1)=".",TRUE,FALSE)</formula>
    </cfRule>
  </conditionalFormatting>
  <conditionalFormatting sqref="AI414">
    <cfRule type="expression" dxfId="2567" priority="10259">
      <formula>IF(RIGHT(TEXT(AI414,"0.#"),1)=".",FALSE,TRUE)</formula>
    </cfRule>
    <cfRule type="expression" dxfId="2566" priority="10260">
      <formula>IF(RIGHT(TEXT(AI414,"0.#"),1)=".",TRUE,FALSE)</formula>
    </cfRule>
  </conditionalFormatting>
  <conditionalFormatting sqref="AI415">
    <cfRule type="expression" dxfId="2565" priority="10257">
      <formula>IF(RIGHT(TEXT(AI415,"0.#"),1)=".",FALSE,TRUE)</formula>
    </cfRule>
    <cfRule type="expression" dxfId="2564" priority="10258">
      <formula>IF(RIGHT(TEXT(AI415,"0.#"),1)=".",TRUE,FALSE)</formula>
    </cfRule>
  </conditionalFormatting>
  <conditionalFormatting sqref="AQ415">
    <cfRule type="expression" dxfId="2563" priority="10241">
      <formula>IF(RIGHT(TEXT(AQ415,"0.#"),1)=".",FALSE,TRUE)</formula>
    </cfRule>
    <cfRule type="expression" dxfId="2562" priority="10242">
      <formula>IF(RIGHT(TEXT(AQ415,"0.#"),1)=".",TRUE,FALSE)</formula>
    </cfRule>
  </conditionalFormatting>
  <conditionalFormatting sqref="AQ416">
    <cfRule type="expression" dxfId="2561" priority="10227">
      <formula>IF(RIGHT(TEXT(AQ416,"0.#"),1)=".",FALSE,TRUE)</formula>
    </cfRule>
    <cfRule type="expression" dxfId="2560" priority="10228">
      <formula>IF(RIGHT(TEXT(AQ416,"0.#"),1)=".",TRUE,FALSE)</formula>
    </cfRule>
  </conditionalFormatting>
  <conditionalFormatting sqref="AQ414">
    <cfRule type="expression" dxfId="2559" priority="10225">
      <formula>IF(RIGHT(TEXT(AQ414,"0.#"),1)=".",FALSE,TRUE)</formula>
    </cfRule>
    <cfRule type="expression" dxfId="2558" priority="10226">
      <formula>IF(RIGHT(TEXT(AQ414,"0.#"),1)=".",TRUE,FALSE)</formula>
    </cfRule>
  </conditionalFormatting>
  <conditionalFormatting sqref="AL817:AO845">
    <cfRule type="expression" dxfId="2557" priority="3949">
      <formula>IF(AND(AL817&gt;=0, RIGHT(TEXT(AL817,"0.#"),1)&lt;&gt;"."),TRUE,FALSE)</formula>
    </cfRule>
    <cfRule type="expression" dxfId="2556" priority="3950">
      <formula>IF(AND(AL817&gt;=0, RIGHT(TEXT(AL817,"0.#"),1)="."),TRUE,FALSE)</formula>
    </cfRule>
    <cfRule type="expression" dxfId="2555" priority="3951">
      <formula>IF(AND(AL817&lt;0, RIGHT(TEXT(AL817,"0.#"),1)&lt;&gt;"."),TRUE,FALSE)</formula>
    </cfRule>
    <cfRule type="expression" dxfId="2554" priority="3952">
      <formula>IF(AND(AL817&lt;0, RIGHT(TEXT(AL817,"0.#"),1)="."),TRUE,FALSE)</formula>
    </cfRule>
  </conditionalFormatting>
  <conditionalFormatting sqref="AQ28:AQ30">
    <cfRule type="expression" dxfId="2553" priority="1979">
      <formula>IF(RIGHT(TEXT(AQ28,"0.#"),1)=".",FALSE,TRUE)</formula>
    </cfRule>
    <cfRule type="expression" dxfId="2552" priority="1980">
      <formula>IF(RIGHT(TEXT(AQ28,"0.#"),1)=".",TRUE,FALSE)</formula>
    </cfRule>
  </conditionalFormatting>
  <conditionalFormatting sqref="AU28:AU30">
    <cfRule type="expression" dxfId="2551" priority="1977">
      <formula>IF(RIGHT(TEXT(AU28,"0.#"),1)=".",FALSE,TRUE)</formula>
    </cfRule>
    <cfRule type="expression" dxfId="2550" priority="1978">
      <formula>IF(RIGHT(TEXT(AU28,"0.#"),1)=".",TRUE,FALSE)</formula>
    </cfRule>
  </conditionalFormatting>
  <conditionalFormatting sqref="AQ33:AQ35">
    <cfRule type="expression" dxfId="2549" priority="1975">
      <formula>IF(RIGHT(TEXT(AQ33,"0.#"),1)=".",FALSE,TRUE)</formula>
    </cfRule>
    <cfRule type="expression" dxfId="2548" priority="1976">
      <formula>IF(RIGHT(TEXT(AQ33,"0.#"),1)=".",TRUE,FALSE)</formula>
    </cfRule>
  </conditionalFormatting>
  <conditionalFormatting sqref="AU33:AU35">
    <cfRule type="expression" dxfId="2547" priority="1973">
      <formula>IF(RIGHT(TEXT(AU33,"0.#"),1)=".",FALSE,TRUE)</formula>
    </cfRule>
    <cfRule type="expression" dxfId="2546" priority="1974">
      <formula>IF(RIGHT(TEXT(AU33,"0.#"),1)=".",TRUE,FALSE)</formula>
    </cfRule>
  </conditionalFormatting>
  <conditionalFormatting sqref="AQ38:AQ40">
    <cfRule type="expression" dxfId="2545" priority="1971">
      <formula>IF(RIGHT(TEXT(AQ38,"0.#"),1)=".",FALSE,TRUE)</formula>
    </cfRule>
    <cfRule type="expression" dxfId="2544" priority="1972">
      <formula>IF(RIGHT(TEXT(AQ38,"0.#"),1)=".",TRUE,FALSE)</formula>
    </cfRule>
  </conditionalFormatting>
  <conditionalFormatting sqref="AU38:AU40">
    <cfRule type="expression" dxfId="2543" priority="1969">
      <formula>IF(RIGHT(TEXT(AU38,"0.#"),1)=".",FALSE,TRUE)</formula>
    </cfRule>
    <cfRule type="expression" dxfId="2542" priority="1970">
      <formula>IF(RIGHT(TEXT(AU38,"0.#"),1)=".",TRUE,FALSE)</formula>
    </cfRule>
  </conditionalFormatting>
  <conditionalFormatting sqref="AQ43:AQ45">
    <cfRule type="expression" dxfId="2541" priority="1967">
      <formula>IF(RIGHT(TEXT(AQ43,"0.#"),1)=".",FALSE,TRUE)</formula>
    </cfRule>
    <cfRule type="expression" dxfId="2540" priority="1968">
      <formula>IF(RIGHT(TEXT(AQ43,"0.#"),1)=".",TRUE,FALSE)</formula>
    </cfRule>
  </conditionalFormatting>
  <conditionalFormatting sqref="AU43:AU45">
    <cfRule type="expression" dxfId="2539" priority="1965">
      <formula>IF(RIGHT(TEXT(AU43,"0.#"),1)=".",FALSE,TRUE)</formula>
    </cfRule>
    <cfRule type="expression" dxfId="2538" priority="1966">
      <formula>IF(RIGHT(TEXT(AU43,"0.#"),1)=".",TRUE,FALSE)</formula>
    </cfRule>
  </conditionalFormatting>
  <conditionalFormatting sqref="AQ48:AQ50">
    <cfRule type="expression" dxfId="2537" priority="1963">
      <formula>IF(RIGHT(TEXT(AQ48,"0.#"),1)=".",FALSE,TRUE)</formula>
    </cfRule>
    <cfRule type="expression" dxfId="2536" priority="1964">
      <formula>IF(RIGHT(TEXT(AQ48,"0.#"),1)=".",TRUE,FALSE)</formula>
    </cfRule>
  </conditionalFormatting>
  <conditionalFormatting sqref="AU48:AU50">
    <cfRule type="expression" dxfId="2535" priority="1961">
      <formula>IF(RIGHT(TEXT(AU48,"0.#"),1)=".",FALSE,TRUE)</formula>
    </cfRule>
    <cfRule type="expression" dxfId="2534" priority="1962">
      <formula>IF(RIGHT(TEXT(AU48,"0.#"),1)=".",TRUE,FALSE)</formula>
    </cfRule>
  </conditionalFormatting>
  <conditionalFormatting sqref="AQ60:AQ62">
    <cfRule type="expression" dxfId="2533" priority="1959">
      <formula>IF(RIGHT(TEXT(AQ60,"0.#"),1)=".",FALSE,TRUE)</formula>
    </cfRule>
    <cfRule type="expression" dxfId="2532" priority="1960">
      <formula>IF(RIGHT(TEXT(AQ60,"0.#"),1)=".",TRUE,FALSE)</formula>
    </cfRule>
  </conditionalFormatting>
  <conditionalFormatting sqref="AU60:AU62">
    <cfRule type="expression" dxfId="2531" priority="1957">
      <formula>IF(RIGHT(TEXT(AU60,"0.#"),1)=".",FALSE,TRUE)</formula>
    </cfRule>
    <cfRule type="expression" dxfId="2530" priority="1958">
      <formula>IF(RIGHT(TEXT(AU60,"0.#"),1)=".",TRUE,FALSE)</formula>
    </cfRule>
  </conditionalFormatting>
  <conditionalFormatting sqref="AQ65:AQ67">
    <cfRule type="expression" dxfId="2529" priority="1955">
      <formula>IF(RIGHT(TEXT(AQ65,"0.#"),1)=".",FALSE,TRUE)</formula>
    </cfRule>
    <cfRule type="expression" dxfId="2528" priority="1956">
      <formula>IF(RIGHT(TEXT(AQ65,"0.#"),1)=".",TRUE,FALSE)</formula>
    </cfRule>
  </conditionalFormatting>
  <conditionalFormatting sqref="AU65:AU67">
    <cfRule type="expression" dxfId="2527" priority="1953">
      <formula>IF(RIGHT(TEXT(AU65,"0.#"),1)=".",FALSE,TRUE)</formula>
    </cfRule>
    <cfRule type="expression" dxfId="2526" priority="1954">
      <formula>IF(RIGHT(TEXT(AU65,"0.#"),1)=".",TRUE,FALSE)</formula>
    </cfRule>
  </conditionalFormatting>
  <conditionalFormatting sqref="AQ70:AQ72">
    <cfRule type="expression" dxfId="2525" priority="1951">
      <formula>IF(RIGHT(TEXT(AQ70,"0.#"),1)=".",FALSE,TRUE)</formula>
    </cfRule>
    <cfRule type="expression" dxfId="2524" priority="1952">
      <formula>IF(RIGHT(TEXT(AQ70,"0.#"),1)=".",TRUE,FALSE)</formula>
    </cfRule>
  </conditionalFormatting>
  <conditionalFormatting sqref="AU70:AU72">
    <cfRule type="expression" dxfId="2523" priority="1949">
      <formula>IF(RIGHT(TEXT(AU70,"0.#"),1)=".",FALSE,TRUE)</formula>
    </cfRule>
    <cfRule type="expression" dxfId="2522" priority="1950">
      <formula>IF(RIGHT(TEXT(AU70,"0.#"),1)=".",TRUE,FALSE)</formula>
    </cfRule>
  </conditionalFormatting>
  <conditionalFormatting sqref="AQ77">
    <cfRule type="expression" dxfId="2521" priority="1947">
      <formula>IF(RIGHT(TEXT(AQ77,"0.#"),1)=".",FALSE,TRUE)</formula>
    </cfRule>
    <cfRule type="expression" dxfId="2520" priority="1948">
      <formula>IF(RIGHT(TEXT(AQ77,"0.#"),1)=".",TRUE,FALSE)</formula>
    </cfRule>
  </conditionalFormatting>
  <conditionalFormatting sqref="AQ78">
    <cfRule type="expression" dxfId="2519" priority="1945">
      <formula>IF(RIGHT(TEXT(AQ78,"0.#"),1)=".",FALSE,TRUE)</formula>
    </cfRule>
    <cfRule type="expression" dxfId="2518" priority="1946">
      <formula>IF(RIGHT(TEXT(AQ78,"0.#"),1)=".",TRUE,FALSE)</formula>
    </cfRule>
  </conditionalFormatting>
  <conditionalFormatting sqref="AQ80">
    <cfRule type="expression" dxfId="2517" priority="1943">
      <formula>IF(RIGHT(TEXT(AQ80,"0.#"),1)=".",FALSE,TRUE)</formula>
    </cfRule>
    <cfRule type="expression" dxfId="2516" priority="1944">
      <formula>IF(RIGHT(TEXT(AQ80,"0.#"),1)=".",TRUE,FALSE)</formula>
    </cfRule>
  </conditionalFormatting>
  <conditionalFormatting sqref="AQ81">
    <cfRule type="expression" dxfId="2515" priority="1941">
      <formula>IF(RIGHT(TEXT(AQ81,"0.#"),1)=".",FALSE,TRUE)</formula>
    </cfRule>
    <cfRule type="expression" dxfId="2514" priority="1942">
      <formula>IF(RIGHT(TEXT(AQ81,"0.#"),1)=".",TRUE,FALSE)</formula>
    </cfRule>
  </conditionalFormatting>
  <conditionalFormatting sqref="AQ83">
    <cfRule type="expression" dxfId="2513" priority="1939">
      <formula>IF(RIGHT(TEXT(AQ83,"0.#"),1)=".",FALSE,TRUE)</formula>
    </cfRule>
    <cfRule type="expression" dxfId="2512" priority="1940">
      <formula>IF(RIGHT(TEXT(AQ83,"0.#"),1)=".",TRUE,FALSE)</formula>
    </cfRule>
  </conditionalFormatting>
  <conditionalFormatting sqref="AQ84">
    <cfRule type="expression" dxfId="2511" priority="1937">
      <formula>IF(RIGHT(TEXT(AQ84,"0.#"),1)=".",FALSE,TRUE)</formula>
    </cfRule>
    <cfRule type="expression" dxfId="2510" priority="1938">
      <formula>IF(RIGHT(TEXT(AQ84,"0.#"),1)=".",TRUE,FALSE)</formula>
    </cfRule>
  </conditionalFormatting>
  <conditionalFormatting sqref="AQ86">
    <cfRule type="expression" dxfId="2509" priority="1935">
      <formula>IF(RIGHT(TEXT(AQ86,"0.#"),1)=".",FALSE,TRUE)</formula>
    </cfRule>
    <cfRule type="expression" dxfId="2508" priority="1936">
      <formula>IF(RIGHT(TEXT(AQ86,"0.#"),1)=".",TRUE,FALSE)</formula>
    </cfRule>
  </conditionalFormatting>
  <conditionalFormatting sqref="AQ87">
    <cfRule type="expression" dxfId="2507" priority="1933">
      <formula>IF(RIGHT(TEXT(AQ87,"0.#"),1)=".",FALSE,TRUE)</formula>
    </cfRule>
    <cfRule type="expression" dxfId="2506" priority="1934">
      <formula>IF(RIGHT(TEXT(AQ87,"0.#"),1)=".",TRUE,FALSE)</formula>
    </cfRule>
  </conditionalFormatting>
  <conditionalFormatting sqref="AE419">
    <cfRule type="expression" dxfId="2505" priority="1763">
      <formula>IF(RIGHT(TEXT(AE419,"0.#"),1)=".",FALSE,TRUE)</formula>
    </cfRule>
    <cfRule type="expression" dxfId="2504" priority="1764">
      <formula>IF(RIGHT(TEXT(AE419,"0.#"),1)=".",TRUE,FALSE)</formula>
    </cfRule>
  </conditionalFormatting>
  <conditionalFormatting sqref="AM421">
    <cfRule type="expression" dxfId="2503" priority="1753">
      <formula>IF(RIGHT(TEXT(AM421,"0.#"),1)=".",FALSE,TRUE)</formula>
    </cfRule>
    <cfRule type="expression" dxfId="2502" priority="1754">
      <formula>IF(RIGHT(TEXT(AM421,"0.#"),1)=".",TRUE,FALSE)</formula>
    </cfRule>
  </conditionalFormatting>
  <conditionalFormatting sqref="AE420">
    <cfRule type="expression" dxfId="2501" priority="1761">
      <formula>IF(RIGHT(TEXT(AE420,"0.#"),1)=".",FALSE,TRUE)</formula>
    </cfRule>
    <cfRule type="expression" dxfId="2500" priority="1762">
      <formula>IF(RIGHT(TEXT(AE420,"0.#"),1)=".",TRUE,FALSE)</formula>
    </cfRule>
  </conditionalFormatting>
  <conditionalFormatting sqref="AE421">
    <cfRule type="expression" dxfId="2499" priority="1759">
      <formula>IF(RIGHT(TEXT(AE421,"0.#"),1)=".",FALSE,TRUE)</formula>
    </cfRule>
    <cfRule type="expression" dxfId="2498" priority="1760">
      <formula>IF(RIGHT(TEXT(AE421,"0.#"),1)=".",TRUE,FALSE)</formula>
    </cfRule>
  </conditionalFormatting>
  <conditionalFormatting sqref="AM419">
    <cfRule type="expression" dxfId="2497" priority="1757">
      <formula>IF(RIGHT(TEXT(AM419,"0.#"),1)=".",FALSE,TRUE)</formula>
    </cfRule>
    <cfRule type="expression" dxfId="2496" priority="1758">
      <formula>IF(RIGHT(TEXT(AM419,"0.#"),1)=".",TRUE,FALSE)</formula>
    </cfRule>
  </conditionalFormatting>
  <conditionalFormatting sqref="AM420">
    <cfRule type="expression" dxfId="2495" priority="1755">
      <formula>IF(RIGHT(TEXT(AM420,"0.#"),1)=".",FALSE,TRUE)</formula>
    </cfRule>
    <cfRule type="expression" dxfId="2494" priority="1756">
      <formula>IF(RIGHT(TEXT(AM420,"0.#"),1)=".",TRUE,FALSE)</formula>
    </cfRule>
  </conditionalFormatting>
  <conditionalFormatting sqref="AU419">
    <cfRule type="expression" dxfId="2493" priority="1751">
      <formula>IF(RIGHT(TEXT(AU419,"0.#"),1)=".",FALSE,TRUE)</formula>
    </cfRule>
    <cfRule type="expression" dxfId="2492" priority="1752">
      <formula>IF(RIGHT(TEXT(AU419,"0.#"),1)=".",TRUE,FALSE)</formula>
    </cfRule>
  </conditionalFormatting>
  <conditionalFormatting sqref="AU420">
    <cfRule type="expression" dxfId="2491" priority="1749">
      <formula>IF(RIGHT(TEXT(AU420,"0.#"),1)=".",FALSE,TRUE)</formula>
    </cfRule>
    <cfRule type="expression" dxfId="2490" priority="1750">
      <formula>IF(RIGHT(TEXT(AU420,"0.#"),1)=".",TRUE,FALSE)</formula>
    </cfRule>
  </conditionalFormatting>
  <conditionalFormatting sqref="AU421">
    <cfRule type="expression" dxfId="2489" priority="1747">
      <formula>IF(RIGHT(TEXT(AU421,"0.#"),1)=".",FALSE,TRUE)</formula>
    </cfRule>
    <cfRule type="expression" dxfId="2488" priority="1748">
      <formula>IF(RIGHT(TEXT(AU421,"0.#"),1)=".",TRUE,FALSE)</formula>
    </cfRule>
  </conditionalFormatting>
  <conditionalFormatting sqref="AI421">
    <cfRule type="expression" dxfId="2487" priority="1741">
      <formula>IF(RIGHT(TEXT(AI421,"0.#"),1)=".",FALSE,TRUE)</formula>
    </cfRule>
    <cfRule type="expression" dxfId="2486" priority="1742">
      <formula>IF(RIGHT(TEXT(AI421,"0.#"),1)=".",TRUE,FALSE)</formula>
    </cfRule>
  </conditionalFormatting>
  <conditionalFormatting sqref="AI419">
    <cfRule type="expression" dxfId="2485" priority="1745">
      <formula>IF(RIGHT(TEXT(AI419,"0.#"),1)=".",FALSE,TRUE)</formula>
    </cfRule>
    <cfRule type="expression" dxfId="2484" priority="1746">
      <formula>IF(RIGHT(TEXT(AI419,"0.#"),1)=".",TRUE,FALSE)</formula>
    </cfRule>
  </conditionalFormatting>
  <conditionalFormatting sqref="AI420">
    <cfRule type="expression" dxfId="2483" priority="1743">
      <formula>IF(RIGHT(TEXT(AI420,"0.#"),1)=".",FALSE,TRUE)</formula>
    </cfRule>
    <cfRule type="expression" dxfId="2482" priority="1744">
      <formula>IF(RIGHT(TEXT(AI420,"0.#"),1)=".",TRUE,FALSE)</formula>
    </cfRule>
  </conditionalFormatting>
  <conditionalFormatting sqref="AQ420">
    <cfRule type="expression" dxfId="2481" priority="1739">
      <formula>IF(RIGHT(TEXT(AQ420,"0.#"),1)=".",FALSE,TRUE)</formula>
    </cfRule>
    <cfRule type="expression" dxfId="2480" priority="1740">
      <formula>IF(RIGHT(TEXT(AQ420,"0.#"),1)=".",TRUE,FALSE)</formula>
    </cfRule>
  </conditionalFormatting>
  <conditionalFormatting sqref="AQ421">
    <cfRule type="expression" dxfId="2479" priority="1737">
      <formula>IF(RIGHT(TEXT(AQ421,"0.#"),1)=".",FALSE,TRUE)</formula>
    </cfRule>
    <cfRule type="expression" dxfId="2478" priority="1738">
      <formula>IF(RIGHT(TEXT(AQ421,"0.#"),1)=".",TRUE,FALSE)</formula>
    </cfRule>
  </conditionalFormatting>
  <conditionalFormatting sqref="AQ419">
    <cfRule type="expression" dxfId="2477" priority="1735">
      <formula>IF(RIGHT(TEXT(AQ419,"0.#"),1)=".",FALSE,TRUE)</formula>
    </cfRule>
    <cfRule type="expression" dxfId="2476" priority="1736">
      <formula>IF(RIGHT(TEXT(AQ419,"0.#"),1)=".",TRUE,FALSE)</formula>
    </cfRule>
  </conditionalFormatting>
  <conditionalFormatting sqref="AE424">
    <cfRule type="expression" dxfId="2475" priority="1733">
      <formula>IF(RIGHT(TEXT(AE424,"0.#"),1)=".",FALSE,TRUE)</formula>
    </cfRule>
    <cfRule type="expression" dxfId="2474" priority="1734">
      <formula>IF(RIGHT(TEXT(AE424,"0.#"),1)=".",TRUE,FALSE)</formula>
    </cfRule>
  </conditionalFormatting>
  <conditionalFormatting sqref="AM426">
    <cfRule type="expression" dxfId="2473" priority="1723">
      <formula>IF(RIGHT(TEXT(AM426,"0.#"),1)=".",FALSE,TRUE)</formula>
    </cfRule>
    <cfRule type="expression" dxfId="2472" priority="1724">
      <formula>IF(RIGHT(TEXT(AM426,"0.#"),1)=".",TRUE,FALSE)</formula>
    </cfRule>
  </conditionalFormatting>
  <conditionalFormatting sqref="AE425">
    <cfRule type="expression" dxfId="2471" priority="1731">
      <formula>IF(RIGHT(TEXT(AE425,"0.#"),1)=".",FALSE,TRUE)</formula>
    </cfRule>
    <cfRule type="expression" dxfId="2470" priority="1732">
      <formula>IF(RIGHT(TEXT(AE425,"0.#"),1)=".",TRUE,FALSE)</formula>
    </cfRule>
  </conditionalFormatting>
  <conditionalFormatting sqref="AE426">
    <cfRule type="expression" dxfId="2469" priority="1729">
      <formula>IF(RIGHT(TEXT(AE426,"0.#"),1)=".",FALSE,TRUE)</formula>
    </cfRule>
    <cfRule type="expression" dxfId="2468" priority="1730">
      <formula>IF(RIGHT(TEXT(AE426,"0.#"),1)=".",TRUE,FALSE)</formula>
    </cfRule>
  </conditionalFormatting>
  <conditionalFormatting sqref="AM424">
    <cfRule type="expression" dxfId="2467" priority="1727">
      <formula>IF(RIGHT(TEXT(AM424,"0.#"),1)=".",FALSE,TRUE)</formula>
    </cfRule>
    <cfRule type="expression" dxfId="2466" priority="1728">
      <formula>IF(RIGHT(TEXT(AM424,"0.#"),1)=".",TRUE,FALSE)</formula>
    </cfRule>
  </conditionalFormatting>
  <conditionalFormatting sqref="AM425">
    <cfRule type="expression" dxfId="2465" priority="1725">
      <formula>IF(RIGHT(TEXT(AM425,"0.#"),1)=".",FALSE,TRUE)</formula>
    </cfRule>
    <cfRule type="expression" dxfId="2464" priority="1726">
      <formula>IF(RIGHT(TEXT(AM425,"0.#"),1)=".",TRUE,FALSE)</formula>
    </cfRule>
  </conditionalFormatting>
  <conditionalFormatting sqref="AU424">
    <cfRule type="expression" dxfId="2463" priority="1721">
      <formula>IF(RIGHT(TEXT(AU424,"0.#"),1)=".",FALSE,TRUE)</formula>
    </cfRule>
    <cfRule type="expression" dxfId="2462" priority="1722">
      <formula>IF(RIGHT(TEXT(AU424,"0.#"),1)=".",TRUE,FALSE)</formula>
    </cfRule>
  </conditionalFormatting>
  <conditionalFormatting sqref="AU425">
    <cfRule type="expression" dxfId="2461" priority="1719">
      <formula>IF(RIGHT(TEXT(AU425,"0.#"),1)=".",FALSE,TRUE)</formula>
    </cfRule>
    <cfRule type="expression" dxfId="2460" priority="1720">
      <formula>IF(RIGHT(TEXT(AU425,"0.#"),1)=".",TRUE,FALSE)</formula>
    </cfRule>
  </conditionalFormatting>
  <conditionalFormatting sqref="AU426">
    <cfRule type="expression" dxfId="2459" priority="1717">
      <formula>IF(RIGHT(TEXT(AU426,"0.#"),1)=".",FALSE,TRUE)</formula>
    </cfRule>
    <cfRule type="expression" dxfId="2458" priority="1718">
      <formula>IF(RIGHT(TEXT(AU426,"0.#"),1)=".",TRUE,FALSE)</formula>
    </cfRule>
  </conditionalFormatting>
  <conditionalFormatting sqref="AI426">
    <cfRule type="expression" dxfId="2457" priority="1711">
      <formula>IF(RIGHT(TEXT(AI426,"0.#"),1)=".",FALSE,TRUE)</formula>
    </cfRule>
    <cfRule type="expression" dxfId="2456" priority="1712">
      <formula>IF(RIGHT(TEXT(AI426,"0.#"),1)=".",TRUE,FALSE)</formula>
    </cfRule>
  </conditionalFormatting>
  <conditionalFormatting sqref="AI424">
    <cfRule type="expression" dxfId="2455" priority="1715">
      <formula>IF(RIGHT(TEXT(AI424,"0.#"),1)=".",FALSE,TRUE)</formula>
    </cfRule>
    <cfRule type="expression" dxfId="2454" priority="1716">
      <formula>IF(RIGHT(TEXT(AI424,"0.#"),1)=".",TRUE,FALSE)</formula>
    </cfRule>
  </conditionalFormatting>
  <conditionalFormatting sqref="AI425">
    <cfRule type="expression" dxfId="2453" priority="1713">
      <formula>IF(RIGHT(TEXT(AI425,"0.#"),1)=".",FALSE,TRUE)</formula>
    </cfRule>
    <cfRule type="expression" dxfId="2452" priority="1714">
      <formula>IF(RIGHT(TEXT(AI425,"0.#"),1)=".",TRUE,FALSE)</formula>
    </cfRule>
  </conditionalFormatting>
  <conditionalFormatting sqref="AQ425">
    <cfRule type="expression" dxfId="2451" priority="1709">
      <formula>IF(RIGHT(TEXT(AQ425,"0.#"),1)=".",FALSE,TRUE)</formula>
    </cfRule>
    <cfRule type="expression" dxfId="2450" priority="1710">
      <formula>IF(RIGHT(TEXT(AQ425,"0.#"),1)=".",TRUE,FALSE)</formula>
    </cfRule>
  </conditionalFormatting>
  <conditionalFormatting sqref="AQ426">
    <cfRule type="expression" dxfId="2449" priority="1707">
      <formula>IF(RIGHT(TEXT(AQ426,"0.#"),1)=".",FALSE,TRUE)</formula>
    </cfRule>
    <cfRule type="expression" dxfId="2448" priority="1708">
      <formula>IF(RIGHT(TEXT(AQ426,"0.#"),1)=".",TRUE,FALSE)</formula>
    </cfRule>
  </conditionalFormatting>
  <conditionalFormatting sqref="AQ424">
    <cfRule type="expression" dxfId="2447" priority="1705">
      <formula>IF(RIGHT(TEXT(AQ424,"0.#"),1)=".",FALSE,TRUE)</formula>
    </cfRule>
    <cfRule type="expression" dxfId="2446" priority="1706">
      <formula>IF(RIGHT(TEXT(AQ424,"0.#"),1)=".",TRUE,FALSE)</formula>
    </cfRule>
  </conditionalFormatting>
  <conditionalFormatting sqref="AE429">
    <cfRule type="expression" dxfId="2445" priority="1703">
      <formula>IF(RIGHT(TEXT(AE429,"0.#"),1)=".",FALSE,TRUE)</formula>
    </cfRule>
    <cfRule type="expression" dxfId="2444" priority="1704">
      <formula>IF(RIGHT(TEXT(AE429,"0.#"),1)=".",TRUE,FALSE)</formula>
    </cfRule>
  </conditionalFormatting>
  <conditionalFormatting sqref="AM431">
    <cfRule type="expression" dxfId="2443" priority="1693">
      <formula>IF(RIGHT(TEXT(AM431,"0.#"),1)=".",FALSE,TRUE)</formula>
    </cfRule>
    <cfRule type="expression" dxfId="2442" priority="1694">
      <formula>IF(RIGHT(TEXT(AM431,"0.#"),1)=".",TRUE,FALSE)</formula>
    </cfRule>
  </conditionalFormatting>
  <conditionalFormatting sqref="AE430">
    <cfRule type="expression" dxfId="2441" priority="1701">
      <formula>IF(RIGHT(TEXT(AE430,"0.#"),1)=".",FALSE,TRUE)</formula>
    </cfRule>
    <cfRule type="expression" dxfId="2440" priority="1702">
      <formula>IF(RIGHT(TEXT(AE430,"0.#"),1)=".",TRUE,FALSE)</formula>
    </cfRule>
  </conditionalFormatting>
  <conditionalFormatting sqref="AE431">
    <cfRule type="expression" dxfId="2439" priority="1699">
      <formula>IF(RIGHT(TEXT(AE431,"0.#"),1)=".",FALSE,TRUE)</formula>
    </cfRule>
    <cfRule type="expression" dxfId="2438" priority="1700">
      <formula>IF(RIGHT(TEXT(AE431,"0.#"),1)=".",TRUE,FALSE)</formula>
    </cfRule>
  </conditionalFormatting>
  <conditionalFormatting sqref="AM429">
    <cfRule type="expression" dxfId="2437" priority="1697">
      <formula>IF(RIGHT(TEXT(AM429,"0.#"),1)=".",FALSE,TRUE)</formula>
    </cfRule>
    <cfRule type="expression" dxfId="2436" priority="1698">
      <formula>IF(RIGHT(TEXT(AM429,"0.#"),1)=".",TRUE,FALSE)</formula>
    </cfRule>
  </conditionalFormatting>
  <conditionalFormatting sqref="AM430">
    <cfRule type="expression" dxfId="2435" priority="1695">
      <formula>IF(RIGHT(TEXT(AM430,"0.#"),1)=".",FALSE,TRUE)</formula>
    </cfRule>
    <cfRule type="expression" dxfId="2434" priority="1696">
      <formula>IF(RIGHT(TEXT(AM430,"0.#"),1)=".",TRUE,FALSE)</formula>
    </cfRule>
  </conditionalFormatting>
  <conditionalFormatting sqref="AU429">
    <cfRule type="expression" dxfId="2433" priority="1691">
      <formula>IF(RIGHT(TEXT(AU429,"0.#"),1)=".",FALSE,TRUE)</formula>
    </cfRule>
    <cfRule type="expression" dxfId="2432" priority="1692">
      <formula>IF(RIGHT(TEXT(AU429,"0.#"),1)=".",TRUE,FALSE)</formula>
    </cfRule>
  </conditionalFormatting>
  <conditionalFormatting sqref="AU430">
    <cfRule type="expression" dxfId="2431" priority="1689">
      <formula>IF(RIGHT(TEXT(AU430,"0.#"),1)=".",FALSE,TRUE)</formula>
    </cfRule>
    <cfRule type="expression" dxfId="2430" priority="1690">
      <formula>IF(RIGHT(TEXT(AU430,"0.#"),1)=".",TRUE,FALSE)</formula>
    </cfRule>
  </conditionalFormatting>
  <conditionalFormatting sqref="AU431">
    <cfRule type="expression" dxfId="2429" priority="1687">
      <formula>IF(RIGHT(TEXT(AU431,"0.#"),1)=".",FALSE,TRUE)</formula>
    </cfRule>
    <cfRule type="expression" dxfId="2428" priority="1688">
      <formula>IF(RIGHT(TEXT(AU431,"0.#"),1)=".",TRUE,FALSE)</formula>
    </cfRule>
  </conditionalFormatting>
  <conditionalFormatting sqref="AI431">
    <cfRule type="expression" dxfId="2427" priority="1681">
      <formula>IF(RIGHT(TEXT(AI431,"0.#"),1)=".",FALSE,TRUE)</formula>
    </cfRule>
    <cfRule type="expression" dxfId="2426" priority="1682">
      <formula>IF(RIGHT(TEXT(AI431,"0.#"),1)=".",TRUE,FALSE)</formula>
    </cfRule>
  </conditionalFormatting>
  <conditionalFormatting sqref="AI429">
    <cfRule type="expression" dxfId="2425" priority="1685">
      <formula>IF(RIGHT(TEXT(AI429,"0.#"),1)=".",FALSE,TRUE)</formula>
    </cfRule>
    <cfRule type="expression" dxfId="2424" priority="1686">
      <formula>IF(RIGHT(TEXT(AI429,"0.#"),1)=".",TRUE,FALSE)</formula>
    </cfRule>
  </conditionalFormatting>
  <conditionalFormatting sqref="AI430">
    <cfRule type="expression" dxfId="2423" priority="1683">
      <formula>IF(RIGHT(TEXT(AI430,"0.#"),1)=".",FALSE,TRUE)</formula>
    </cfRule>
    <cfRule type="expression" dxfId="2422" priority="1684">
      <formula>IF(RIGHT(TEXT(AI430,"0.#"),1)=".",TRUE,FALSE)</formula>
    </cfRule>
  </conditionalFormatting>
  <conditionalFormatting sqref="AQ430">
    <cfRule type="expression" dxfId="2421" priority="1679">
      <formula>IF(RIGHT(TEXT(AQ430,"0.#"),1)=".",FALSE,TRUE)</formula>
    </cfRule>
    <cfRule type="expression" dxfId="2420" priority="1680">
      <formula>IF(RIGHT(TEXT(AQ430,"0.#"),1)=".",TRUE,FALSE)</formula>
    </cfRule>
  </conditionalFormatting>
  <conditionalFormatting sqref="AQ431">
    <cfRule type="expression" dxfId="2419" priority="1677">
      <formula>IF(RIGHT(TEXT(AQ431,"0.#"),1)=".",FALSE,TRUE)</formula>
    </cfRule>
    <cfRule type="expression" dxfId="2418" priority="1678">
      <formula>IF(RIGHT(TEXT(AQ431,"0.#"),1)=".",TRUE,FALSE)</formula>
    </cfRule>
  </conditionalFormatting>
  <conditionalFormatting sqref="AQ429">
    <cfRule type="expression" dxfId="2417" priority="1675">
      <formula>IF(RIGHT(TEXT(AQ429,"0.#"),1)=".",FALSE,TRUE)</formula>
    </cfRule>
    <cfRule type="expression" dxfId="2416" priority="1676">
      <formula>IF(RIGHT(TEXT(AQ429,"0.#"),1)=".",TRUE,FALSE)</formula>
    </cfRule>
  </conditionalFormatting>
  <conditionalFormatting sqref="AE434">
    <cfRule type="expression" dxfId="2415" priority="1673">
      <formula>IF(RIGHT(TEXT(AE434,"0.#"),1)=".",FALSE,TRUE)</formula>
    </cfRule>
    <cfRule type="expression" dxfId="2414" priority="1674">
      <formula>IF(RIGHT(TEXT(AE434,"0.#"),1)=".",TRUE,FALSE)</formula>
    </cfRule>
  </conditionalFormatting>
  <conditionalFormatting sqref="AM436">
    <cfRule type="expression" dxfId="2413" priority="1663">
      <formula>IF(RIGHT(TEXT(AM436,"0.#"),1)=".",FALSE,TRUE)</formula>
    </cfRule>
    <cfRule type="expression" dxfId="2412" priority="1664">
      <formula>IF(RIGHT(TEXT(AM436,"0.#"),1)=".",TRUE,FALSE)</formula>
    </cfRule>
  </conditionalFormatting>
  <conditionalFormatting sqref="AE435">
    <cfRule type="expression" dxfId="2411" priority="1671">
      <formula>IF(RIGHT(TEXT(AE435,"0.#"),1)=".",FALSE,TRUE)</formula>
    </cfRule>
    <cfRule type="expression" dxfId="2410" priority="1672">
      <formula>IF(RIGHT(TEXT(AE435,"0.#"),1)=".",TRUE,FALSE)</formula>
    </cfRule>
  </conditionalFormatting>
  <conditionalFormatting sqref="AE436">
    <cfRule type="expression" dxfId="2409" priority="1669">
      <formula>IF(RIGHT(TEXT(AE436,"0.#"),1)=".",FALSE,TRUE)</formula>
    </cfRule>
    <cfRule type="expression" dxfId="2408" priority="1670">
      <formula>IF(RIGHT(TEXT(AE436,"0.#"),1)=".",TRUE,FALSE)</formula>
    </cfRule>
  </conditionalFormatting>
  <conditionalFormatting sqref="AM434">
    <cfRule type="expression" dxfId="2407" priority="1667">
      <formula>IF(RIGHT(TEXT(AM434,"0.#"),1)=".",FALSE,TRUE)</formula>
    </cfRule>
    <cfRule type="expression" dxfId="2406" priority="1668">
      <formula>IF(RIGHT(TEXT(AM434,"0.#"),1)=".",TRUE,FALSE)</formula>
    </cfRule>
  </conditionalFormatting>
  <conditionalFormatting sqref="AM435">
    <cfRule type="expression" dxfId="2405" priority="1665">
      <formula>IF(RIGHT(TEXT(AM435,"0.#"),1)=".",FALSE,TRUE)</formula>
    </cfRule>
    <cfRule type="expression" dxfId="2404" priority="1666">
      <formula>IF(RIGHT(TEXT(AM435,"0.#"),1)=".",TRUE,FALSE)</formula>
    </cfRule>
  </conditionalFormatting>
  <conditionalFormatting sqref="AU434">
    <cfRule type="expression" dxfId="2403" priority="1661">
      <formula>IF(RIGHT(TEXT(AU434,"0.#"),1)=".",FALSE,TRUE)</formula>
    </cfRule>
    <cfRule type="expression" dxfId="2402" priority="1662">
      <formula>IF(RIGHT(TEXT(AU434,"0.#"),1)=".",TRUE,FALSE)</formula>
    </cfRule>
  </conditionalFormatting>
  <conditionalFormatting sqref="AU435">
    <cfRule type="expression" dxfId="2401" priority="1659">
      <formula>IF(RIGHT(TEXT(AU435,"0.#"),1)=".",FALSE,TRUE)</formula>
    </cfRule>
    <cfRule type="expression" dxfId="2400" priority="1660">
      <formula>IF(RIGHT(TEXT(AU435,"0.#"),1)=".",TRUE,FALSE)</formula>
    </cfRule>
  </conditionalFormatting>
  <conditionalFormatting sqref="AU436">
    <cfRule type="expression" dxfId="2399" priority="1657">
      <formula>IF(RIGHT(TEXT(AU436,"0.#"),1)=".",FALSE,TRUE)</formula>
    </cfRule>
    <cfRule type="expression" dxfId="2398" priority="1658">
      <formula>IF(RIGHT(TEXT(AU436,"0.#"),1)=".",TRUE,FALSE)</formula>
    </cfRule>
  </conditionalFormatting>
  <conditionalFormatting sqref="AI436">
    <cfRule type="expression" dxfId="2397" priority="1651">
      <formula>IF(RIGHT(TEXT(AI436,"0.#"),1)=".",FALSE,TRUE)</formula>
    </cfRule>
    <cfRule type="expression" dxfId="2396" priority="1652">
      <formula>IF(RIGHT(TEXT(AI436,"0.#"),1)=".",TRUE,FALSE)</formula>
    </cfRule>
  </conditionalFormatting>
  <conditionalFormatting sqref="AI434">
    <cfRule type="expression" dxfId="2395" priority="1655">
      <formula>IF(RIGHT(TEXT(AI434,"0.#"),1)=".",FALSE,TRUE)</formula>
    </cfRule>
    <cfRule type="expression" dxfId="2394" priority="1656">
      <formula>IF(RIGHT(TEXT(AI434,"0.#"),1)=".",TRUE,FALSE)</formula>
    </cfRule>
  </conditionalFormatting>
  <conditionalFormatting sqref="AI435">
    <cfRule type="expression" dxfId="2393" priority="1653">
      <formula>IF(RIGHT(TEXT(AI435,"0.#"),1)=".",FALSE,TRUE)</formula>
    </cfRule>
    <cfRule type="expression" dxfId="2392" priority="1654">
      <formula>IF(RIGHT(TEXT(AI435,"0.#"),1)=".",TRUE,FALSE)</formula>
    </cfRule>
  </conditionalFormatting>
  <conditionalFormatting sqref="AQ435">
    <cfRule type="expression" dxfId="2391" priority="1649">
      <formula>IF(RIGHT(TEXT(AQ435,"0.#"),1)=".",FALSE,TRUE)</formula>
    </cfRule>
    <cfRule type="expression" dxfId="2390" priority="1650">
      <formula>IF(RIGHT(TEXT(AQ435,"0.#"),1)=".",TRUE,FALSE)</formula>
    </cfRule>
  </conditionalFormatting>
  <conditionalFormatting sqref="AQ436">
    <cfRule type="expression" dxfId="2389" priority="1647">
      <formula>IF(RIGHT(TEXT(AQ436,"0.#"),1)=".",FALSE,TRUE)</formula>
    </cfRule>
    <cfRule type="expression" dxfId="2388" priority="1648">
      <formula>IF(RIGHT(TEXT(AQ436,"0.#"),1)=".",TRUE,FALSE)</formula>
    </cfRule>
  </conditionalFormatting>
  <conditionalFormatting sqref="AQ434">
    <cfRule type="expression" dxfId="2387" priority="1645">
      <formula>IF(RIGHT(TEXT(AQ434,"0.#"),1)=".",FALSE,TRUE)</formula>
    </cfRule>
    <cfRule type="expression" dxfId="2386" priority="1646">
      <formula>IF(RIGHT(TEXT(AQ434,"0.#"),1)=".",TRUE,FALSE)</formula>
    </cfRule>
  </conditionalFormatting>
  <conditionalFormatting sqref="AE439">
    <cfRule type="expression" dxfId="2385" priority="1643">
      <formula>IF(RIGHT(TEXT(AE439,"0.#"),1)=".",FALSE,TRUE)</formula>
    </cfRule>
    <cfRule type="expression" dxfId="2384" priority="1644">
      <formula>IF(RIGHT(TEXT(AE439,"0.#"),1)=".",TRUE,FALSE)</formula>
    </cfRule>
  </conditionalFormatting>
  <conditionalFormatting sqref="AM441">
    <cfRule type="expression" dxfId="2383" priority="1633">
      <formula>IF(RIGHT(TEXT(AM441,"0.#"),1)=".",FALSE,TRUE)</formula>
    </cfRule>
    <cfRule type="expression" dxfId="2382" priority="1634">
      <formula>IF(RIGHT(TEXT(AM441,"0.#"),1)=".",TRUE,FALSE)</formula>
    </cfRule>
  </conditionalFormatting>
  <conditionalFormatting sqref="AE440">
    <cfRule type="expression" dxfId="2381" priority="1641">
      <formula>IF(RIGHT(TEXT(AE440,"0.#"),1)=".",FALSE,TRUE)</formula>
    </cfRule>
    <cfRule type="expression" dxfId="2380" priority="1642">
      <formula>IF(RIGHT(TEXT(AE440,"0.#"),1)=".",TRUE,FALSE)</formula>
    </cfRule>
  </conditionalFormatting>
  <conditionalFormatting sqref="AE441">
    <cfRule type="expression" dxfId="2379" priority="1639">
      <formula>IF(RIGHT(TEXT(AE441,"0.#"),1)=".",FALSE,TRUE)</formula>
    </cfRule>
    <cfRule type="expression" dxfId="2378" priority="1640">
      <formula>IF(RIGHT(TEXT(AE441,"0.#"),1)=".",TRUE,FALSE)</formula>
    </cfRule>
  </conditionalFormatting>
  <conditionalFormatting sqref="AM439">
    <cfRule type="expression" dxfId="2377" priority="1637">
      <formula>IF(RIGHT(TEXT(AM439,"0.#"),1)=".",FALSE,TRUE)</formula>
    </cfRule>
    <cfRule type="expression" dxfId="2376" priority="1638">
      <formula>IF(RIGHT(TEXT(AM439,"0.#"),1)=".",TRUE,FALSE)</formula>
    </cfRule>
  </conditionalFormatting>
  <conditionalFormatting sqref="AM440">
    <cfRule type="expression" dxfId="2375" priority="1635">
      <formula>IF(RIGHT(TEXT(AM440,"0.#"),1)=".",FALSE,TRUE)</formula>
    </cfRule>
    <cfRule type="expression" dxfId="2374" priority="1636">
      <formula>IF(RIGHT(TEXT(AM440,"0.#"),1)=".",TRUE,FALSE)</formula>
    </cfRule>
  </conditionalFormatting>
  <conditionalFormatting sqref="AU439">
    <cfRule type="expression" dxfId="2373" priority="1631">
      <formula>IF(RIGHT(TEXT(AU439,"0.#"),1)=".",FALSE,TRUE)</formula>
    </cfRule>
    <cfRule type="expression" dxfId="2372" priority="1632">
      <formula>IF(RIGHT(TEXT(AU439,"0.#"),1)=".",TRUE,FALSE)</formula>
    </cfRule>
  </conditionalFormatting>
  <conditionalFormatting sqref="AU440">
    <cfRule type="expression" dxfId="2371" priority="1629">
      <formula>IF(RIGHT(TEXT(AU440,"0.#"),1)=".",FALSE,TRUE)</formula>
    </cfRule>
    <cfRule type="expression" dxfId="2370" priority="1630">
      <formula>IF(RIGHT(TEXT(AU440,"0.#"),1)=".",TRUE,FALSE)</formula>
    </cfRule>
  </conditionalFormatting>
  <conditionalFormatting sqref="AU441">
    <cfRule type="expression" dxfId="2369" priority="1627">
      <formula>IF(RIGHT(TEXT(AU441,"0.#"),1)=".",FALSE,TRUE)</formula>
    </cfRule>
    <cfRule type="expression" dxfId="2368" priority="1628">
      <formula>IF(RIGHT(TEXT(AU441,"0.#"),1)=".",TRUE,FALSE)</formula>
    </cfRule>
  </conditionalFormatting>
  <conditionalFormatting sqref="AI441">
    <cfRule type="expression" dxfId="2367" priority="1621">
      <formula>IF(RIGHT(TEXT(AI441,"0.#"),1)=".",FALSE,TRUE)</formula>
    </cfRule>
    <cfRule type="expression" dxfId="2366" priority="1622">
      <formula>IF(RIGHT(TEXT(AI441,"0.#"),1)=".",TRUE,FALSE)</formula>
    </cfRule>
  </conditionalFormatting>
  <conditionalFormatting sqref="AI439">
    <cfRule type="expression" dxfId="2365" priority="1625">
      <formula>IF(RIGHT(TEXT(AI439,"0.#"),1)=".",FALSE,TRUE)</formula>
    </cfRule>
    <cfRule type="expression" dxfId="2364" priority="1626">
      <formula>IF(RIGHT(TEXT(AI439,"0.#"),1)=".",TRUE,FALSE)</formula>
    </cfRule>
  </conditionalFormatting>
  <conditionalFormatting sqref="AI440">
    <cfRule type="expression" dxfId="2363" priority="1623">
      <formula>IF(RIGHT(TEXT(AI440,"0.#"),1)=".",FALSE,TRUE)</formula>
    </cfRule>
    <cfRule type="expression" dxfId="2362" priority="1624">
      <formula>IF(RIGHT(TEXT(AI440,"0.#"),1)=".",TRUE,FALSE)</formula>
    </cfRule>
  </conditionalFormatting>
  <conditionalFormatting sqref="AQ440">
    <cfRule type="expression" dxfId="2361" priority="1619">
      <formula>IF(RIGHT(TEXT(AQ440,"0.#"),1)=".",FALSE,TRUE)</formula>
    </cfRule>
    <cfRule type="expression" dxfId="2360" priority="1620">
      <formula>IF(RIGHT(TEXT(AQ440,"0.#"),1)=".",TRUE,FALSE)</formula>
    </cfRule>
  </conditionalFormatting>
  <conditionalFormatting sqref="AQ441">
    <cfRule type="expression" dxfId="2359" priority="1617">
      <formula>IF(RIGHT(TEXT(AQ441,"0.#"),1)=".",FALSE,TRUE)</formula>
    </cfRule>
    <cfRule type="expression" dxfId="2358" priority="1618">
      <formula>IF(RIGHT(TEXT(AQ441,"0.#"),1)=".",TRUE,FALSE)</formula>
    </cfRule>
  </conditionalFormatting>
  <conditionalFormatting sqref="AQ439">
    <cfRule type="expression" dxfId="2357" priority="1615">
      <formula>IF(RIGHT(TEXT(AQ439,"0.#"),1)=".",FALSE,TRUE)</formula>
    </cfRule>
    <cfRule type="expression" dxfId="2356" priority="1616">
      <formula>IF(RIGHT(TEXT(AQ439,"0.#"),1)=".",TRUE,FALSE)</formula>
    </cfRule>
  </conditionalFormatting>
  <conditionalFormatting sqref="AE444">
    <cfRule type="expression" dxfId="2355" priority="1613">
      <formula>IF(RIGHT(TEXT(AE444,"0.#"),1)=".",FALSE,TRUE)</formula>
    </cfRule>
    <cfRule type="expression" dxfId="2354" priority="1614">
      <formula>IF(RIGHT(TEXT(AE444,"0.#"),1)=".",TRUE,FALSE)</formula>
    </cfRule>
  </conditionalFormatting>
  <conditionalFormatting sqref="AM446">
    <cfRule type="expression" dxfId="2353" priority="1603">
      <formula>IF(RIGHT(TEXT(AM446,"0.#"),1)=".",FALSE,TRUE)</formula>
    </cfRule>
    <cfRule type="expression" dxfId="2352" priority="1604">
      <formula>IF(RIGHT(TEXT(AM446,"0.#"),1)=".",TRUE,FALSE)</formula>
    </cfRule>
  </conditionalFormatting>
  <conditionalFormatting sqref="AE445">
    <cfRule type="expression" dxfId="2351" priority="1611">
      <formula>IF(RIGHT(TEXT(AE445,"0.#"),1)=".",FALSE,TRUE)</formula>
    </cfRule>
    <cfRule type="expression" dxfId="2350" priority="1612">
      <formula>IF(RIGHT(TEXT(AE445,"0.#"),1)=".",TRUE,FALSE)</formula>
    </cfRule>
  </conditionalFormatting>
  <conditionalFormatting sqref="AE446">
    <cfRule type="expression" dxfId="2349" priority="1609">
      <formula>IF(RIGHT(TEXT(AE446,"0.#"),1)=".",FALSE,TRUE)</formula>
    </cfRule>
    <cfRule type="expression" dxfId="2348" priority="1610">
      <formula>IF(RIGHT(TEXT(AE446,"0.#"),1)=".",TRUE,FALSE)</formula>
    </cfRule>
  </conditionalFormatting>
  <conditionalFormatting sqref="AM444">
    <cfRule type="expression" dxfId="2347" priority="1607">
      <formula>IF(RIGHT(TEXT(AM444,"0.#"),1)=".",FALSE,TRUE)</formula>
    </cfRule>
    <cfRule type="expression" dxfId="2346" priority="1608">
      <formula>IF(RIGHT(TEXT(AM444,"0.#"),1)=".",TRUE,FALSE)</formula>
    </cfRule>
  </conditionalFormatting>
  <conditionalFormatting sqref="AM445">
    <cfRule type="expression" dxfId="2345" priority="1605">
      <formula>IF(RIGHT(TEXT(AM445,"0.#"),1)=".",FALSE,TRUE)</formula>
    </cfRule>
    <cfRule type="expression" dxfId="2344" priority="1606">
      <formula>IF(RIGHT(TEXT(AM445,"0.#"),1)=".",TRUE,FALSE)</formula>
    </cfRule>
  </conditionalFormatting>
  <conditionalFormatting sqref="AU444">
    <cfRule type="expression" dxfId="2343" priority="1601">
      <formula>IF(RIGHT(TEXT(AU444,"0.#"),1)=".",FALSE,TRUE)</formula>
    </cfRule>
    <cfRule type="expression" dxfId="2342" priority="1602">
      <formula>IF(RIGHT(TEXT(AU444,"0.#"),1)=".",TRUE,FALSE)</formula>
    </cfRule>
  </conditionalFormatting>
  <conditionalFormatting sqref="AU445">
    <cfRule type="expression" dxfId="2341" priority="1599">
      <formula>IF(RIGHT(TEXT(AU445,"0.#"),1)=".",FALSE,TRUE)</formula>
    </cfRule>
    <cfRule type="expression" dxfId="2340" priority="1600">
      <formula>IF(RIGHT(TEXT(AU445,"0.#"),1)=".",TRUE,FALSE)</formula>
    </cfRule>
  </conditionalFormatting>
  <conditionalFormatting sqref="AU446">
    <cfRule type="expression" dxfId="2339" priority="1597">
      <formula>IF(RIGHT(TEXT(AU446,"0.#"),1)=".",FALSE,TRUE)</formula>
    </cfRule>
    <cfRule type="expression" dxfId="2338" priority="1598">
      <formula>IF(RIGHT(TEXT(AU446,"0.#"),1)=".",TRUE,FALSE)</formula>
    </cfRule>
  </conditionalFormatting>
  <conditionalFormatting sqref="AI446">
    <cfRule type="expression" dxfId="2337" priority="1591">
      <formula>IF(RIGHT(TEXT(AI446,"0.#"),1)=".",FALSE,TRUE)</formula>
    </cfRule>
    <cfRule type="expression" dxfId="2336" priority="1592">
      <formula>IF(RIGHT(TEXT(AI446,"0.#"),1)=".",TRUE,FALSE)</formula>
    </cfRule>
  </conditionalFormatting>
  <conditionalFormatting sqref="AI444">
    <cfRule type="expression" dxfId="2335" priority="1595">
      <formula>IF(RIGHT(TEXT(AI444,"0.#"),1)=".",FALSE,TRUE)</formula>
    </cfRule>
    <cfRule type="expression" dxfId="2334" priority="1596">
      <formula>IF(RIGHT(TEXT(AI444,"0.#"),1)=".",TRUE,FALSE)</formula>
    </cfRule>
  </conditionalFormatting>
  <conditionalFormatting sqref="AI445">
    <cfRule type="expression" dxfId="2333" priority="1593">
      <formula>IF(RIGHT(TEXT(AI445,"0.#"),1)=".",FALSE,TRUE)</formula>
    </cfRule>
    <cfRule type="expression" dxfId="2332" priority="1594">
      <formula>IF(RIGHT(TEXT(AI445,"0.#"),1)=".",TRUE,FALSE)</formula>
    </cfRule>
  </conditionalFormatting>
  <conditionalFormatting sqref="AQ445">
    <cfRule type="expression" dxfId="2331" priority="1589">
      <formula>IF(RIGHT(TEXT(AQ445,"0.#"),1)=".",FALSE,TRUE)</formula>
    </cfRule>
    <cfRule type="expression" dxfId="2330" priority="1590">
      <formula>IF(RIGHT(TEXT(AQ445,"0.#"),1)=".",TRUE,FALSE)</formula>
    </cfRule>
  </conditionalFormatting>
  <conditionalFormatting sqref="AQ446">
    <cfRule type="expression" dxfId="2329" priority="1587">
      <formula>IF(RIGHT(TEXT(AQ446,"0.#"),1)=".",FALSE,TRUE)</formula>
    </cfRule>
    <cfRule type="expression" dxfId="2328" priority="1588">
      <formula>IF(RIGHT(TEXT(AQ446,"0.#"),1)=".",TRUE,FALSE)</formula>
    </cfRule>
  </conditionalFormatting>
  <conditionalFormatting sqref="AQ444">
    <cfRule type="expression" dxfId="2327" priority="1585">
      <formula>IF(RIGHT(TEXT(AQ444,"0.#"),1)=".",FALSE,TRUE)</formula>
    </cfRule>
    <cfRule type="expression" dxfId="2326" priority="1586">
      <formula>IF(RIGHT(TEXT(AQ444,"0.#"),1)=".",TRUE,FALSE)</formula>
    </cfRule>
  </conditionalFormatting>
  <conditionalFormatting sqref="AE449">
    <cfRule type="expression" dxfId="2325" priority="1583">
      <formula>IF(RIGHT(TEXT(AE449,"0.#"),1)=".",FALSE,TRUE)</formula>
    </cfRule>
    <cfRule type="expression" dxfId="2324" priority="1584">
      <formula>IF(RIGHT(TEXT(AE449,"0.#"),1)=".",TRUE,FALSE)</formula>
    </cfRule>
  </conditionalFormatting>
  <conditionalFormatting sqref="AM451">
    <cfRule type="expression" dxfId="2323" priority="1573">
      <formula>IF(RIGHT(TEXT(AM451,"0.#"),1)=".",FALSE,TRUE)</formula>
    </cfRule>
    <cfRule type="expression" dxfId="2322" priority="1574">
      <formula>IF(RIGHT(TEXT(AM451,"0.#"),1)=".",TRUE,FALSE)</formula>
    </cfRule>
  </conditionalFormatting>
  <conditionalFormatting sqref="AE450">
    <cfRule type="expression" dxfId="2321" priority="1581">
      <formula>IF(RIGHT(TEXT(AE450,"0.#"),1)=".",FALSE,TRUE)</formula>
    </cfRule>
    <cfRule type="expression" dxfId="2320" priority="1582">
      <formula>IF(RIGHT(TEXT(AE450,"0.#"),1)=".",TRUE,FALSE)</formula>
    </cfRule>
  </conditionalFormatting>
  <conditionalFormatting sqref="AE451">
    <cfRule type="expression" dxfId="2319" priority="1579">
      <formula>IF(RIGHT(TEXT(AE451,"0.#"),1)=".",FALSE,TRUE)</formula>
    </cfRule>
    <cfRule type="expression" dxfId="2318" priority="1580">
      <formula>IF(RIGHT(TEXT(AE451,"0.#"),1)=".",TRUE,FALSE)</formula>
    </cfRule>
  </conditionalFormatting>
  <conditionalFormatting sqref="AM449">
    <cfRule type="expression" dxfId="2317" priority="1577">
      <formula>IF(RIGHT(TEXT(AM449,"0.#"),1)=".",FALSE,TRUE)</formula>
    </cfRule>
    <cfRule type="expression" dxfId="2316" priority="1578">
      <formula>IF(RIGHT(TEXT(AM449,"0.#"),1)=".",TRUE,FALSE)</formula>
    </cfRule>
  </conditionalFormatting>
  <conditionalFormatting sqref="AM450">
    <cfRule type="expression" dxfId="2315" priority="1575">
      <formula>IF(RIGHT(TEXT(AM450,"0.#"),1)=".",FALSE,TRUE)</formula>
    </cfRule>
    <cfRule type="expression" dxfId="2314" priority="1576">
      <formula>IF(RIGHT(TEXT(AM450,"0.#"),1)=".",TRUE,FALSE)</formula>
    </cfRule>
  </conditionalFormatting>
  <conditionalFormatting sqref="AU449">
    <cfRule type="expression" dxfId="2313" priority="1571">
      <formula>IF(RIGHT(TEXT(AU449,"0.#"),1)=".",FALSE,TRUE)</formula>
    </cfRule>
    <cfRule type="expression" dxfId="2312" priority="1572">
      <formula>IF(RIGHT(TEXT(AU449,"0.#"),1)=".",TRUE,FALSE)</formula>
    </cfRule>
  </conditionalFormatting>
  <conditionalFormatting sqref="AU450">
    <cfRule type="expression" dxfId="2311" priority="1569">
      <formula>IF(RIGHT(TEXT(AU450,"0.#"),1)=".",FALSE,TRUE)</formula>
    </cfRule>
    <cfRule type="expression" dxfId="2310" priority="1570">
      <formula>IF(RIGHT(TEXT(AU450,"0.#"),1)=".",TRUE,FALSE)</formula>
    </cfRule>
  </conditionalFormatting>
  <conditionalFormatting sqref="AU451">
    <cfRule type="expression" dxfId="2309" priority="1567">
      <formula>IF(RIGHT(TEXT(AU451,"0.#"),1)=".",FALSE,TRUE)</formula>
    </cfRule>
    <cfRule type="expression" dxfId="2308" priority="1568">
      <formula>IF(RIGHT(TEXT(AU451,"0.#"),1)=".",TRUE,FALSE)</formula>
    </cfRule>
  </conditionalFormatting>
  <conditionalFormatting sqref="AI451">
    <cfRule type="expression" dxfId="2307" priority="1561">
      <formula>IF(RIGHT(TEXT(AI451,"0.#"),1)=".",FALSE,TRUE)</formula>
    </cfRule>
    <cfRule type="expression" dxfId="2306" priority="1562">
      <formula>IF(RIGHT(TEXT(AI451,"0.#"),1)=".",TRUE,FALSE)</formula>
    </cfRule>
  </conditionalFormatting>
  <conditionalFormatting sqref="AI449">
    <cfRule type="expression" dxfId="2305" priority="1565">
      <formula>IF(RIGHT(TEXT(AI449,"0.#"),1)=".",FALSE,TRUE)</formula>
    </cfRule>
    <cfRule type="expression" dxfId="2304" priority="1566">
      <formula>IF(RIGHT(TEXT(AI449,"0.#"),1)=".",TRUE,FALSE)</formula>
    </cfRule>
  </conditionalFormatting>
  <conditionalFormatting sqref="AI450">
    <cfRule type="expression" dxfId="2303" priority="1563">
      <formula>IF(RIGHT(TEXT(AI450,"0.#"),1)=".",FALSE,TRUE)</formula>
    </cfRule>
    <cfRule type="expression" dxfId="2302" priority="1564">
      <formula>IF(RIGHT(TEXT(AI450,"0.#"),1)=".",TRUE,FALSE)</formula>
    </cfRule>
  </conditionalFormatting>
  <conditionalFormatting sqref="AQ450">
    <cfRule type="expression" dxfId="2301" priority="1559">
      <formula>IF(RIGHT(TEXT(AQ450,"0.#"),1)=".",FALSE,TRUE)</formula>
    </cfRule>
    <cfRule type="expression" dxfId="2300" priority="1560">
      <formula>IF(RIGHT(TEXT(AQ450,"0.#"),1)=".",TRUE,FALSE)</formula>
    </cfRule>
  </conditionalFormatting>
  <conditionalFormatting sqref="AQ451">
    <cfRule type="expression" dxfId="2299" priority="1557">
      <formula>IF(RIGHT(TEXT(AQ451,"0.#"),1)=".",FALSE,TRUE)</formula>
    </cfRule>
    <cfRule type="expression" dxfId="2298" priority="1558">
      <formula>IF(RIGHT(TEXT(AQ451,"0.#"),1)=".",TRUE,FALSE)</formula>
    </cfRule>
  </conditionalFormatting>
  <conditionalFormatting sqref="AQ449">
    <cfRule type="expression" dxfId="2297" priority="1555">
      <formula>IF(RIGHT(TEXT(AQ449,"0.#"),1)=".",FALSE,TRUE)</formula>
    </cfRule>
    <cfRule type="expression" dxfId="2296" priority="1556">
      <formula>IF(RIGHT(TEXT(AQ449,"0.#"),1)=".",TRUE,FALSE)</formula>
    </cfRule>
  </conditionalFormatting>
  <conditionalFormatting sqref="AE454">
    <cfRule type="expression" dxfId="2295" priority="1553">
      <formula>IF(RIGHT(TEXT(AE454,"0.#"),1)=".",FALSE,TRUE)</formula>
    </cfRule>
    <cfRule type="expression" dxfId="2294" priority="1554">
      <formula>IF(RIGHT(TEXT(AE454,"0.#"),1)=".",TRUE,FALSE)</formula>
    </cfRule>
  </conditionalFormatting>
  <conditionalFormatting sqref="AM456">
    <cfRule type="expression" dxfId="2293" priority="1543">
      <formula>IF(RIGHT(TEXT(AM456,"0.#"),1)=".",FALSE,TRUE)</formula>
    </cfRule>
    <cfRule type="expression" dxfId="2292" priority="1544">
      <formula>IF(RIGHT(TEXT(AM456,"0.#"),1)=".",TRUE,FALSE)</formula>
    </cfRule>
  </conditionalFormatting>
  <conditionalFormatting sqref="AE455">
    <cfRule type="expression" dxfId="2291" priority="1551">
      <formula>IF(RIGHT(TEXT(AE455,"0.#"),1)=".",FALSE,TRUE)</formula>
    </cfRule>
    <cfRule type="expression" dxfId="2290" priority="1552">
      <formula>IF(RIGHT(TEXT(AE455,"0.#"),1)=".",TRUE,FALSE)</formula>
    </cfRule>
  </conditionalFormatting>
  <conditionalFormatting sqref="AE456">
    <cfRule type="expression" dxfId="2289" priority="1549">
      <formula>IF(RIGHT(TEXT(AE456,"0.#"),1)=".",FALSE,TRUE)</formula>
    </cfRule>
    <cfRule type="expression" dxfId="2288" priority="1550">
      <formula>IF(RIGHT(TEXT(AE456,"0.#"),1)=".",TRUE,FALSE)</formula>
    </cfRule>
  </conditionalFormatting>
  <conditionalFormatting sqref="AM454">
    <cfRule type="expression" dxfId="2287" priority="1547">
      <formula>IF(RIGHT(TEXT(AM454,"0.#"),1)=".",FALSE,TRUE)</formula>
    </cfRule>
    <cfRule type="expression" dxfId="2286" priority="1548">
      <formula>IF(RIGHT(TEXT(AM454,"0.#"),1)=".",TRUE,FALSE)</formula>
    </cfRule>
  </conditionalFormatting>
  <conditionalFormatting sqref="AM455">
    <cfRule type="expression" dxfId="2285" priority="1545">
      <formula>IF(RIGHT(TEXT(AM455,"0.#"),1)=".",FALSE,TRUE)</formula>
    </cfRule>
    <cfRule type="expression" dxfId="2284" priority="1546">
      <formula>IF(RIGHT(TEXT(AM455,"0.#"),1)=".",TRUE,FALSE)</formula>
    </cfRule>
  </conditionalFormatting>
  <conditionalFormatting sqref="AU454">
    <cfRule type="expression" dxfId="2283" priority="1541">
      <formula>IF(RIGHT(TEXT(AU454,"0.#"),1)=".",FALSE,TRUE)</formula>
    </cfRule>
    <cfRule type="expression" dxfId="2282" priority="1542">
      <formula>IF(RIGHT(TEXT(AU454,"0.#"),1)=".",TRUE,FALSE)</formula>
    </cfRule>
  </conditionalFormatting>
  <conditionalFormatting sqref="AU455">
    <cfRule type="expression" dxfId="2281" priority="1539">
      <formula>IF(RIGHT(TEXT(AU455,"0.#"),1)=".",FALSE,TRUE)</formula>
    </cfRule>
    <cfRule type="expression" dxfId="2280" priority="1540">
      <formula>IF(RIGHT(TEXT(AU455,"0.#"),1)=".",TRUE,FALSE)</formula>
    </cfRule>
  </conditionalFormatting>
  <conditionalFormatting sqref="AU456">
    <cfRule type="expression" dxfId="2279" priority="1537">
      <formula>IF(RIGHT(TEXT(AU456,"0.#"),1)=".",FALSE,TRUE)</formula>
    </cfRule>
    <cfRule type="expression" dxfId="2278" priority="1538">
      <formula>IF(RIGHT(TEXT(AU456,"0.#"),1)=".",TRUE,FALSE)</formula>
    </cfRule>
  </conditionalFormatting>
  <conditionalFormatting sqref="AI456">
    <cfRule type="expression" dxfId="2277" priority="1531">
      <formula>IF(RIGHT(TEXT(AI456,"0.#"),1)=".",FALSE,TRUE)</formula>
    </cfRule>
    <cfRule type="expression" dxfId="2276" priority="1532">
      <formula>IF(RIGHT(TEXT(AI456,"0.#"),1)=".",TRUE,FALSE)</formula>
    </cfRule>
  </conditionalFormatting>
  <conditionalFormatting sqref="AI454">
    <cfRule type="expression" dxfId="2275" priority="1535">
      <formula>IF(RIGHT(TEXT(AI454,"0.#"),1)=".",FALSE,TRUE)</formula>
    </cfRule>
    <cfRule type="expression" dxfId="2274" priority="1536">
      <formula>IF(RIGHT(TEXT(AI454,"0.#"),1)=".",TRUE,FALSE)</formula>
    </cfRule>
  </conditionalFormatting>
  <conditionalFormatting sqref="AI455">
    <cfRule type="expression" dxfId="2273" priority="1533">
      <formula>IF(RIGHT(TEXT(AI455,"0.#"),1)=".",FALSE,TRUE)</formula>
    </cfRule>
    <cfRule type="expression" dxfId="2272" priority="1534">
      <formula>IF(RIGHT(TEXT(AI455,"0.#"),1)=".",TRUE,FALSE)</formula>
    </cfRule>
  </conditionalFormatting>
  <conditionalFormatting sqref="AQ455">
    <cfRule type="expression" dxfId="2271" priority="1529">
      <formula>IF(RIGHT(TEXT(AQ455,"0.#"),1)=".",FALSE,TRUE)</formula>
    </cfRule>
    <cfRule type="expression" dxfId="2270" priority="1530">
      <formula>IF(RIGHT(TEXT(AQ455,"0.#"),1)=".",TRUE,FALSE)</formula>
    </cfRule>
  </conditionalFormatting>
  <conditionalFormatting sqref="AQ456">
    <cfRule type="expression" dxfId="2269" priority="1527">
      <formula>IF(RIGHT(TEXT(AQ456,"0.#"),1)=".",FALSE,TRUE)</formula>
    </cfRule>
    <cfRule type="expression" dxfId="2268" priority="1528">
      <formula>IF(RIGHT(TEXT(AQ456,"0.#"),1)=".",TRUE,FALSE)</formula>
    </cfRule>
  </conditionalFormatting>
  <conditionalFormatting sqref="AQ454">
    <cfRule type="expression" dxfId="2267" priority="1525">
      <formula>IF(RIGHT(TEXT(AQ454,"0.#"),1)=".",FALSE,TRUE)</formula>
    </cfRule>
    <cfRule type="expression" dxfId="2266" priority="1526">
      <formula>IF(RIGHT(TEXT(AQ454,"0.#"),1)=".",TRUE,FALSE)</formula>
    </cfRule>
  </conditionalFormatting>
  <conditionalFormatting sqref="AE459">
    <cfRule type="expression" dxfId="2265" priority="1523">
      <formula>IF(RIGHT(TEXT(AE459,"0.#"),1)=".",FALSE,TRUE)</formula>
    </cfRule>
    <cfRule type="expression" dxfId="2264" priority="1524">
      <formula>IF(RIGHT(TEXT(AE459,"0.#"),1)=".",TRUE,FALSE)</formula>
    </cfRule>
  </conditionalFormatting>
  <conditionalFormatting sqref="AM461">
    <cfRule type="expression" dxfId="2263" priority="1513">
      <formula>IF(RIGHT(TEXT(AM461,"0.#"),1)=".",FALSE,TRUE)</formula>
    </cfRule>
    <cfRule type="expression" dxfId="2262" priority="1514">
      <formula>IF(RIGHT(TEXT(AM461,"0.#"),1)=".",TRUE,FALSE)</formula>
    </cfRule>
  </conditionalFormatting>
  <conditionalFormatting sqref="AE460">
    <cfRule type="expression" dxfId="2261" priority="1521">
      <formula>IF(RIGHT(TEXT(AE460,"0.#"),1)=".",FALSE,TRUE)</formula>
    </cfRule>
    <cfRule type="expression" dxfId="2260" priority="1522">
      <formula>IF(RIGHT(TEXT(AE460,"0.#"),1)=".",TRUE,FALSE)</formula>
    </cfRule>
  </conditionalFormatting>
  <conditionalFormatting sqref="AE461">
    <cfRule type="expression" dxfId="2259" priority="1519">
      <formula>IF(RIGHT(TEXT(AE461,"0.#"),1)=".",FALSE,TRUE)</formula>
    </cfRule>
    <cfRule type="expression" dxfId="2258" priority="1520">
      <formula>IF(RIGHT(TEXT(AE461,"0.#"),1)=".",TRUE,FALSE)</formula>
    </cfRule>
  </conditionalFormatting>
  <conditionalFormatting sqref="AM459">
    <cfRule type="expression" dxfId="2257" priority="1517">
      <formula>IF(RIGHT(TEXT(AM459,"0.#"),1)=".",FALSE,TRUE)</formula>
    </cfRule>
    <cfRule type="expression" dxfId="2256" priority="1518">
      <formula>IF(RIGHT(TEXT(AM459,"0.#"),1)=".",TRUE,FALSE)</formula>
    </cfRule>
  </conditionalFormatting>
  <conditionalFormatting sqref="AM460">
    <cfRule type="expression" dxfId="2255" priority="1515">
      <formula>IF(RIGHT(TEXT(AM460,"0.#"),1)=".",FALSE,TRUE)</formula>
    </cfRule>
    <cfRule type="expression" dxfId="2254" priority="1516">
      <formula>IF(RIGHT(TEXT(AM460,"0.#"),1)=".",TRUE,FALSE)</formula>
    </cfRule>
  </conditionalFormatting>
  <conditionalFormatting sqref="AU459">
    <cfRule type="expression" dxfId="2253" priority="1511">
      <formula>IF(RIGHT(TEXT(AU459,"0.#"),1)=".",FALSE,TRUE)</formula>
    </cfRule>
    <cfRule type="expression" dxfId="2252" priority="1512">
      <formula>IF(RIGHT(TEXT(AU459,"0.#"),1)=".",TRUE,FALSE)</formula>
    </cfRule>
  </conditionalFormatting>
  <conditionalFormatting sqref="AU460">
    <cfRule type="expression" dxfId="2251" priority="1509">
      <formula>IF(RIGHT(TEXT(AU460,"0.#"),1)=".",FALSE,TRUE)</formula>
    </cfRule>
    <cfRule type="expression" dxfId="2250" priority="1510">
      <formula>IF(RIGHT(TEXT(AU460,"0.#"),1)=".",TRUE,FALSE)</formula>
    </cfRule>
  </conditionalFormatting>
  <conditionalFormatting sqref="AU461">
    <cfRule type="expression" dxfId="2249" priority="1507">
      <formula>IF(RIGHT(TEXT(AU461,"0.#"),1)=".",FALSE,TRUE)</formula>
    </cfRule>
    <cfRule type="expression" dxfId="2248" priority="1508">
      <formula>IF(RIGHT(TEXT(AU461,"0.#"),1)=".",TRUE,FALSE)</formula>
    </cfRule>
  </conditionalFormatting>
  <conditionalFormatting sqref="AI461">
    <cfRule type="expression" dxfId="2247" priority="1501">
      <formula>IF(RIGHT(TEXT(AI461,"0.#"),1)=".",FALSE,TRUE)</formula>
    </cfRule>
    <cfRule type="expression" dxfId="2246" priority="1502">
      <formula>IF(RIGHT(TEXT(AI461,"0.#"),1)=".",TRUE,FALSE)</formula>
    </cfRule>
  </conditionalFormatting>
  <conditionalFormatting sqref="AI459">
    <cfRule type="expression" dxfId="2245" priority="1505">
      <formula>IF(RIGHT(TEXT(AI459,"0.#"),1)=".",FALSE,TRUE)</formula>
    </cfRule>
    <cfRule type="expression" dxfId="2244" priority="1506">
      <formula>IF(RIGHT(TEXT(AI459,"0.#"),1)=".",TRUE,FALSE)</formula>
    </cfRule>
  </conditionalFormatting>
  <conditionalFormatting sqref="AI460">
    <cfRule type="expression" dxfId="2243" priority="1503">
      <formula>IF(RIGHT(TEXT(AI460,"0.#"),1)=".",FALSE,TRUE)</formula>
    </cfRule>
    <cfRule type="expression" dxfId="2242" priority="1504">
      <formula>IF(RIGHT(TEXT(AI460,"0.#"),1)=".",TRUE,FALSE)</formula>
    </cfRule>
  </conditionalFormatting>
  <conditionalFormatting sqref="AQ460">
    <cfRule type="expression" dxfId="2241" priority="1499">
      <formula>IF(RIGHT(TEXT(AQ460,"0.#"),1)=".",FALSE,TRUE)</formula>
    </cfRule>
    <cfRule type="expression" dxfId="2240" priority="1500">
      <formula>IF(RIGHT(TEXT(AQ460,"0.#"),1)=".",TRUE,FALSE)</formula>
    </cfRule>
  </conditionalFormatting>
  <conditionalFormatting sqref="AQ461">
    <cfRule type="expression" dxfId="2239" priority="1497">
      <formula>IF(RIGHT(TEXT(AQ461,"0.#"),1)=".",FALSE,TRUE)</formula>
    </cfRule>
    <cfRule type="expression" dxfId="2238" priority="1498">
      <formula>IF(RIGHT(TEXT(AQ461,"0.#"),1)=".",TRUE,FALSE)</formula>
    </cfRule>
  </conditionalFormatting>
  <conditionalFormatting sqref="AQ459">
    <cfRule type="expression" dxfId="2237" priority="1495">
      <formula>IF(RIGHT(TEXT(AQ459,"0.#"),1)=".",FALSE,TRUE)</formula>
    </cfRule>
    <cfRule type="expression" dxfId="2236" priority="1496">
      <formula>IF(RIGHT(TEXT(AQ459,"0.#"),1)=".",TRUE,FALSE)</formula>
    </cfRule>
  </conditionalFormatting>
  <conditionalFormatting sqref="AE468">
    <cfRule type="expression" dxfId="2235" priority="1493">
      <formula>IF(RIGHT(TEXT(AE468,"0.#"),1)=".",FALSE,TRUE)</formula>
    </cfRule>
    <cfRule type="expression" dxfId="2234" priority="1494">
      <formula>IF(RIGHT(TEXT(AE468,"0.#"),1)=".",TRUE,FALSE)</formula>
    </cfRule>
  </conditionalFormatting>
  <conditionalFormatting sqref="AM470">
    <cfRule type="expression" dxfId="2233" priority="1483">
      <formula>IF(RIGHT(TEXT(AM470,"0.#"),1)=".",FALSE,TRUE)</formula>
    </cfRule>
    <cfRule type="expression" dxfId="2232" priority="1484">
      <formula>IF(RIGHT(TEXT(AM470,"0.#"),1)=".",TRUE,FALSE)</formula>
    </cfRule>
  </conditionalFormatting>
  <conditionalFormatting sqref="AE469">
    <cfRule type="expression" dxfId="2231" priority="1491">
      <formula>IF(RIGHT(TEXT(AE469,"0.#"),1)=".",FALSE,TRUE)</formula>
    </cfRule>
    <cfRule type="expression" dxfId="2230" priority="1492">
      <formula>IF(RIGHT(TEXT(AE469,"0.#"),1)=".",TRUE,FALSE)</formula>
    </cfRule>
  </conditionalFormatting>
  <conditionalFormatting sqref="AE470">
    <cfRule type="expression" dxfId="2229" priority="1489">
      <formula>IF(RIGHT(TEXT(AE470,"0.#"),1)=".",FALSE,TRUE)</formula>
    </cfRule>
    <cfRule type="expression" dxfId="2228" priority="1490">
      <formula>IF(RIGHT(TEXT(AE470,"0.#"),1)=".",TRUE,FALSE)</formula>
    </cfRule>
  </conditionalFormatting>
  <conditionalFormatting sqref="AM468">
    <cfRule type="expression" dxfId="2227" priority="1487">
      <formula>IF(RIGHT(TEXT(AM468,"0.#"),1)=".",FALSE,TRUE)</formula>
    </cfRule>
    <cfRule type="expression" dxfId="2226" priority="1488">
      <formula>IF(RIGHT(TEXT(AM468,"0.#"),1)=".",TRUE,FALSE)</formula>
    </cfRule>
  </conditionalFormatting>
  <conditionalFormatting sqref="AM469">
    <cfRule type="expression" dxfId="2225" priority="1485">
      <formula>IF(RIGHT(TEXT(AM469,"0.#"),1)=".",FALSE,TRUE)</formula>
    </cfRule>
    <cfRule type="expression" dxfId="2224" priority="1486">
      <formula>IF(RIGHT(TEXT(AM469,"0.#"),1)=".",TRUE,FALSE)</formula>
    </cfRule>
  </conditionalFormatting>
  <conditionalFormatting sqref="AU468">
    <cfRule type="expression" dxfId="2223" priority="1481">
      <formula>IF(RIGHT(TEXT(AU468,"0.#"),1)=".",FALSE,TRUE)</formula>
    </cfRule>
    <cfRule type="expression" dxfId="2222" priority="1482">
      <formula>IF(RIGHT(TEXT(AU468,"0.#"),1)=".",TRUE,FALSE)</formula>
    </cfRule>
  </conditionalFormatting>
  <conditionalFormatting sqref="AU469">
    <cfRule type="expression" dxfId="2221" priority="1479">
      <formula>IF(RIGHT(TEXT(AU469,"0.#"),1)=".",FALSE,TRUE)</formula>
    </cfRule>
    <cfRule type="expression" dxfId="2220" priority="1480">
      <formula>IF(RIGHT(TEXT(AU469,"0.#"),1)=".",TRUE,FALSE)</formula>
    </cfRule>
  </conditionalFormatting>
  <conditionalFormatting sqref="AU470">
    <cfRule type="expression" dxfId="2219" priority="1477">
      <formula>IF(RIGHT(TEXT(AU470,"0.#"),1)=".",FALSE,TRUE)</formula>
    </cfRule>
    <cfRule type="expression" dxfId="2218" priority="1478">
      <formula>IF(RIGHT(TEXT(AU470,"0.#"),1)=".",TRUE,FALSE)</formula>
    </cfRule>
  </conditionalFormatting>
  <conditionalFormatting sqref="AI470">
    <cfRule type="expression" dxfId="2217" priority="1471">
      <formula>IF(RIGHT(TEXT(AI470,"0.#"),1)=".",FALSE,TRUE)</formula>
    </cfRule>
    <cfRule type="expression" dxfId="2216" priority="1472">
      <formula>IF(RIGHT(TEXT(AI470,"0.#"),1)=".",TRUE,FALSE)</formula>
    </cfRule>
  </conditionalFormatting>
  <conditionalFormatting sqref="AI468">
    <cfRule type="expression" dxfId="2215" priority="1475">
      <formula>IF(RIGHT(TEXT(AI468,"0.#"),1)=".",FALSE,TRUE)</formula>
    </cfRule>
    <cfRule type="expression" dxfId="2214" priority="1476">
      <formula>IF(RIGHT(TEXT(AI468,"0.#"),1)=".",TRUE,FALSE)</formula>
    </cfRule>
  </conditionalFormatting>
  <conditionalFormatting sqref="AI469">
    <cfRule type="expression" dxfId="2213" priority="1473">
      <formula>IF(RIGHT(TEXT(AI469,"0.#"),1)=".",FALSE,TRUE)</formula>
    </cfRule>
    <cfRule type="expression" dxfId="2212" priority="1474">
      <formula>IF(RIGHT(TEXT(AI469,"0.#"),1)=".",TRUE,FALSE)</formula>
    </cfRule>
  </conditionalFormatting>
  <conditionalFormatting sqref="AQ469">
    <cfRule type="expression" dxfId="2211" priority="1469">
      <formula>IF(RIGHT(TEXT(AQ469,"0.#"),1)=".",FALSE,TRUE)</formula>
    </cfRule>
    <cfRule type="expression" dxfId="2210" priority="1470">
      <formula>IF(RIGHT(TEXT(AQ469,"0.#"),1)=".",TRUE,FALSE)</formula>
    </cfRule>
  </conditionalFormatting>
  <conditionalFormatting sqref="AQ470">
    <cfRule type="expression" dxfId="2209" priority="1467">
      <formula>IF(RIGHT(TEXT(AQ470,"0.#"),1)=".",FALSE,TRUE)</formula>
    </cfRule>
    <cfRule type="expression" dxfId="2208" priority="1468">
      <formula>IF(RIGHT(TEXT(AQ470,"0.#"),1)=".",TRUE,FALSE)</formula>
    </cfRule>
  </conditionalFormatting>
  <conditionalFormatting sqref="AQ468">
    <cfRule type="expression" dxfId="2207" priority="1465">
      <formula>IF(RIGHT(TEXT(AQ468,"0.#"),1)=".",FALSE,TRUE)</formula>
    </cfRule>
    <cfRule type="expression" dxfId="2206" priority="1466">
      <formula>IF(RIGHT(TEXT(AQ468,"0.#"),1)=".",TRUE,FALSE)</formula>
    </cfRule>
  </conditionalFormatting>
  <conditionalFormatting sqref="AE473">
    <cfRule type="expression" dxfId="2205" priority="1463">
      <formula>IF(RIGHT(TEXT(AE473,"0.#"),1)=".",FALSE,TRUE)</formula>
    </cfRule>
    <cfRule type="expression" dxfId="2204" priority="1464">
      <formula>IF(RIGHT(TEXT(AE473,"0.#"),1)=".",TRUE,FALSE)</formula>
    </cfRule>
  </conditionalFormatting>
  <conditionalFormatting sqref="AM475">
    <cfRule type="expression" dxfId="2203" priority="1453">
      <formula>IF(RIGHT(TEXT(AM475,"0.#"),1)=".",FALSE,TRUE)</formula>
    </cfRule>
    <cfRule type="expression" dxfId="2202" priority="1454">
      <formula>IF(RIGHT(TEXT(AM475,"0.#"),1)=".",TRUE,FALSE)</formula>
    </cfRule>
  </conditionalFormatting>
  <conditionalFormatting sqref="AE474">
    <cfRule type="expression" dxfId="2201" priority="1461">
      <formula>IF(RIGHT(TEXT(AE474,"0.#"),1)=".",FALSE,TRUE)</formula>
    </cfRule>
    <cfRule type="expression" dxfId="2200" priority="1462">
      <formula>IF(RIGHT(TEXT(AE474,"0.#"),1)=".",TRUE,FALSE)</formula>
    </cfRule>
  </conditionalFormatting>
  <conditionalFormatting sqref="AE475">
    <cfRule type="expression" dxfId="2199" priority="1459">
      <formula>IF(RIGHT(TEXT(AE475,"0.#"),1)=".",FALSE,TRUE)</formula>
    </cfRule>
    <cfRule type="expression" dxfId="2198" priority="1460">
      <formula>IF(RIGHT(TEXT(AE475,"0.#"),1)=".",TRUE,FALSE)</formula>
    </cfRule>
  </conditionalFormatting>
  <conditionalFormatting sqref="AM473">
    <cfRule type="expression" dxfId="2197" priority="1457">
      <formula>IF(RIGHT(TEXT(AM473,"0.#"),1)=".",FALSE,TRUE)</formula>
    </cfRule>
    <cfRule type="expression" dxfId="2196" priority="1458">
      <formula>IF(RIGHT(TEXT(AM473,"0.#"),1)=".",TRUE,FALSE)</formula>
    </cfRule>
  </conditionalFormatting>
  <conditionalFormatting sqref="AM474">
    <cfRule type="expression" dxfId="2195" priority="1455">
      <formula>IF(RIGHT(TEXT(AM474,"0.#"),1)=".",FALSE,TRUE)</formula>
    </cfRule>
    <cfRule type="expression" dxfId="2194" priority="1456">
      <formula>IF(RIGHT(TEXT(AM474,"0.#"),1)=".",TRUE,FALSE)</formula>
    </cfRule>
  </conditionalFormatting>
  <conditionalFormatting sqref="AU473">
    <cfRule type="expression" dxfId="2193" priority="1451">
      <formula>IF(RIGHT(TEXT(AU473,"0.#"),1)=".",FALSE,TRUE)</formula>
    </cfRule>
    <cfRule type="expression" dxfId="2192" priority="1452">
      <formula>IF(RIGHT(TEXT(AU473,"0.#"),1)=".",TRUE,FALSE)</formula>
    </cfRule>
  </conditionalFormatting>
  <conditionalFormatting sqref="AU474">
    <cfRule type="expression" dxfId="2191" priority="1449">
      <formula>IF(RIGHT(TEXT(AU474,"0.#"),1)=".",FALSE,TRUE)</formula>
    </cfRule>
    <cfRule type="expression" dxfId="2190" priority="1450">
      <formula>IF(RIGHT(TEXT(AU474,"0.#"),1)=".",TRUE,FALSE)</formula>
    </cfRule>
  </conditionalFormatting>
  <conditionalFormatting sqref="AU475">
    <cfRule type="expression" dxfId="2189" priority="1447">
      <formula>IF(RIGHT(TEXT(AU475,"0.#"),1)=".",FALSE,TRUE)</formula>
    </cfRule>
    <cfRule type="expression" dxfId="2188" priority="1448">
      <formula>IF(RIGHT(TEXT(AU475,"0.#"),1)=".",TRUE,FALSE)</formula>
    </cfRule>
  </conditionalFormatting>
  <conditionalFormatting sqref="AI475">
    <cfRule type="expression" dxfId="2187" priority="1441">
      <formula>IF(RIGHT(TEXT(AI475,"0.#"),1)=".",FALSE,TRUE)</formula>
    </cfRule>
    <cfRule type="expression" dxfId="2186" priority="1442">
      <formula>IF(RIGHT(TEXT(AI475,"0.#"),1)=".",TRUE,FALSE)</formula>
    </cfRule>
  </conditionalFormatting>
  <conditionalFormatting sqref="AI473">
    <cfRule type="expression" dxfId="2185" priority="1445">
      <formula>IF(RIGHT(TEXT(AI473,"0.#"),1)=".",FALSE,TRUE)</formula>
    </cfRule>
    <cfRule type="expression" dxfId="2184" priority="1446">
      <formula>IF(RIGHT(TEXT(AI473,"0.#"),1)=".",TRUE,FALSE)</formula>
    </cfRule>
  </conditionalFormatting>
  <conditionalFormatting sqref="AI474">
    <cfRule type="expression" dxfId="2183" priority="1443">
      <formula>IF(RIGHT(TEXT(AI474,"0.#"),1)=".",FALSE,TRUE)</formula>
    </cfRule>
    <cfRule type="expression" dxfId="2182" priority="1444">
      <formula>IF(RIGHT(TEXT(AI474,"0.#"),1)=".",TRUE,FALSE)</formula>
    </cfRule>
  </conditionalFormatting>
  <conditionalFormatting sqref="AQ474">
    <cfRule type="expression" dxfId="2181" priority="1439">
      <formula>IF(RIGHT(TEXT(AQ474,"0.#"),1)=".",FALSE,TRUE)</formula>
    </cfRule>
    <cfRule type="expression" dxfId="2180" priority="1440">
      <formula>IF(RIGHT(TEXT(AQ474,"0.#"),1)=".",TRUE,FALSE)</formula>
    </cfRule>
  </conditionalFormatting>
  <conditionalFormatting sqref="AQ475">
    <cfRule type="expression" dxfId="2179" priority="1437">
      <formula>IF(RIGHT(TEXT(AQ475,"0.#"),1)=".",FALSE,TRUE)</formula>
    </cfRule>
    <cfRule type="expression" dxfId="2178" priority="1438">
      <formula>IF(RIGHT(TEXT(AQ475,"0.#"),1)=".",TRUE,FALSE)</formula>
    </cfRule>
  </conditionalFormatting>
  <conditionalFormatting sqref="AQ473">
    <cfRule type="expression" dxfId="2177" priority="1435">
      <formula>IF(RIGHT(TEXT(AQ473,"0.#"),1)=".",FALSE,TRUE)</formula>
    </cfRule>
    <cfRule type="expression" dxfId="2176" priority="1436">
      <formula>IF(RIGHT(TEXT(AQ473,"0.#"),1)=".",TRUE,FALSE)</formula>
    </cfRule>
  </conditionalFormatting>
  <conditionalFormatting sqref="AE478">
    <cfRule type="expression" dxfId="2175" priority="1433">
      <formula>IF(RIGHT(TEXT(AE478,"0.#"),1)=".",FALSE,TRUE)</formula>
    </cfRule>
    <cfRule type="expression" dxfId="2174" priority="1434">
      <formula>IF(RIGHT(TEXT(AE478,"0.#"),1)=".",TRUE,FALSE)</formula>
    </cfRule>
  </conditionalFormatting>
  <conditionalFormatting sqref="AM480">
    <cfRule type="expression" dxfId="2173" priority="1423">
      <formula>IF(RIGHT(TEXT(AM480,"0.#"),1)=".",FALSE,TRUE)</formula>
    </cfRule>
    <cfRule type="expression" dxfId="2172" priority="1424">
      <formula>IF(RIGHT(TEXT(AM480,"0.#"),1)=".",TRUE,FALSE)</formula>
    </cfRule>
  </conditionalFormatting>
  <conditionalFormatting sqref="AE479">
    <cfRule type="expression" dxfId="2171" priority="1431">
      <formula>IF(RIGHT(TEXT(AE479,"0.#"),1)=".",FALSE,TRUE)</formula>
    </cfRule>
    <cfRule type="expression" dxfId="2170" priority="1432">
      <formula>IF(RIGHT(TEXT(AE479,"0.#"),1)=".",TRUE,FALSE)</formula>
    </cfRule>
  </conditionalFormatting>
  <conditionalFormatting sqref="AE480">
    <cfRule type="expression" dxfId="2169" priority="1429">
      <formula>IF(RIGHT(TEXT(AE480,"0.#"),1)=".",FALSE,TRUE)</formula>
    </cfRule>
    <cfRule type="expression" dxfId="2168" priority="1430">
      <formula>IF(RIGHT(TEXT(AE480,"0.#"),1)=".",TRUE,FALSE)</formula>
    </cfRule>
  </conditionalFormatting>
  <conditionalFormatting sqref="AM478">
    <cfRule type="expression" dxfId="2167" priority="1427">
      <formula>IF(RIGHT(TEXT(AM478,"0.#"),1)=".",FALSE,TRUE)</formula>
    </cfRule>
    <cfRule type="expression" dxfId="2166" priority="1428">
      <formula>IF(RIGHT(TEXT(AM478,"0.#"),1)=".",TRUE,FALSE)</formula>
    </cfRule>
  </conditionalFormatting>
  <conditionalFormatting sqref="AM479">
    <cfRule type="expression" dxfId="2165" priority="1425">
      <formula>IF(RIGHT(TEXT(AM479,"0.#"),1)=".",FALSE,TRUE)</formula>
    </cfRule>
    <cfRule type="expression" dxfId="2164" priority="1426">
      <formula>IF(RIGHT(TEXT(AM479,"0.#"),1)=".",TRUE,FALSE)</formula>
    </cfRule>
  </conditionalFormatting>
  <conditionalFormatting sqref="AU478">
    <cfRule type="expression" dxfId="2163" priority="1421">
      <formula>IF(RIGHT(TEXT(AU478,"0.#"),1)=".",FALSE,TRUE)</formula>
    </cfRule>
    <cfRule type="expression" dxfId="2162" priority="1422">
      <formula>IF(RIGHT(TEXT(AU478,"0.#"),1)=".",TRUE,FALSE)</formula>
    </cfRule>
  </conditionalFormatting>
  <conditionalFormatting sqref="AU479">
    <cfRule type="expression" dxfId="2161" priority="1419">
      <formula>IF(RIGHT(TEXT(AU479,"0.#"),1)=".",FALSE,TRUE)</formula>
    </cfRule>
    <cfRule type="expression" dxfId="2160" priority="1420">
      <formula>IF(RIGHT(TEXT(AU479,"0.#"),1)=".",TRUE,FALSE)</formula>
    </cfRule>
  </conditionalFormatting>
  <conditionalFormatting sqref="AU480">
    <cfRule type="expression" dxfId="2159" priority="1417">
      <formula>IF(RIGHT(TEXT(AU480,"0.#"),1)=".",FALSE,TRUE)</formula>
    </cfRule>
    <cfRule type="expression" dxfId="2158" priority="1418">
      <formula>IF(RIGHT(TEXT(AU480,"0.#"),1)=".",TRUE,FALSE)</formula>
    </cfRule>
  </conditionalFormatting>
  <conditionalFormatting sqref="AI480">
    <cfRule type="expression" dxfId="2157" priority="1411">
      <formula>IF(RIGHT(TEXT(AI480,"0.#"),1)=".",FALSE,TRUE)</formula>
    </cfRule>
    <cfRule type="expression" dxfId="2156" priority="1412">
      <formula>IF(RIGHT(TEXT(AI480,"0.#"),1)=".",TRUE,FALSE)</formula>
    </cfRule>
  </conditionalFormatting>
  <conditionalFormatting sqref="AI478">
    <cfRule type="expression" dxfId="2155" priority="1415">
      <formula>IF(RIGHT(TEXT(AI478,"0.#"),1)=".",FALSE,TRUE)</formula>
    </cfRule>
    <cfRule type="expression" dxfId="2154" priority="1416">
      <formula>IF(RIGHT(TEXT(AI478,"0.#"),1)=".",TRUE,FALSE)</formula>
    </cfRule>
  </conditionalFormatting>
  <conditionalFormatting sqref="AI479">
    <cfRule type="expression" dxfId="2153" priority="1413">
      <formula>IF(RIGHT(TEXT(AI479,"0.#"),1)=".",FALSE,TRUE)</formula>
    </cfRule>
    <cfRule type="expression" dxfId="2152" priority="1414">
      <formula>IF(RIGHT(TEXT(AI479,"0.#"),1)=".",TRUE,FALSE)</formula>
    </cfRule>
  </conditionalFormatting>
  <conditionalFormatting sqref="AQ479">
    <cfRule type="expression" dxfId="2151" priority="1409">
      <formula>IF(RIGHT(TEXT(AQ479,"0.#"),1)=".",FALSE,TRUE)</formula>
    </cfRule>
    <cfRule type="expression" dxfId="2150" priority="1410">
      <formula>IF(RIGHT(TEXT(AQ479,"0.#"),1)=".",TRUE,FALSE)</formula>
    </cfRule>
  </conditionalFormatting>
  <conditionalFormatting sqref="AQ480">
    <cfRule type="expression" dxfId="2149" priority="1407">
      <formula>IF(RIGHT(TEXT(AQ480,"0.#"),1)=".",FALSE,TRUE)</formula>
    </cfRule>
    <cfRule type="expression" dxfId="2148" priority="1408">
      <formula>IF(RIGHT(TEXT(AQ480,"0.#"),1)=".",TRUE,FALSE)</formula>
    </cfRule>
  </conditionalFormatting>
  <conditionalFormatting sqref="AQ478">
    <cfRule type="expression" dxfId="2147" priority="1405">
      <formula>IF(RIGHT(TEXT(AQ478,"0.#"),1)=".",FALSE,TRUE)</formula>
    </cfRule>
    <cfRule type="expression" dxfId="2146" priority="1406">
      <formula>IF(RIGHT(TEXT(AQ478,"0.#"),1)=".",TRUE,FALSE)</formula>
    </cfRule>
  </conditionalFormatting>
  <conditionalFormatting sqref="AE483">
    <cfRule type="expression" dxfId="2145" priority="1403">
      <formula>IF(RIGHT(TEXT(AE483,"0.#"),1)=".",FALSE,TRUE)</formula>
    </cfRule>
    <cfRule type="expression" dxfId="2144" priority="1404">
      <formula>IF(RIGHT(TEXT(AE483,"0.#"),1)=".",TRUE,FALSE)</formula>
    </cfRule>
  </conditionalFormatting>
  <conditionalFormatting sqref="AM485">
    <cfRule type="expression" dxfId="2143" priority="1393">
      <formula>IF(RIGHT(TEXT(AM485,"0.#"),1)=".",FALSE,TRUE)</formula>
    </cfRule>
    <cfRule type="expression" dxfId="2142" priority="1394">
      <formula>IF(RIGHT(TEXT(AM485,"0.#"),1)=".",TRUE,FALSE)</formula>
    </cfRule>
  </conditionalFormatting>
  <conditionalFormatting sqref="AE484">
    <cfRule type="expression" dxfId="2141" priority="1401">
      <formula>IF(RIGHT(TEXT(AE484,"0.#"),1)=".",FALSE,TRUE)</formula>
    </cfRule>
    <cfRule type="expression" dxfId="2140" priority="1402">
      <formula>IF(RIGHT(TEXT(AE484,"0.#"),1)=".",TRUE,FALSE)</formula>
    </cfRule>
  </conditionalFormatting>
  <conditionalFormatting sqref="AE485">
    <cfRule type="expression" dxfId="2139" priority="1399">
      <formula>IF(RIGHT(TEXT(AE485,"0.#"),1)=".",FALSE,TRUE)</formula>
    </cfRule>
    <cfRule type="expression" dxfId="2138" priority="1400">
      <formula>IF(RIGHT(TEXT(AE485,"0.#"),1)=".",TRUE,FALSE)</formula>
    </cfRule>
  </conditionalFormatting>
  <conditionalFormatting sqref="AM483">
    <cfRule type="expression" dxfId="2137" priority="1397">
      <formula>IF(RIGHT(TEXT(AM483,"0.#"),1)=".",FALSE,TRUE)</formula>
    </cfRule>
    <cfRule type="expression" dxfId="2136" priority="1398">
      <formula>IF(RIGHT(TEXT(AM483,"0.#"),1)=".",TRUE,FALSE)</formula>
    </cfRule>
  </conditionalFormatting>
  <conditionalFormatting sqref="AM484">
    <cfRule type="expression" dxfId="2135" priority="1395">
      <formula>IF(RIGHT(TEXT(AM484,"0.#"),1)=".",FALSE,TRUE)</formula>
    </cfRule>
    <cfRule type="expression" dxfId="2134" priority="1396">
      <formula>IF(RIGHT(TEXT(AM484,"0.#"),1)=".",TRUE,FALSE)</formula>
    </cfRule>
  </conditionalFormatting>
  <conditionalFormatting sqref="AU483">
    <cfRule type="expression" dxfId="2133" priority="1391">
      <formula>IF(RIGHT(TEXT(AU483,"0.#"),1)=".",FALSE,TRUE)</formula>
    </cfRule>
    <cfRule type="expression" dxfId="2132" priority="1392">
      <formula>IF(RIGHT(TEXT(AU483,"0.#"),1)=".",TRUE,FALSE)</formula>
    </cfRule>
  </conditionalFormatting>
  <conditionalFormatting sqref="AU484">
    <cfRule type="expression" dxfId="2131" priority="1389">
      <formula>IF(RIGHT(TEXT(AU484,"0.#"),1)=".",FALSE,TRUE)</formula>
    </cfRule>
    <cfRule type="expression" dxfId="2130" priority="1390">
      <formula>IF(RIGHT(TEXT(AU484,"0.#"),1)=".",TRUE,FALSE)</formula>
    </cfRule>
  </conditionalFormatting>
  <conditionalFormatting sqref="AU485">
    <cfRule type="expression" dxfId="2129" priority="1387">
      <formula>IF(RIGHT(TEXT(AU485,"0.#"),1)=".",FALSE,TRUE)</formula>
    </cfRule>
    <cfRule type="expression" dxfId="2128" priority="1388">
      <formula>IF(RIGHT(TEXT(AU485,"0.#"),1)=".",TRUE,FALSE)</formula>
    </cfRule>
  </conditionalFormatting>
  <conditionalFormatting sqref="AI485">
    <cfRule type="expression" dxfId="2127" priority="1381">
      <formula>IF(RIGHT(TEXT(AI485,"0.#"),1)=".",FALSE,TRUE)</formula>
    </cfRule>
    <cfRule type="expression" dxfId="2126" priority="1382">
      <formula>IF(RIGHT(TEXT(AI485,"0.#"),1)=".",TRUE,FALSE)</formula>
    </cfRule>
  </conditionalFormatting>
  <conditionalFormatting sqref="AI483">
    <cfRule type="expression" dxfId="2125" priority="1385">
      <formula>IF(RIGHT(TEXT(AI483,"0.#"),1)=".",FALSE,TRUE)</formula>
    </cfRule>
    <cfRule type="expression" dxfId="2124" priority="1386">
      <formula>IF(RIGHT(TEXT(AI483,"0.#"),1)=".",TRUE,FALSE)</formula>
    </cfRule>
  </conditionalFormatting>
  <conditionalFormatting sqref="AI484">
    <cfRule type="expression" dxfId="2123" priority="1383">
      <formula>IF(RIGHT(TEXT(AI484,"0.#"),1)=".",FALSE,TRUE)</formula>
    </cfRule>
    <cfRule type="expression" dxfId="2122" priority="1384">
      <formula>IF(RIGHT(TEXT(AI484,"0.#"),1)=".",TRUE,FALSE)</formula>
    </cfRule>
  </conditionalFormatting>
  <conditionalFormatting sqref="AQ484">
    <cfRule type="expression" dxfId="2121" priority="1379">
      <formula>IF(RIGHT(TEXT(AQ484,"0.#"),1)=".",FALSE,TRUE)</formula>
    </cfRule>
    <cfRule type="expression" dxfId="2120" priority="1380">
      <formula>IF(RIGHT(TEXT(AQ484,"0.#"),1)=".",TRUE,FALSE)</formula>
    </cfRule>
  </conditionalFormatting>
  <conditionalFormatting sqref="AQ485">
    <cfRule type="expression" dxfId="2119" priority="1377">
      <formula>IF(RIGHT(TEXT(AQ485,"0.#"),1)=".",FALSE,TRUE)</formula>
    </cfRule>
    <cfRule type="expression" dxfId="2118" priority="1378">
      <formula>IF(RIGHT(TEXT(AQ485,"0.#"),1)=".",TRUE,FALSE)</formula>
    </cfRule>
  </conditionalFormatting>
  <conditionalFormatting sqref="AQ483">
    <cfRule type="expression" dxfId="2117" priority="1375">
      <formula>IF(RIGHT(TEXT(AQ483,"0.#"),1)=".",FALSE,TRUE)</formula>
    </cfRule>
    <cfRule type="expression" dxfId="2116" priority="1376">
      <formula>IF(RIGHT(TEXT(AQ483,"0.#"),1)=".",TRUE,FALSE)</formula>
    </cfRule>
  </conditionalFormatting>
  <conditionalFormatting sqref="AE488">
    <cfRule type="expression" dxfId="2115" priority="1373">
      <formula>IF(RIGHT(TEXT(AE488,"0.#"),1)=".",FALSE,TRUE)</formula>
    </cfRule>
    <cfRule type="expression" dxfId="2114" priority="1374">
      <formula>IF(RIGHT(TEXT(AE488,"0.#"),1)=".",TRUE,FALSE)</formula>
    </cfRule>
  </conditionalFormatting>
  <conditionalFormatting sqref="AM490">
    <cfRule type="expression" dxfId="2113" priority="1363">
      <formula>IF(RIGHT(TEXT(AM490,"0.#"),1)=".",FALSE,TRUE)</formula>
    </cfRule>
    <cfRule type="expression" dxfId="2112" priority="1364">
      <formula>IF(RIGHT(TEXT(AM490,"0.#"),1)=".",TRUE,FALSE)</formula>
    </cfRule>
  </conditionalFormatting>
  <conditionalFormatting sqref="AE489">
    <cfRule type="expression" dxfId="2111" priority="1371">
      <formula>IF(RIGHT(TEXT(AE489,"0.#"),1)=".",FALSE,TRUE)</formula>
    </cfRule>
    <cfRule type="expression" dxfId="2110" priority="1372">
      <formula>IF(RIGHT(TEXT(AE489,"0.#"),1)=".",TRUE,FALSE)</formula>
    </cfRule>
  </conditionalFormatting>
  <conditionalFormatting sqref="AE490">
    <cfRule type="expression" dxfId="2109" priority="1369">
      <formula>IF(RIGHT(TEXT(AE490,"0.#"),1)=".",FALSE,TRUE)</formula>
    </cfRule>
    <cfRule type="expression" dxfId="2108" priority="1370">
      <formula>IF(RIGHT(TEXT(AE490,"0.#"),1)=".",TRUE,FALSE)</formula>
    </cfRule>
  </conditionalFormatting>
  <conditionalFormatting sqref="AM488">
    <cfRule type="expression" dxfId="2107" priority="1367">
      <formula>IF(RIGHT(TEXT(AM488,"0.#"),1)=".",FALSE,TRUE)</formula>
    </cfRule>
    <cfRule type="expression" dxfId="2106" priority="1368">
      <formula>IF(RIGHT(TEXT(AM488,"0.#"),1)=".",TRUE,FALSE)</formula>
    </cfRule>
  </conditionalFormatting>
  <conditionalFormatting sqref="AM489">
    <cfRule type="expression" dxfId="2105" priority="1365">
      <formula>IF(RIGHT(TEXT(AM489,"0.#"),1)=".",FALSE,TRUE)</formula>
    </cfRule>
    <cfRule type="expression" dxfId="2104" priority="1366">
      <formula>IF(RIGHT(TEXT(AM489,"0.#"),1)=".",TRUE,FALSE)</formula>
    </cfRule>
  </conditionalFormatting>
  <conditionalFormatting sqref="AU488">
    <cfRule type="expression" dxfId="2103" priority="1361">
      <formula>IF(RIGHT(TEXT(AU488,"0.#"),1)=".",FALSE,TRUE)</formula>
    </cfRule>
    <cfRule type="expression" dxfId="2102" priority="1362">
      <formula>IF(RIGHT(TEXT(AU488,"0.#"),1)=".",TRUE,FALSE)</formula>
    </cfRule>
  </conditionalFormatting>
  <conditionalFormatting sqref="AU489">
    <cfRule type="expression" dxfId="2101" priority="1359">
      <formula>IF(RIGHT(TEXT(AU489,"0.#"),1)=".",FALSE,TRUE)</formula>
    </cfRule>
    <cfRule type="expression" dxfId="2100" priority="1360">
      <formula>IF(RIGHT(TEXT(AU489,"0.#"),1)=".",TRUE,FALSE)</formula>
    </cfRule>
  </conditionalFormatting>
  <conditionalFormatting sqref="AU490">
    <cfRule type="expression" dxfId="2099" priority="1357">
      <formula>IF(RIGHT(TEXT(AU490,"0.#"),1)=".",FALSE,TRUE)</formula>
    </cfRule>
    <cfRule type="expression" dxfId="2098" priority="1358">
      <formula>IF(RIGHT(TEXT(AU490,"0.#"),1)=".",TRUE,FALSE)</formula>
    </cfRule>
  </conditionalFormatting>
  <conditionalFormatting sqref="AI490">
    <cfRule type="expression" dxfId="2097" priority="1351">
      <formula>IF(RIGHT(TEXT(AI490,"0.#"),1)=".",FALSE,TRUE)</formula>
    </cfRule>
    <cfRule type="expression" dxfId="2096" priority="1352">
      <formula>IF(RIGHT(TEXT(AI490,"0.#"),1)=".",TRUE,FALSE)</formula>
    </cfRule>
  </conditionalFormatting>
  <conditionalFormatting sqref="AI488">
    <cfRule type="expression" dxfId="2095" priority="1355">
      <formula>IF(RIGHT(TEXT(AI488,"0.#"),1)=".",FALSE,TRUE)</formula>
    </cfRule>
    <cfRule type="expression" dxfId="2094" priority="1356">
      <formula>IF(RIGHT(TEXT(AI488,"0.#"),1)=".",TRUE,FALSE)</formula>
    </cfRule>
  </conditionalFormatting>
  <conditionalFormatting sqref="AI489">
    <cfRule type="expression" dxfId="2093" priority="1353">
      <formula>IF(RIGHT(TEXT(AI489,"0.#"),1)=".",FALSE,TRUE)</formula>
    </cfRule>
    <cfRule type="expression" dxfId="2092" priority="1354">
      <formula>IF(RIGHT(TEXT(AI489,"0.#"),1)=".",TRUE,FALSE)</formula>
    </cfRule>
  </conditionalFormatting>
  <conditionalFormatting sqref="AQ489">
    <cfRule type="expression" dxfId="2091" priority="1349">
      <formula>IF(RIGHT(TEXT(AQ489,"0.#"),1)=".",FALSE,TRUE)</formula>
    </cfRule>
    <cfRule type="expression" dxfId="2090" priority="1350">
      <formula>IF(RIGHT(TEXT(AQ489,"0.#"),1)=".",TRUE,FALSE)</formula>
    </cfRule>
  </conditionalFormatting>
  <conditionalFormatting sqref="AQ490">
    <cfRule type="expression" dxfId="2089" priority="1347">
      <formula>IF(RIGHT(TEXT(AQ490,"0.#"),1)=".",FALSE,TRUE)</formula>
    </cfRule>
    <cfRule type="expression" dxfId="2088" priority="1348">
      <formula>IF(RIGHT(TEXT(AQ490,"0.#"),1)=".",TRUE,FALSE)</formula>
    </cfRule>
  </conditionalFormatting>
  <conditionalFormatting sqref="AQ488">
    <cfRule type="expression" dxfId="2087" priority="1345">
      <formula>IF(RIGHT(TEXT(AQ488,"0.#"),1)=".",FALSE,TRUE)</formula>
    </cfRule>
    <cfRule type="expression" dxfId="2086" priority="1346">
      <formula>IF(RIGHT(TEXT(AQ488,"0.#"),1)=".",TRUE,FALSE)</formula>
    </cfRule>
  </conditionalFormatting>
  <conditionalFormatting sqref="AE493">
    <cfRule type="expression" dxfId="2085" priority="1343">
      <formula>IF(RIGHT(TEXT(AE493,"0.#"),1)=".",FALSE,TRUE)</formula>
    </cfRule>
    <cfRule type="expression" dxfId="2084" priority="1344">
      <formula>IF(RIGHT(TEXT(AE493,"0.#"),1)=".",TRUE,FALSE)</formula>
    </cfRule>
  </conditionalFormatting>
  <conditionalFormatting sqref="AM495">
    <cfRule type="expression" dxfId="2083" priority="1333">
      <formula>IF(RIGHT(TEXT(AM495,"0.#"),1)=".",FALSE,TRUE)</formula>
    </cfRule>
    <cfRule type="expression" dxfId="2082" priority="1334">
      <formula>IF(RIGHT(TEXT(AM495,"0.#"),1)=".",TRUE,FALSE)</formula>
    </cfRule>
  </conditionalFormatting>
  <conditionalFormatting sqref="AE494">
    <cfRule type="expression" dxfId="2081" priority="1341">
      <formula>IF(RIGHT(TEXT(AE494,"0.#"),1)=".",FALSE,TRUE)</formula>
    </cfRule>
    <cfRule type="expression" dxfId="2080" priority="1342">
      <formula>IF(RIGHT(TEXT(AE494,"0.#"),1)=".",TRUE,FALSE)</formula>
    </cfRule>
  </conditionalFormatting>
  <conditionalFormatting sqref="AE495">
    <cfRule type="expression" dxfId="2079" priority="1339">
      <formula>IF(RIGHT(TEXT(AE495,"0.#"),1)=".",FALSE,TRUE)</formula>
    </cfRule>
    <cfRule type="expression" dxfId="2078" priority="1340">
      <formula>IF(RIGHT(TEXT(AE495,"0.#"),1)=".",TRUE,FALSE)</formula>
    </cfRule>
  </conditionalFormatting>
  <conditionalFormatting sqref="AM493">
    <cfRule type="expression" dxfId="2077" priority="1337">
      <formula>IF(RIGHT(TEXT(AM493,"0.#"),1)=".",FALSE,TRUE)</formula>
    </cfRule>
    <cfRule type="expression" dxfId="2076" priority="1338">
      <formula>IF(RIGHT(TEXT(AM493,"0.#"),1)=".",TRUE,FALSE)</formula>
    </cfRule>
  </conditionalFormatting>
  <conditionalFormatting sqref="AM494">
    <cfRule type="expression" dxfId="2075" priority="1335">
      <formula>IF(RIGHT(TEXT(AM494,"0.#"),1)=".",FALSE,TRUE)</formula>
    </cfRule>
    <cfRule type="expression" dxfId="2074" priority="1336">
      <formula>IF(RIGHT(TEXT(AM494,"0.#"),1)=".",TRUE,FALSE)</formula>
    </cfRule>
  </conditionalFormatting>
  <conditionalFormatting sqref="AU493">
    <cfRule type="expression" dxfId="2073" priority="1331">
      <formula>IF(RIGHT(TEXT(AU493,"0.#"),1)=".",FALSE,TRUE)</formula>
    </cfRule>
    <cfRule type="expression" dxfId="2072" priority="1332">
      <formula>IF(RIGHT(TEXT(AU493,"0.#"),1)=".",TRUE,FALSE)</formula>
    </cfRule>
  </conditionalFormatting>
  <conditionalFormatting sqref="AU494">
    <cfRule type="expression" dxfId="2071" priority="1329">
      <formula>IF(RIGHT(TEXT(AU494,"0.#"),1)=".",FALSE,TRUE)</formula>
    </cfRule>
    <cfRule type="expression" dxfId="2070" priority="1330">
      <formula>IF(RIGHT(TEXT(AU494,"0.#"),1)=".",TRUE,FALSE)</formula>
    </cfRule>
  </conditionalFormatting>
  <conditionalFormatting sqref="AU495">
    <cfRule type="expression" dxfId="2069" priority="1327">
      <formula>IF(RIGHT(TEXT(AU495,"0.#"),1)=".",FALSE,TRUE)</formula>
    </cfRule>
    <cfRule type="expression" dxfId="2068" priority="1328">
      <formula>IF(RIGHT(TEXT(AU495,"0.#"),1)=".",TRUE,FALSE)</formula>
    </cfRule>
  </conditionalFormatting>
  <conditionalFormatting sqref="AI495">
    <cfRule type="expression" dxfId="2067" priority="1321">
      <formula>IF(RIGHT(TEXT(AI495,"0.#"),1)=".",FALSE,TRUE)</formula>
    </cfRule>
    <cfRule type="expression" dxfId="2066" priority="1322">
      <formula>IF(RIGHT(TEXT(AI495,"0.#"),1)=".",TRUE,FALSE)</formula>
    </cfRule>
  </conditionalFormatting>
  <conditionalFormatting sqref="AI493">
    <cfRule type="expression" dxfId="2065" priority="1325">
      <formula>IF(RIGHT(TEXT(AI493,"0.#"),1)=".",FALSE,TRUE)</formula>
    </cfRule>
    <cfRule type="expression" dxfId="2064" priority="1326">
      <formula>IF(RIGHT(TEXT(AI493,"0.#"),1)=".",TRUE,FALSE)</formula>
    </cfRule>
  </conditionalFormatting>
  <conditionalFormatting sqref="AI494">
    <cfRule type="expression" dxfId="2063" priority="1323">
      <formula>IF(RIGHT(TEXT(AI494,"0.#"),1)=".",FALSE,TRUE)</formula>
    </cfRule>
    <cfRule type="expression" dxfId="2062" priority="1324">
      <formula>IF(RIGHT(TEXT(AI494,"0.#"),1)=".",TRUE,FALSE)</formula>
    </cfRule>
  </conditionalFormatting>
  <conditionalFormatting sqref="AQ494">
    <cfRule type="expression" dxfId="2061" priority="1319">
      <formula>IF(RIGHT(TEXT(AQ494,"0.#"),1)=".",FALSE,TRUE)</formula>
    </cfRule>
    <cfRule type="expression" dxfId="2060" priority="1320">
      <formula>IF(RIGHT(TEXT(AQ494,"0.#"),1)=".",TRUE,FALSE)</formula>
    </cfRule>
  </conditionalFormatting>
  <conditionalFormatting sqref="AQ495">
    <cfRule type="expression" dxfId="2059" priority="1317">
      <formula>IF(RIGHT(TEXT(AQ495,"0.#"),1)=".",FALSE,TRUE)</formula>
    </cfRule>
    <cfRule type="expression" dxfId="2058" priority="1318">
      <formula>IF(RIGHT(TEXT(AQ495,"0.#"),1)=".",TRUE,FALSE)</formula>
    </cfRule>
  </conditionalFormatting>
  <conditionalFormatting sqref="AQ493">
    <cfRule type="expression" dxfId="2057" priority="1315">
      <formula>IF(RIGHT(TEXT(AQ493,"0.#"),1)=".",FALSE,TRUE)</formula>
    </cfRule>
    <cfRule type="expression" dxfId="2056" priority="1316">
      <formula>IF(RIGHT(TEXT(AQ493,"0.#"),1)=".",TRUE,FALSE)</formula>
    </cfRule>
  </conditionalFormatting>
  <conditionalFormatting sqref="AE498">
    <cfRule type="expression" dxfId="2055" priority="1313">
      <formula>IF(RIGHT(TEXT(AE498,"0.#"),1)=".",FALSE,TRUE)</formula>
    </cfRule>
    <cfRule type="expression" dxfId="2054" priority="1314">
      <formula>IF(RIGHT(TEXT(AE498,"0.#"),1)=".",TRUE,FALSE)</formula>
    </cfRule>
  </conditionalFormatting>
  <conditionalFormatting sqref="AM500">
    <cfRule type="expression" dxfId="2053" priority="1303">
      <formula>IF(RIGHT(TEXT(AM500,"0.#"),1)=".",FALSE,TRUE)</formula>
    </cfRule>
    <cfRule type="expression" dxfId="2052" priority="1304">
      <formula>IF(RIGHT(TEXT(AM500,"0.#"),1)=".",TRUE,FALSE)</formula>
    </cfRule>
  </conditionalFormatting>
  <conditionalFormatting sqref="AE499">
    <cfRule type="expression" dxfId="2051" priority="1311">
      <formula>IF(RIGHT(TEXT(AE499,"0.#"),1)=".",FALSE,TRUE)</formula>
    </cfRule>
    <cfRule type="expression" dxfId="2050" priority="1312">
      <formula>IF(RIGHT(TEXT(AE499,"0.#"),1)=".",TRUE,FALSE)</formula>
    </cfRule>
  </conditionalFormatting>
  <conditionalFormatting sqref="AE500">
    <cfRule type="expression" dxfId="2049" priority="1309">
      <formula>IF(RIGHT(TEXT(AE500,"0.#"),1)=".",FALSE,TRUE)</formula>
    </cfRule>
    <cfRule type="expression" dxfId="2048" priority="1310">
      <formula>IF(RIGHT(TEXT(AE500,"0.#"),1)=".",TRUE,FALSE)</formula>
    </cfRule>
  </conditionalFormatting>
  <conditionalFormatting sqref="AM498">
    <cfRule type="expression" dxfId="2047" priority="1307">
      <formula>IF(RIGHT(TEXT(AM498,"0.#"),1)=".",FALSE,TRUE)</formula>
    </cfRule>
    <cfRule type="expression" dxfId="2046" priority="1308">
      <formula>IF(RIGHT(TEXT(AM498,"0.#"),1)=".",TRUE,FALSE)</formula>
    </cfRule>
  </conditionalFormatting>
  <conditionalFormatting sqref="AM499">
    <cfRule type="expression" dxfId="2045" priority="1305">
      <formula>IF(RIGHT(TEXT(AM499,"0.#"),1)=".",FALSE,TRUE)</formula>
    </cfRule>
    <cfRule type="expression" dxfId="2044" priority="1306">
      <formula>IF(RIGHT(TEXT(AM499,"0.#"),1)=".",TRUE,FALSE)</formula>
    </cfRule>
  </conditionalFormatting>
  <conditionalFormatting sqref="AU498">
    <cfRule type="expression" dxfId="2043" priority="1301">
      <formula>IF(RIGHT(TEXT(AU498,"0.#"),1)=".",FALSE,TRUE)</formula>
    </cfRule>
    <cfRule type="expression" dxfId="2042" priority="1302">
      <formula>IF(RIGHT(TEXT(AU498,"0.#"),1)=".",TRUE,FALSE)</formula>
    </cfRule>
  </conditionalFormatting>
  <conditionalFormatting sqref="AU499">
    <cfRule type="expression" dxfId="2041" priority="1299">
      <formula>IF(RIGHT(TEXT(AU499,"0.#"),1)=".",FALSE,TRUE)</formula>
    </cfRule>
    <cfRule type="expression" dxfId="2040" priority="1300">
      <formula>IF(RIGHT(TEXT(AU499,"0.#"),1)=".",TRUE,FALSE)</formula>
    </cfRule>
  </conditionalFormatting>
  <conditionalFormatting sqref="AU500">
    <cfRule type="expression" dxfId="2039" priority="1297">
      <formula>IF(RIGHT(TEXT(AU500,"0.#"),1)=".",FALSE,TRUE)</formula>
    </cfRule>
    <cfRule type="expression" dxfId="2038" priority="1298">
      <formula>IF(RIGHT(TEXT(AU500,"0.#"),1)=".",TRUE,FALSE)</formula>
    </cfRule>
  </conditionalFormatting>
  <conditionalFormatting sqref="AI500">
    <cfRule type="expression" dxfId="2037" priority="1291">
      <formula>IF(RIGHT(TEXT(AI500,"0.#"),1)=".",FALSE,TRUE)</formula>
    </cfRule>
    <cfRule type="expression" dxfId="2036" priority="1292">
      <formula>IF(RIGHT(TEXT(AI500,"0.#"),1)=".",TRUE,FALSE)</formula>
    </cfRule>
  </conditionalFormatting>
  <conditionalFormatting sqref="AI498">
    <cfRule type="expression" dxfId="2035" priority="1295">
      <formula>IF(RIGHT(TEXT(AI498,"0.#"),1)=".",FALSE,TRUE)</formula>
    </cfRule>
    <cfRule type="expression" dxfId="2034" priority="1296">
      <formula>IF(RIGHT(TEXT(AI498,"0.#"),1)=".",TRUE,FALSE)</formula>
    </cfRule>
  </conditionalFormatting>
  <conditionalFormatting sqref="AI499">
    <cfRule type="expression" dxfId="2033" priority="1293">
      <formula>IF(RIGHT(TEXT(AI499,"0.#"),1)=".",FALSE,TRUE)</formula>
    </cfRule>
    <cfRule type="expression" dxfId="2032" priority="1294">
      <formula>IF(RIGHT(TEXT(AI499,"0.#"),1)=".",TRUE,FALSE)</formula>
    </cfRule>
  </conditionalFormatting>
  <conditionalFormatting sqref="AQ499">
    <cfRule type="expression" dxfId="2031" priority="1289">
      <formula>IF(RIGHT(TEXT(AQ499,"0.#"),1)=".",FALSE,TRUE)</formula>
    </cfRule>
    <cfRule type="expression" dxfId="2030" priority="1290">
      <formula>IF(RIGHT(TEXT(AQ499,"0.#"),1)=".",TRUE,FALSE)</formula>
    </cfRule>
  </conditionalFormatting>
  <conditionalFormatting sqref="AQ500">
    <cfRule type="expression" dxfId="2029" priority="1287">
      <formula>IF(RIGHT(TEXT(AQ500,"0.#"),1)=".",FALSE,TRUE)</formula>
    </cfRule>
    <cfRule type="expression" dxfId="2028" priority="1288">
      <formula>IF(RIGHT(TEXT(AQ500,"0.#"),1)=".",TRUE,FALSE)</formula>
    </cfRule>
  </conditionalFormatting>
  <conditionalFormatting sqref="AQ498">
    <cfRule type="expression" dxfId="2027" priority="1285">
      <formula>IF(RIGHT(TEXT(AQ498,"0.#"),1)=".",FALSE,TRUE)</formula>
    </cfRule>
    <cfRule type="expression" dxfId="2026" priority="1286">
      <formula>IF(RIGHT(TEXT(AQ498,"0.#"),1)=".",TRUE,FALSE)</formula>
    </cfRule>
  </conditionalFormatting>
  <conditionalFormatting sqref="AE503">
    <cfRule type="expression" dxfId="2025" priority="1283">
      <formula>IF(RIGHT(TEXT(AE503,"0.#"),1)=".",FALSE,TRUE)</formula>
    </cfRule>
    <cfRule type="expression" dxfId="2024" priority="1284">
      <formula>IF(RIGHT(TEXT(AE503,"0.#"),1)=".",TRUE,FALSE)</formula>
    </cfRule>
  </conditionalFormatting>
  <conditionalFormatting sqref="AM505">
    <cfRule type="expression" dxfId="2023" priority="1273">
      <formula>IF(RIGHT(TEXT(AM505,"0.#"),1)=".",FALSE,TRUE)</formula>
    </cfRule>
    <cfRule type="expression" dxfId="2022" priority="1274">
      <formula>IF(RIGHT(TEXT(AM505,"0.#"),1)=".",TRUE,FALSE)</formula>
    </cfRule>
  </conditionalFormatting>
  <conditionalFormatting sqref="AE504">
    <cfRule type="expression" dxfId="2021" priority="1281">
      <formula>IF(RIGHT(TEXT(AE504,"0.#"),1)=".",FALSE,TRUE)</formula>
    </cfRule>
    <cfRule type="expression" dxfId="2020" priority="1282">
      <formula>IF(RIGHT(TEXT(AE504,"0.#"),1)=".",TRUE,FALSE)</formula>
    </cfRule>
  </conditionalFormatting>
  <conditionalFormatting sqref="AE505">
    <cfRule type="expression" dxfId="2019" priority="1279">
      <formula>IF(RIGHT(TEXT(AE505,"0.#"),1)=".",FALSE,TRUE)</formula>
    </cfRule>
    <cfRule type="expression" dxfId="2018" priority="1280">
      <formula>IF(RIGHT(TEXT(AE505,"0.#"),1)=".",TRUE,FALSE)</formula>
    </cfRule>
  </conditionalFormatting>
  <conditionalFormatting sqref="AM503">
    <cfRule type="expression" dxfId="2017" priority="1277">
      <formula>IF(RIGHT(TEXT(AM503,"0.#"),1)=".",FALSE,TRUE)</formula>
    </cfRule>
    <cfRule type="expression" dxfId="2016" priority="1278">
      <formula>IF(RIGHT(TEXT(AM503,"0.#"),1)=".",TRUE,FALSE)</formula>
    </cfRule>
  </conditionalFormatting>
  <conditionalFormatting sqref="AM504">
    <cfRule type="expression" dxfId="2015" priority="1275">
      <formula>IF(RIGHT(TEXT(AM504,"0.#"),1)=".",FALSE,TRUE)</formula>
    </cfRule>
    <cfRule type="expression" dxfId="2014" priority="1276">
      <formula>IF(RIGHT(TEXT(AM504,"0.#"),1)=".",TRUE,FALSE)</formula>
    </cfRule>
  </conditionalFormatting>
  <conditionalFormatting sqref="AU503">
    <cfRule type="expression" dxfId="2013" priority="1271">
      <formula>IF(RIGHT(TEXT(AU503,"0.#"),1)=".",FALSE,TRUE)</formula>
    </cfRule>
    <cfRule type="expression" dxfId="2012" priority="1272">
      <formula>IF(RIGHT(TEXT(AU503,"0.#"),1)=".",TRUE,FALSE)</formula>
    </cfRule>
  </conditionalFormatting>
  <conditionalFormatting sqref="AU504">
    <cfRule type="expression" dxfId="2011" priority="1269">
      <formula>IF(RIGHT(TEXT(AU504,"0.#"),1)=".",FALSE,TRUE)</formula>
    </cfRule>
    <cfRule type="expression" dxfId="2010" priority="1270">
      <formula>IF(RIGHT(TEXT(AU504,"0.#"),1)=".",TRUE,FALSE)</formula>
    </cfRule>
  </conditionalFormatting>
  <conditionalFormatting sqref="AU505">
    <cfRule type="expression" dxfId="2009" priority="1267">
      <formula>IF(RIGHT(TEXT(AU505,"0.#"),1)=".",FALSE,TRUE)</formula>
    </cfRule>
    <cfRule type="expression" dxfId="2008" priority="1268">
      <formula>IF(RIGHT(TEXT(AU505,"0.#"),1)=".",TRUE,FALSE)</formula>
    </cfRule>
  </conditionalFormatting>
  <conditionalFormatting sqref="AI505">
    <cfRule type="expression" dxfId="2007" priority="1261">
      <formula>IF(RIGHT(TEXT(AI505,"0.#"),1)=".",FALSE,TRUE)</formula>
    </cfRule>
    <cfRule type="expression" dxfId="2006" priority="1262">
      <formula>IF(RIGHT(TEXT(AI505,"0.#"),1)=".",TRUE,FALSE)</formula>
    </cfRule>
  </conditionalFormatting>
  <conditionalFormatting sqref="AI503">
    <cfRule type="expression" dxfId="2005" priority="1265">
      <formula>IF(RIGHT(TEXT(AI503,"0.#"),1)=".",FALSE,TRUE)</formula>
    </cfRule>
    <cfRule type="expression" dxfId="2004" priority="1266">
      <formula>IF(RIGHT(TEXT(AI503,"0.#"),1)=".",TRUE,FALSE)</formula>
    </cfRule>
  </conditionalFormatting>
  <conditionalFormatting sqref="AI504">
    <cfRule type="expression" dxfId="2003" priority="1263">
      <formula>IF(RIGHT(TEXT(AI504,"0.#"),1)=".",FALSE,TRUE)</formula>
    </cfRule>
    <cfRule type="expression" dxfId="2002" priority="1264">
      <formula>IF(RIGHT(TEXT(AI504,"0.#"),1)=".",TRUE,FALSE)</formula>
    </cfRule>
  </conditionalFormatting>
  <conditionalFormatting sqref="AQ504">
    <cfRule type="expression" dxfId="2001" priority="1259">
      <formula>IF(RIGHT(TEXT(AQ504,"0.#"),1)=".",FALSE,TRUE)</formula>
    </cfRule>
    <cfRule type="expression" dxfId="2000" priority="1260">
      <formula>IF(RIGHT(TEXT(AQ504,"0.#"),1)=".",TRUE,FALSE)</formula>
    </cfRule>
  </conditionalFormatting>
  <conditionalFormatting sqref="AQ505">
    <cfRule type="expression" dxfId="1999" priority="1257">
      <formula>IF(RIGHT(TEXT(AQ505,"0.#"),1)=".",FALSE,TRUE)</formula>
    </cfRule>
    <cfRule type="expression" dxfId="1998" priority="1258">
      <formula>IF(RIGHT(TEXT(AQ505,"0.#"),1)=".",TRUE,FALSE)</formula>
    </cfRule>
  </conditionalFormatting>
  <conditionalFormatting sqref="AQ503">
    <cfRule type="expression" dxfId="1997" priority="1255">
      <formula>IF(RIGHT(TEXT(AQ503,"0.#"),1)=".",FALSE,TRUE)</formula>
    </cfRule>
    <cfRule type="expression" dxfId="1996" priority="1256">
      <formula>IF(RIGHT(TEXT(AQ503,"0.#"),1)=".",TRUE,FALSE)</formula>
    </cfRule>
  </conditionalFormatting>
  <conditionalFormatting sqref="AE508">
    <cfRule type="expression" dxfId="1995" priority="1253">
      <formula>IF(RIGHT(TEXT(AE508,"0.#"),1)=".",FALSE,TRUE)</formula>
    </cfRule>
    <cfRule type="expression" dxfId="1994" priority="1254">
      <formula>IF(RIGHT(TEXT(AE508,"0.#"),1)=".",TRUE,FALSE)</formula>
    </cfRule>
  </conditionalFormatting>
  <conditionalFormatting sqref="AM510">
    <cfRule type="expression" dxfId="1993" priority="1243">
      <formula>IF(RIGHT(TEXT(AM510,"0.#"),1)=".",FALSE,TRUE)</formula>
    </cfRule>
    <cfRule type="expression" dxfId="1992" priority="1244">
      <formula>IF(RIGHT(TEXT(AM510,"0.#"),1)=".",TRUE,FALSE)</formula>
    </cfRule>
  </conditionalFormatting>
  <conditionalFormatting sqref="AE509">
    <cfRule type="expression" dxfId="1991" priority="1251">
      <formula>IF(RIGHT(TEXT(AE509,"0.#"),1)=".",FALSE,TRUE)</formula>
    </cfRule>
    <cfRule type="expression" dxfId="1990" priority="1252">
      <formula>IF(RIGHT(TEXT(AE509,"0.#"),1)=".",TRUE,FALSE)</formula>
    </cfRule>
  </conditionalFormatting>
  <conditionalFormatting sqref="AE510">
    <cfRule type="expression" dxfId="1989" priority="1249">
      <formula>IF(RIGHT(TEXT(AE510,"0.#"),1)=".",FALSE,TRUE)</formula>
    </cfRule>
    <cfRule type="expression" dxfId="1988" priority="1250">
      <formula>IF(RIGHT(TEXT(AE510,"0.#"),1)=".",TRUE,FALSE)</formula>
    </cfRule>
  </conditionalFormatting>
  <conditionalFormatting sqref="AM508">
    <cfRule type="expression" dxfId="1987" priority="1247">
      <formula>IF(RIGHT(TEXT(AM508,"0.#"),1)=".",FALSE,TRUE)</formula>
    </cfRule>
    <cfRule type="expression" dxfId="1986" priority="1248">
      <formula>IF(RIGHT(TEXT(AM508,"0.#"),1)=".",TRUE,FALSE)</formula>
    </cfRule>
  </conditionalFormatting>
  <conditionalFormatting sqref="AM509">
    <cfRule type="expression" dxfId="1985" priority="1245">
      <formula>IF(RIGHT(TEXT(AM509,"0.#"),1)=".",FALSE,TRUE)</formula>
    </cfRule>
    <cfRule type="expression" dxfId="1984" priority="1246">
      <formula>IF(RIGHT(TEXT(AM509,"0.#"),1)=".",TRUE,FALSE)</formula>
    </cfRule>
  </conditionalFormatting>
  <conditionalFormatting sqref="AU508">
    <cfRule type="expression" dxfId="1983" priority="1241">
      <formula>IF(RIGHT(TEXT(AU508,"0.#"),1)=".",FALSE,TRUE)</formula>
    </cfRule>
    <cfRule type="expression" dxfId="1982" priority="1242">
      <formula>IF(RIGHT(TEXT(AU508,"0.#"),1)=".",TRUE,FALSE)</formula>
    </cfRule>
  </conditionalFormatting>
  <conditionalFormatting sqref="AU509">
    <cfRule type="expression" dxfId="1981" priority="1239">
      <formula>IF(RIGHT(TEXT(AU509,"0.#"),1)=".",FALSE,TRUE)</formula>
    </cfRule>
    <cfRule type="expression" dxfId="1980" priority="1240">
      <formula>IF(RIGHT(TEXT(AU509,"0.#"),1)=".",TRUE,FALSE)</formula>
    </cfRule>
  </conditionalFormatting>
  <conditionalFormatting sqref="AU510">
    <cfRule type="expression" dxfId="1979" priority="1237">
      <formula>IF(RIGHT(TEXT(AU510,"0.#"),1)=".",FALSE,TRUE)</formula>
    </cfRule>
    <cfRule type="expression" dxfId="1978" priority="1238">
      <formula>IF(RIGHT(TEXT(AU510,"0.#"),1)=".",TRUE,FALSE)</formula>
    </cfRule>
  </conditionalFormatting>
  <conditionalFormatting sqref="AI510">
    <cfRule type="expression" dxfId="1977" priority="1231">
      <formula>IF(RIGHT(TEXT(AI510,"0.#"),1)=".",FALSE,TRUE)</formula>
    </cfRule>
    <cfRule type="expression" dxfId="1976" priority="1232">
      <formula>IF(RIGHT(TEXT(AI510,"0.#"),1)=".",TRUE,FALSE)</formula>
    </cfRule>
  </conditionalFormatting>
  <conditionalFormatting sqref="AI508">
    <cfRule type="expression" dxfId="1975" priority="1235">
      <formula>IF(RIGHT(TEXT(AI508,"0.#"),1)=".",FALSE,TRUE)</formula>
    </cfRule>
    <cfRule type="expression" dxfId="1974" priority="1236">
      <formula>IF(RIGHT(TEXT(AI508,"0.#"),1)=".",TRUE,FALSE)</formula>
    </cfRule>
  </conditionalFormatting>
  <conditionalFormatting sqref="AI509">
    <cfRule type="expression" dxfId="1973" priority="1233">
      <formula>IF(RIGHT(TEXT(AI509,"0.#"),1)=".",FALSE,TRUE)</formula>
    </cfRule>
    <cfRule type="expression" dxfId="1972" priority="1234">
      <formula>IF(RIGHT(TEXT(AI509,"0.#"),1)=".",TRUE,FALSE)</formula>
    </cfRule>
  </conditionalFormatting>
  <conditionalFormatting sqref="AQ509">
    <cfRule type="expression" dxfId="1971" priority="1229">
      <formula>IF(RIGHT(TEXT(AQ509,"0.#"),1)=".",FALSE,TRUE)</formula>
    </cfRule>
    <cfRule type="expression" dxfId="1970" priority="1230">
      <formula>IF(RIGHT(TEXT(AQ509,"0.#"),1)=".",TRUE,FALSE)</formula>
    </cfRule>
  </conditionalFormatting>
  <conditionalFormatting sqref="AQ510">
    <cfRule type="expression" dxfId="1969" priority="1227">
      <formula>IF(RIGHT(TEXT(AQ510,"0.#"),1)=".",FALSE,TRUE)</formula>
    </cfRule>
    <cfRule type="expression" dxfId="1968" priority="1228">
      <formula>IF(RIGHT(TEXT(AQ510,"0.#"),1)=".",TRUE,FALSE)</formula>
    </cfRule>
  </conditionalFormatting>
  <conditionalFormatting sqref="AQ508">
    <cfRule type="expression" dxfId="1967" priority="1225">
      <formula>IF(RIGHT(TEXT(AQ508,"0.#"),1)=".",FALSE,TRUE)</formula>
    </cfRule>
    <cfRule type="expression" dxfId="1966" priority="1226">
      <formula>IF(RIGHT(TEXT(AQ508,"0.#"),1)=".",TRUE,FALSE)</formula>
    </cfRule>
  </conditionalFormatting>
  <conditionalFormatting sqref="AE513">
    <cfRule type="expression" dxfId="1965" priority="1223">
      <formula>IF(RIGHT(TEXT(AE513,"0.#"),1)=".",FALSE,TRUE)</formula>
    </cfRule>
    <cfRule type="expression" dxfId="1964" priority="1224">
      <formula>IF(RIGHT(TEXT(AE513,"0.#"),1)=".",TRUE,FALSE)</formula>
    </cfRule>
  </conditionalFormatting>
  <conditionalFormatting sqref="AM515">
    <cfRule type="expression" dxfId="1963" priority="1213">
      <formula>IF(RIGHT(TEXT(AM515,"0.#"),1)=".",FALSE,TRUE)</formula>
    </cfRule>
    <cfRule type="expression" dxfId="1962" priority="1214">
      <formula>IF(RIGHT(TEXT(AM515,"0.#"),1)=".",TRUE,FALSE)</formula>
    </cfRule>
  </conditionalFormatting>
  <conditionalFormatting sqref="AE514">
    <cfRule type="expression" dxfId="1961" priority="1221">
      <formula>IF(RIGHT(TEXT(AE514,"0.#"),1)=".",FALSE,TRUE)</formula>
    </cfRule>
    <cfRule type="expression" dxfId="1960" priority="1222">
      <formula>IF(RIGHT(TEXT(AE514,"0.#"),1)=".",TRUE,FALSE)</formula>
    </cfRule>
  </conditionalFormatting>
  <conditionalFormatting sqref="AE515">
    <cfRule type="expression" dxfId="1959" priority="1219">
      <formula>IF(RIGHT(TEXT(AE515,"0.#"),1)=".",FALSE,TRUE)</formula>
    </cfRule>
    <cfRule type="expression" dxfId="1958" priority="1220">
      <formula>IF(RIGHT(TEXT(AE515,"0.#"),1)=".",TRUE,FALSE)</formula>
    </cfRule>
  </conditionalFormatting>
  <conditionalFormatting sqref="AM513">
    <cfRule type="expression" dxfId="1957" priority="1217">
      <formula>IF(RIGHT(TEXT(AM513,"0.#"),1)=".",FALSE,TRUE)</formula>
    </cfRule>
    <cfRule type="expression" dxfId="1956" priority="1218">
      <formula>IF(RIGHT(TEXT(AM513,"0.#"),1)=".",TRUE,FALSE)</formula>
    </cfRule>
  </conditionalFormatting>
  <conditionalFormatting sqref="AM514">
    <cfRule type="expression" dxfId="1955" priority="1215">
      <formula>IF(RIGHT(TEXT(AM514,"0.#"),1)=".",FALSE,TRUE)</formula>
    </cfRule>
    <cfRule type="expression" dxfId="1954" priority="1216">
      <formula>IF(RIGHT(TEXT(AM514,"0.#"),1)=".",TRUE,FALSE)</formula>
    </cfRule>
  </conditionalFormatting>
  <conditionalFormatting sqref="AU513">
    <cfRule type="expression" dxfId="1953" priority="1211">
      <formula>IF(RIGHT(TEXT(AU513,"0.#"),1)=".",FALSE,TRUE)</formula>
    </cfRule>
    <cfRule type="expression" dxfId="1952" priority="1212">
      <formula>IF(RIGHT(TEXT(AU513,"0.#"),1)=".",TRUE,FALSE)</formula>
    </cfRule>
  </conditionalFormatting>
  <conditionalFormatting sqref="AU514">
    <cfRule type="expression" dxfId="1951" priority="1209">
      <formula>IF(RIGHT(TEXT(AU514,"0.#"),1)=".",FALSE,TRUE)</formula>
    </cfRule>
    <cfRule type="expression" dxfId="1950" priority="1210">
      <formula>IF(RIGHT(TEXT(AU514,"0.#"),1)=".",TRUE,FALSE)</formula>
    </cfRule>
  </conditionalFormatting>
  <conditionalFormatting sqref="AU515">
    <cfRule type="expression" dxfId="1949" priority="1207">
      <formula>IF(RIGHT(TEXT(AU515,"0.#"),1)=".",FALSE,TRUE)</formula>
    </cfRule>
    <cfRule type="expression" dxfId="1948" priority="1208">
      <formula>IF(RIGHT(TEXT(AU515,"0.#"),1)=".",TRUE,FALSE)</formula>
    </cfRule>
  </conditionalFormatting>
  <conditionalFormatting sqref="AI515">
    <cfRule type="expression" dxfId="1947" priority="1201">
      <formula>IF(RIGHT(TEXT(AI515,"0.#"),1)=".",FALSE,TRUE)</formula>
    </cfRule>
    <cfRule type="expression" dxfId="1946" priority="1202">
      <formula>IF(RIGHT(TEXT(AI515,"0.#"),1)=".",TRUE,FALSE)</formula>
    </cfRule>
  </conditionalFormatting>
  <conditionalFormatting sqref="AI513">
    <cfRule type="expression" dxfId="1945" priority="1205">
      <formula>IF(RIGHT(TEXT(AI513,"0.#"),1)=".",FALSE,TRUE)</formula>
    </cfRule>
    <cfRule type="expression" dxfId="1944" priority="1206">
      <formula>IF(RIGHT(TEXT(AI513,"0.#"),1)=".",TRUE,FALSE)</formula>
    </cfRule>
  </conditionalFormatting>
  <conditionalFormatting sqref="AI514">
    <cfRule type="expression" dxfId="1943" priority="1203">
      <formula>IF(RIGHT(TEXT(AI514,"0.#"),1)=".",FALSE,TRUE)</formula>
    </cfRule>
    <cfRule type="expression" dxfId="1942" priority="1204">
      <formula>IF(RIGHT(TEXT(AI514,"0.#"),1)=".",TRUE,FALSE)</formula>
    </cfRule>
  </conditionalFormatting>
  <conditionalFormatting sqref="AQ514">
    <cfRule type="expression" dxfId="1941" priority="1199">
      <formula>IF(RIGHT(TEXT(AQ514,"0.#"),1)=".",FALSE,TRUE)</formula>
    </cfRule>
    <cfRule type="expression" dxfId="1940" priority="1200">
      <formula>IF(RIGHT(TEXT(AQ514,"0.#"),1)=".",TRUE,FALSE)</formula>
    </cfRule>
  </conditionalFormatting>
  <conditionalFormatting sqref="AQ515">
    <cfRule type="expression" dxfId="1939" priority="1197">
      <formula>IF(RIGHT(TEXT(AQ515,"0.#"),1)=".",FALSE,TRUE)</formula>
    </cfRule>
    <cfRule type="expression" dxfId="1938" priority="1198">
      <formula>IF(RIGHT(TEXT(AQ515,"0.#"),1)=".",TRUE,FALSE)</formula>
    </cfRule>
  </conditionalFormatting>
  <conditionalFormatting sqref="AQ513">
    <cfRule type="expression" dxfId="1937" priority="1195">
      <formula>IF(RIGHT(TEXT(AQ513,"0.#"),1)=".",FALSE,TRUE)</formula>
    </cfRule>
    <cfRule type="expression" dxfId="1936" priority="1196">
      <formula>IF(RIGHT(TEXT(AQ513,"0.#"),1)=".",TRUE,FALSE)</formula>
    </cfRule>
  </conditionalFormatting>
  <conditionalFormatting sqref="AE522">
    <cfRule type="expression" dxfId="1935" priority="1193">
      <formula>IF(RIGHT(TEXT(AE522,"0.#"),1)=".",FALSE,TRUE)</formula>
    </cfRule>
    <cfRule type="expression" dxfId="1934" priority="1194">
      <formula>IF(RIGHT(TEXT(AE522,"0.#"),1)=".",TRUE,FALSE)</formula>
    </cfRule>
  </conditionalFormatting>
  <conditionalFormatting sqref="AM524">
    <cfRule type="expression" dxfId="1933" priority="1183">
      <formula>IF(RIGHT(TEXT(AM524,"0.#"),1)=".",FALSE,TRUE)</formula>
    </cfRule>
    <cfRule type="expression" dxfId="1932" priority="1184">
      <formula>IF(RIGHT(TEXT(AM524,"0.#"),1)=".",TRUE,FALSE)</formula>
    </cfRule>
  </conditionalFormatting>
  <conditionalFormatting sqref="AE523">
    <cfRule type="expression" dxfId="1931" priority="1191">
      <formula>IF(RIGHT(TEXT(AE523,"0.#"),1)=".",FALSE,TRUE)</formula>
    </cfRule>
    <cfRule type="expression" dxfId="1930" priority="1192">
      <formula>IF(RIGHT(TEXT(AE523,"0.#"),1)=".",TRUE,FALSE)</formula>
    </cfRule>
  </conditionalFormatting>
  <conditionalFormatting sqref="AE524">
    <cfRule type="expression" dxfId="1929" priority="1189">
      <formula>IF(RIGHT(TEXT(AE524,"0.#"),1)=".",FALSE,TRUE)</formula>
    </cfRule>
    <cfRule type="expression" dxfId="1928" priority="1190">
      <formula>IF(RIGHT(TEXT(AE524,"0.#"),1)=".",TRUE,FALSE)</formula>
    </cfRule>
  </conditionalFormatting>
  <conditionalFormatting sqref="AM522">
    <cfRule type="expression" dxfId="1927" priority="1187">
      <formula>IF(RIGHT(TEXT(AM522,"0.#"),1)=".",FALSE,TRUE)</formula>
    </cfRule>
    <cfRule type="expression" dxfId="1926" priority="1188">
      <formula>IF(RIGHT(TEXT(AM522,"0.#"),1)=".",TRUE,FALSE)</formula>
    </cfRule>
  </conditionalFormatting>
  <conditionalFormatting sqref="AM523">
    <cfRule type="expression" dxfId="1925" priority="1185">
      <formula>IF(RIGHT(TEXT(AM523,"0.#"),1)=".",FALSE,TRUE)</formula>
    </cfRule>
    <cfRule type="expression" dxfId="1924" priority="1186">
      <formula>IF(RIGHT(TEXT(AM523,"0.#"),1)=".",TRUE,FALSE)</formula>
    </cfRule>
  </conditionalFormatting>
  <conditionalFormatting sqref="AU522">
    <cfRule type="expression" dxfId="1923" priority="1181">
      <formula>IF(RIGHT(TEXT(AU522,"0.#"),1)=".",FALSE,TRUE)</formula>
    </cfRule>
    <cfRule type="expression" dxfId="1922" priority="1182">
      <formula>IF(RIGHT(TEXT(AU522,"0.#"),1)=".",TRUE,FALSE)</formula>
    </cfRule>
  </conditionalFormatting>
  <conditionalFormatting sqref="AU523">
    <cfRule type="expression" dxfId="1921" priority="1179">
      <formula>IF(RIGHT(TEXT(AU523,"0.#"),1)=".",FALSE,TRUE)</formula>
    </cfRule>
    <cfRule type="expression" dxfId="1920" priority="1180">
      <formula>IF(RIGHT(TEXT(AU523,"0.#"),1)=".",TRUE,FALSE)</formula>
    </cfRule>
  </conditionalFormatting>
  <conditionalFormatting sqref="AU524">
    <cfRule type="expression" dxfId="1919" priority="1177">
      <formula>IF(RIGHT(TEXT(AU524,"0.#"),1)=".",FALSE,TRUE)</formula>
    </cfRule>
    <cfRule type="expression" dxfId="1918" priority="1178">
      <formula>IF(RIGHT(TEXT(AU524,"0.#"),1)=".",TRUE,FALSE)</formula>
    </cfRule>
  </conditionalFormatting>
  <conditionalFormatting sqref="AI524">
    <cfRule type="expression" dxfId="1917" priority="1171">
      <formula>IF(RIGHT(TEXT(AI524,"0.#"),1)=".",FALSE,TRUE)</formula>
    </cfRule>
    <cfRule type="expression" dxfId="1916" priority="1172">
      <formula>IF(RIGHT(TEXT(AI524,"0.#"),1)=".",TRUE,FALSE)</formula>
    </cfRule>
  </conditionalFormatting>
  <conditionalFormatting sqref="AI522">
    <cfRule type="expression" dxfId="1915" priority="1175">
      <formula>IF(RIGHT(TEXT(AI522,"0.#"),1)=".",FALSE,TRUE)</formula>
    </cfRule>
    <cfRule type="expression" dxfId="1914" priority="1176">
      <formula>IF(RIGHT(TEXT(AI522,"0.#"),1)=".",TRUE,FALSE)</formula>
    </cfRule>
  </conditionalFormatting>
  <conditionalFormatting sqref="AI523">
    <cfRule type="expression" dxfId="1913" priority="1173">
      <formula>IF(RIGHT(TEXT(AI523,"0.#"),1)=".",FALSE,TRUE)</formula>
    </cfRule>
    <cfRule type="expression" dxfId="1912" priority="1174">
      <formula>IF(RIGHT(TEXT(AI523,"0.#"),1)=".",TRUE,FALSE)</formula>
    </cfRule>
  </conditionalFormatting>
  <conditionalFormatting sqref="AQ523">
    <cfRule type="expression" dxfId="1911" priority="1169">
      <formula>IF(RIGHT(TEXT(AQ523,"0.#"),1)=".",FALSE,TRUE)</formula>
    </cfRule>
    <cfRule type="expression" dxfId="1910" priority="1170">
      <formula>IF(RIGHT(TEXT(AQ523,"0.#"),1)=".",TRUE,FALSE)</formula>
    </cfRule>
  </conditionalFormatting>
  <conditionalFormatting sqref="AQ524">
    <cfRule type="expression" dxfId="1909" priority="1167">
      <formula>IF(RIGHT(TEXT(AQ524,"0.#"),1)=".",FALSE,TRUE)</formula>
    </cfRule>
    <cfRule type="expression" dxfId="1908" priority="1168">
      <formula>IF(RIGHT(TEXT(AQ524,"0.#"),1)=".",TRUE,FALSE)</formula>
    </cfRule>
  </conditionalFormatting>
  <conditionalFormatting sqref="AQ522">
    <cfRule type="expression" dxfId="1907" priority="1165">
      <formula>IF(RIGHT(TEXT(AQ522,"0.#"),1)=".",FALSE,TRUE)</formula>
    </cfRule>
    <cfRule type="expression" dxfId="1906" priority="1166">
      <formula>IF(RIGHT(TEXT(AQ522,"0.#"),1)=".",TRUE,FALSE)</formula>
    </cfRule>
  </conditionalFormatting>
  <conditionalFormatting sqref="AE527">
    <cfRule type="expression" dxfId="1905" priority="1163">
      <formula>IF(RIGHT(TEXT(AE527,"0.#"),1)=".",FALSE,TRUE)</formula>
    </cfRule>
    <cfRule type="expression" dxfId="1904" priority="1164">
      <formula>IF(RIGHT(TEXT(AE527,"0.#"),1)=".",TRUE,FALSE)</formula>
    </cfRule>
  </conditionalFormatting>
  <conditionalFormatting sqref="AM529">
    <cfRule type="expression" dxfId="1903" priority="1153">
      <formula>IF(RIGHT(TEXT(AM529,"0.#"),1)=".",FALSE,TRUE)</formula>
    </cfRule>
    <cfRule type="expression" dxfId="1902" priority="1154">
      <formula>IF(RIGHT(TEXT(AM529,"0.#"),1)=".",TRUE,FALSE)</formula>
    </cfRule>
  </conditionalFormatting>
  <conditionalFormatting sqref="AE528">
    <cfRule type="expression" dxfId="1901" priority="1161">
      <formula>IF(RIGHT(TEXT(AE528,"0.#"),1)=".",FALSE,TRUE)</formula>
    </cfRule>
    <cfRule type="expression" dxfId="1900" priority="1162">
      <formula>IF(RIGHT(TEXT(AE528,"0.#"),1)=".",TRUE,FALSE)</formula>
    </cfRule>
  </conditionalFormatting>
  <conditionalFormatting sqref="AE529">
    <cfRule type="expression" dxfId="1899" priority="1159">
      <formula>IF(RIGHT(TEXT(AE529,"0.#"),1)=".",FALSE,TRUE)</formula>
    </cfRule>
    <cfRule type="expression" dxfId="1898" priority="1160">
      <formula>IF(RIGHT(TEXT(AE529,"0.#"),1)=".",TRUE,FALSE)</formula>
    </cfRule>
  </conditionalFormatting>
  <conditionalFormatting sqref="AM527">
    <cfRule type="expression" dxfId="1897" priority="1157">
      <formula>IF(RIGHT(TEXT(AM527,"0.#"),1)=".",FALSE,TRUE)</formula>
    </cfRule>
    <cfRule type="expression" dxfId="1896" priority="1158">
      <formula>IF(RIGHT(TEXT(AM527,"0.#"),1)=".",TRUE,FALSE)</formula>
    </cfRule>
  </conditionalFormatting>
  <conditionalFormatting sqref="AM528">
    <cfRule type="expression" dxfId="1895" priority="1155">
      <formula>IF(RIGHT(TEXT(AM528,"0.#"),1)=".",FALSE,TRUE)</formula>
    </cfRule>
    <cfRule type="expression" dxfId="1894" priority="1156">
      <formula>IF(RIGHT(TEXT(AM528,"0.#"),1)=".",TRUE,FALSE)</formula>
    </cfRule>
  </conditionalFormatting>
  <conditionalFormatting sqref="AU527">
    <cfRule type="expression" dxfId="1893" priority="1151">
      <formula>IF(RIGHT(TEXT(AU527,"0.#"),1)=".",FALSE,TRUE)</formula>
    </cfRule>
    <cfRule type="expression" dxfId="1892" priority="1152">
      <formula>IF(RIGHT(TEXT(AU527,"0.#"),1)=".",TRUE,FALSE)</formula>
    </cfRule>
  </conditionalFormatting>
  <conditionalFormatting sqref="AU528">
    <cfRule type="expression" dxfId="1891" priority="1149">
      <formula>IF(RIGHT(TEXT(AU528,"0.#"),1)=".",FALSE,TRUE)</formula>
    </cfRule>
    <cfRule type="expression" dxfId="1890" priority="1150">
      <formula>IF(RIGHT(TEXT(AU528,"0.#"),1)=".",TRUE,FALSE)</formula>
    </cfRule>
  </conditionalFormatting>
  <conditionalFormatting sqref="AU529">
    <cfRule type="expression" dxfId="1889" priority="1147">
      <formula>IF(RIGHT(TEXT(AU529,"0.#"),1)=".",FALSE,TRUE)</formula>
    </cfRule>
    <cfRule type="expression" dxfId="1888" priority="1148">
      <formula>IF(RIGHT(TEXT(AU529,"0.#"),1)=".",TRUE,FALSE)</formula>
    </cfRule>
  </conditionalFormatting>
  <conditionalFormatting sqref="AI529">
    <cfRule type="expression" dxfId="1887" priority="1141">
      <formula>IF(RIGHT(TEXT(AI529,"0.#"),1)=".",FALSE,TRUE)</formula>
    </cfRule>
    <cfRule type="expression" dxfId="1886" priority="1142">
      <formula>IF(RIGHT(TEXT(AI529,"0.#"),1)=".",TRUE,FALSE)</formula>
    </cfRule>
  </conditionalFormatting>
  <conditionalFormatting sqref="AI527">
    <cfRule type="expression" dxfId="1885" priority="1145">
      <formula>IF(RIGHT(TEXT(AI527,"0.#"),1)=".",FALSE,TRUE)</formula>
    </cfRule>
    <cfRule type="expression" dxfId="1884" priority="1146">
      <formula>IF(RIGHT(TEXT(AI527,"0.#"),1)=".",TRUE,FALSE)</formula>
    </cfRule>
  </conditionalFormatting>
  <conditionalFormatting sqref="AI528">
    <cfRule type="expression" dxfId="1883" priority="1143">
      <formula>IF(RIGHT(TEXT(AI528,"0.#"),1)=".",FALSE,TRUE)</formula>
    </cfRule>
    <cfRule type="expression" dxfId="1882" priority="1144">
      <formula>IF(RIGHT(TEXT(AI528,"0.#"),1)=".",TRUE,FALSE)</formula>
    </cfRule>
  </conditionalFormatting>
  <conditionalFormatting sqref="AQ528">
    <cfRule type="expression" dxfId="1881" priority="1139">
      <formula>IF(RIGHT(TEXT(AQ528,"0.#"),1)=".",FALSE,TRUE)</formula>
    </cfRule>
    <cfRule type="expression" dxfId="1880" priority="1140">
      <formula>IF(RIGHT(TEXT(AQ528,"0.#"),1)=".",TRUE,FALSE)</formula>
    </cfRule>
  </conditionalFormatting>
  <conditionalFormatting sqref="AQ529">
    <cfRule type="expression" dxfId="1879" priority="1137">
      <formula>IF(RIGHT(TEXT(AQ529,"0.#"),1)=".",FALSE,TRUE)</formula>
    </cfRule>
    <cfRule type="expression" dxfId="1878" priority="1138">
      <formula>IF(RIGHT(TEXT(AQ529,"0.#"),1)=".",TRUE,FALSE)</formula>
    </cfRule>
  </conditionalFormatting>
  <conditionalFormatting sqref="AQ527">
    <cfRule type="expression" dxfId="1877" priority="1135">
      <formula>IF(RIGHT(TEXT(AQ527,"0.#"),1)=".",FALSE,TRUE)</formula>
    </cfRule>
    <cfRule type="expression" dxfId="1876" priority="1136">
      <formula>IF(RIGHT(TEXT(AQ527,"0.#"),1)=".",TRUE,FALSE)</formula>
    </cfRule>
  </conditionalFormatting>
  <conditionalFormatting sqref="AE532">
    <cfRule type="expression" dxfId="1875" priority="1133">
      <formula>IF(RIGHT(TEXT(AE532,"0.#"),1)=".",FALSE,TRUE)</formula>
    </cfRule>
    <cfRule type="expression" dxfId="1874" priority="1134">
      <formula>IF(RIGHT(TEXT(AE532,"0.#"),1)=".",TRUE,FALSE)</formula>
    </cfRule>
  </conditionalFormatting>
  <conditionalFormatting sqref="AM534">
    <cfRule type="expression" dxfId="1873" priority="1123">
      <formula>IF(RIGHT(TEXT(AM534,"0.#"),1)=".",FALSE,TRUE)</formula>
    </cfRule>
    <cfRule type="expression" dxfId="1872" priority="1124">
      <formula>IF(RIGHT(TEXT(AM534,"0.#"),1)=".",TRUE,FALSE)</formula>
    </cfRule>
  </conditionalFormatting>
  <conditionalFormatting sqref="AE533">
    <cfRule type="expression" dxfId="1871" priority="1131">
      <formula>IF(RIGHT(TEXT(AE533,"0.#"),1)=".",FALSE,TRUE)</formula>
    </cfRule>
    <cfRule type="expression" dxfId="1870" priority="1132">
      <formula>IF(RIGHT(TEXT(AE533,"0.#"),1)=".",TRUE,FALSE)</formula>
    </cfRule>
  </conditionalFormatting>
  <conditionalFormatting sqref="AE534">
    <cfRule type="expression" dxfId="1869" priority="1129">
      <formula>IF(RIGHT(TEXT(AE534,"0.#"),1)=".",FALSE,TRUE)</formula>
    </cfRule>
    <cfRule type="expression" dxfId="1868" priority="1130">
      <formula>IF(RIGHT(TEXT(AE534,"0.#"),1)=".",TRUE,FALSE)</formula>
    </cfRule>
  </conditionalFormatting>
  <conditionalFormatting sqref="AM532">
    <cfRule type="expression" dxfId="1867" priority="1127">
      <formula>IF(RIGHT(TEXT(AM532,"0.#"),1)=".",FALSE,TRUE)</formula>
    </cfRule>
    <cfRule type="expression" dxfId="1866" priority="1128">
      <formula>IF(RIGHT(TEXT(AM532,"0.#"),1)=".",TRUE,FALSE)</formula>
    </cfRule>
  </conditionalFormatting>
  <conditionalFormatting sqref="AM533">
    <cfRule type="expression" dxfId="1865" priority="1125">
      <formula>IF(RIGHT(TEXT(AM533,"0.#"),1)=".",FALSE,TRUE)</formula>
    </cfRule>
    <cfRule type="expression" dxfId="1864" priority="1126">
      <formula>IF(RIGHT(TEXT(AM533,"0.#"),1)=".",TRUE,FALSE)</formula>
    </cfRule>
  </conditionalFormatting>
  <conditionalFormatting sqref="AU532">
    <cfRule type="expression" dxfId="1863" priority="1121">
      <formula>IF(RIGHT(TEXT(AU532,"0.#"),1)=".",FALSE,TRUE)</formula>
    </cfRule>
    <cfRule type="expression" dxfId="1862" priority="1122">
      <formula>IF(RIGHT(TEXT(AU532,"0.#"),1)=".",TRUE,FALSE)</formula>
    </cfRule>
  </conditionalFormatting>
  <conditionalFormatting sqref="AU533">
    <cfRule type="expression" dxfId="1861" priority="1119">
      <formula>IF(RIGHT(TEXT(AU533,"0.#"),1)=".",FALSE,TRUE)</formula>
    </cfRule>
    <cfRule type="expression" dxfId="1860" priority="1120">
      <formula>IF(RIGHT(TEXT(AU533,"0.#"),1)=".",TRUE,FALSE)</formula>
    </cfRule>
  </conditionalFormatting>
  <conditionalFormatting sqref="AU534">
    <cfRule type="expression" dxfId="1859" priority="1117">
      <formula>IF(RIGHT(TEXT(AU534,"0.#"),1)=".",FALSE,TRUE)</formula>
    </cfRule>
    <cfRule type="expression" dxfId="1858" priority="1118">
      <formula>IF(RIGHT(TEXT(AU534,"0.#"),1)=".",TRUE,FALSE)</formula>
    </cfRule>
  </conditionalFormatting>
  <conditionalFormatting sqref="AI534">
    <cfRule type="expression" dxfId="1857" priority="1111">
      <formula>IF(RIGHT(TEXT(AI534,"0.#"),1)=".",FALSE,TRUE)</formula>
    </cfRule>
    <cfRule type="expression" dxfId="1856" priority="1112">
      <formula>IF(RIGHT(TEXT(AI534,"0.#"),1)=".",TRUE,FALSE)</formula>
    </cfRule>
  </conditionalFormatting>
  <conditionalFormatting sqref="AI532">
    <cfRule type="expression" dxfId="1855" priority="1115">
      <formula>IF(RIGHT(TEXT(AI532,"0.#"),1)=".",FALSE,TRUE)</formula>
    </cfRule>
    <cfRule type="expression" dxfId="1854" priority="1116">
      <formula>IF(RIGHT(TEXT(AI532,"0.#"),1)=".",TRUE,FALSE)</formula>
    </cfRule>
  </conditionalFormatting>
  <conditionalFormatting sqref="AI533">
    <cfRule type="expression" dxfId="1853" priority="1113">
      <formula>IF(RIGHT(TEXT(AI533,"0.#"),1)=".",FALSE,TRUE)</formula>
    </cfRule>
    <cfRule type="expression" dxfId="1852" priority="1114">
      <formula>IF(RIGHT(TEXT(AI533,"0.#"),1)=".",TRUE,FALSE)</formula>
    </cfRule>
  </conditionalFormatting>
  <conditionalFormatting sqref="AQ533">
    <cfRule type="expression" dxfId="1851" priority="1109">
      <formula>IF(RIGHT(TEXT(AQ533,"0.#"),1)=".",FALSE,TRUE)</formula>
    </cfRule>
    <cfRule type="expression" dxfId="1850" priority="1110">
      <formula>IF(RIGHT(TEXT(AQ533,"0.#"),1)=".",TRUE,FALSE)</formula>
    </cfRule>
  </conditionalFormatting>
  <conditionalFormatting sqref="AQ534">
    <cfRule type="expression" dxfId="1849" priority="1107">
      <formula>IF(RIGHT(TEXT(AQ534,"0.#"),1)=".",FALSE,TRUE)</formula>
    </cfRule>
    <cfRule type="expression" dxfId="1848" priority="1108">
      <formula>IF(RIGHT(TEXT(AQ534,"0.#"),1)=".",TRUE,FALSE)</formula>
    </cfRule>
  </conditionalFormatting>
  <conditionalFormatting sqref="AQ532">
    <cfRule type="expression" dxfId="1847" priority="1105">
      <formula>IF(RIGHT(TEXT(AQ532,"0.#"),1)=".",FALSE,TRUE)</formula>
    </cfRule>
    <cfRule type="expression" dxfId="1846" priority="1106">
      <formula>IF(RIGHT(TEXT(AQ532,"0.#"),1)=".",TRUE,FALSE)</formula>
    </cfRule>
  </conditionalFormatting>
  <conditionalFormatting sqref="AE537">
    <cfRule type="expression" dxfId="1845" priority="1103">
      <formula>IF(RIGHT(TEXT(AE537,"0.#"),1)=".",FALSE,TRUE)</formula>
    </cfRule>
    <cfRule type="expression" dxfId="1844" priority="1104">
      <formula>IF(RIGHT(TEXT(AE537,"0.#"),1)=".",TRUE,FALSE)</formula>
    </cfRule>
  </conditionalFormatting>
  <conditionalFormatting sqref="AM539">
    <cfRule type="expression" dxfId="1843" priority="1093">
      <formula>IF(RIGHT(TEXT(AM539,"0.#"),1)=".",FALSE,TRUE)</formula>
    </cfRule>
    <cfRule type="expression" dxfId="1842" priority="1094">
      <formula>IF(RIGHT(TEXT(AM539,"0.#"),1)=".",TRUE,FALSE)</formula>
    </cfRule>
  </conditionalFormatting>
  <conditionalFormatting sqref="AE538">
    <cfRule type="expression" dxfId="1841" priority="1101">
      <formula>IF(RIGHT(TEXT(AE538,"0.#"),1)=".",FALSE,TRUE)</formula>
    </cfRule>
    <cfRule type="expression" dxfId="1840" priority="1102">
      <formula>IF(RIGHT(TEXT(AE538,"0.#"),1)=".",TRUE,FALSE)</formula>
    </cfRule>
  </conditionalFormatting>
  <conditionalFormatting sqref="AE539">
    <cfRule type="expression" dxfId="1839" priority="1099">
      <formula>IF(RIGHT(TEXT(AE539,"0.#"),1)=".",FALSE,TRUE)</formula>
    </cfRule>
    <cfRule type="expression" dxfId="1838" priority="1100">
      <formula>IF(RIGHT(TEXT(AE539,"0.#"),1)=".",TRUE,FALSE)</formula>
    </cfRule>
  </conditionalFormatting>
  <conditionalFormatting sqref="AM537">
    <cfRule type="expression" dxfId="1837" priority="1097">
      <formula>IF(RIGHT(TEXT(AM537,"0.#"),1)=".",FALSE,TRUE)</formula>
    </cfRule>
    <cfRule type="expression" dxfId="1836" priority="1098">
      <formula>IF(RIGHT(TEXT(AM537,"0.#"),1)=".",TRUE,FALSE)</formula>
    </cfRule>
  </conditionalFormatting>
  <conditionalFormatting sqref="AM538">
    <cfRule type="expression" dxfId="1835" priority="1095">
      <formula>IF(RIGHT(TEXT(AM538,"0.#"),1)=".",FALSE,TRUE)</formula>
    </cfRule>
    <cfRule type="expression" dxfId="1834" priority="1096">
      <formula>IF(RIGHT(TEXT(AM538,"0.#"),1)=".",TRUE,FALSE)</formula>
    </cfRule>
  </conditionalFormatting>
  <conditionalFormatting sqref="AU537">
    <cfRule type="expression" dxfId="1833" priority="1091">
      <formula>IF(RIGHT(TEXT(AU537,"0.#"),1)=".",FALSE,TRUE)</formula>
    </cfRule>
    <cfRule type="expression" dxfId="1832" priority="1092">
      <formula>IF(RIGHT(TEXT(AU537,"0.#"),1)=".",TRUE,FALSE)</formula>
    </cfRule>
  </conditionalFormatting>
  <conditionalFormatting sqref="AU538">
    <cfRule type="expression" dxfId="1831" priority="1089">
      <formula>IF(RIGHT(TEXT(AU538,"0.#"),1)=".",FALSE,TRUE)</formula>
    </cfRule>
    <cfRule type="expression" dxfId="1830" priority="1090">
      <formula>IF(RIGHT(TEXT(AU538,"0.#"),1)=".",TRUE,FALSE)</formula>
    </cfRule>
  </conditionalFormatting>
  <conditionalFormatting sqref="AU539">
    <cfRule type="expression" dxfId="1829" priority="1087">
      <formula>IF(RIGHT(TEXT(AU539,"0.#"),1)=".",FALSE,TRUE)</formula>
    </cfRule>
    <cfRule type="expression" dxfId="1828" priority="1088">
      <formula>IF(RIGHT(TEXT(AU539,"0.#"),1)=".",TRUE,FALSE)</formula>
    </cfRule>
  </conditionalFormatting>
  <conditionalFormatting sqref="AI539">
    <cfRule type="expression" dxfId="1827" priority="1081">
      <formula>IF(RIGHT(TEXT(AI539,"0.#"),1)=".",FALSE,TRUE)</formula>
    </cfRule>
    <cfRule type="expression" dxfId="1826" priority="1082">
      <formula>IF(RIGHT(TEXT(AI539,"0.#"),1)=".",TRUE,FALSE)</formula>
    </cfRule>
  </conditionalFormatting>
  <conditionalFormatting sqref="AI537">
    <cfRule type="expression" dxfId="1825" priority="1085">
      <formula>IF(RIGHT(TEXT(AI537,"0.#"),1)=".",FALSE,TRUE)</formula>
    </cfRule>
    <cfRule type="expression" dxfId="1824" priority="1086">
      <formula>IF(RIGHT(TEXT(AI537,"0.#"),1)=".",TRUE,FALSE)</formula>
    </cfRule>
  </conditionalFormatting>
  <conditionalFormatting sqref="AI538">
    <cfRule type="expression" dxfId="1823" priority="1083">
      <formula>IF(RIGHT(TEXT(AI538,"0.#"),1)=".",FALSE,TRUE)</formula>
    </cfRule>
    <cfRule type="expression" dxfId="1822" priority="1084">
      <formula>IF(RIGHT(TEXT(AI538,"0.#"),1)=".",TRUE,FALSE)</formula>
    </cfRule>
  </conditionalFormatting>
  <conditionalFormatting sqref="AQ538">
    <cfRule type="expression" dxfId="1821" priority="1079">
      <formula>IF(RIGHT(TEXT(AQ538,"0.#"),1)=".",FALSE,TRUE)</formula>
    </cfRule>
    <cfRule type="expression" dxfId="1820" priority="1080">
      <formula>IF(RIGHT(TEXT(AQ538,"0.#"),1)=".",TRUE,FALSE)</formula>
    </cfRule>
  </conditionalFormatting>
  <conditionalFormatting sqref="AQ539">
    <cfRule type="expression" dxfId="1819" priority="1077">
      <formula>IF(RIGHT(TEXT(AQ539,"0.#"),1)=".",FALSE,TRUE)</formula>
    </cfRule>
    <cfRule type="expression" dxfId="1818" priority="1078">
      <formula>IF(RIGHT(TEXT(AQ539,"0.#"),1)=".",TRUE,FALSE)</formula>
    </cfRule>
  </conditionalFormatting>
  <conditionalFormatting sqref="AQ537">
    <cfRule type="expression" dxfId="1817" priority="1075">
      <formula>IF(RIGHT(TEXT(AQ537,"0.#"),1)=".",FALSE,TRUE)</formula>
    </cfRule>
    <cfRule type="expression" dxfId="1816" priority="1076">
      <formula>IF(RIGHT(TEXT(AQ537,"0.#"),1)=".",TRUE,FALSE)</formula>
    </cfRule>
  </conditionalFormatting>
  <conditionalFormatting sqref="AE542">
    <cfRule type="expression" dxfId="1815" priority="1073">
      <formula>IF(RIGHT(TEXT(AE542,"0.#"),1)=".",FALSE,TRUE)</formula>
    </cfRule>
    <cfRule type="expression" dxfId="1814" priority="1074">
      <formula>IF(RIGHT(TEXT(AE542,"0.#"),1)=".",TRUE,FALSE)</formula>
    </cfRule>
  </conditionalFormatting>
  <conditionalFormatting sqref="AM544">
    <cfRule type="expression" dxfId="1813" priority="1063">
      <formula>IF(RIGHT(TEXT(AM544,"0.#"),1)=".",FALSE,TRUE)</formula>
    </cfRule>
    <cfRule type="expression" dxfId="1812" priority="1064">
      <formula>IF(RIGHT(TEXT(AM544,"0.#"),1)=".",TRUE,FALSE)</formula>
    </cfRule>
  </conditionalFormatting>
  <conditionalFormatting sqref="AE543">
    <cfRule type="expression" dxfId="1811" priority="1071">
      <formula>IF(RIGHT(TEXT(AE543,"0.#"),1)=".",FALSE,TRUE)</formula>
    </cfRule>
    <cfRule type="expression" dxfId="1810" priority="1072">
      <formula>IF(RIGHT(TEXT(AE543,"0.#"),1)=".",TRUE,FALSE)</formula>
    </cfRule>
  </conditionalFormatting>
  <conditionalFormatting sqref="AE544">
    <cfRule type="expression" dxfId="1809" priority="1069">
      <formula>IF(RIGHT(TEXT(AE544,"0.#"),1)=".",FALSE,TRUE)</formula>
    </cfRule>
    <cfRule type="expression" dxfId="1808" priority="1070">
      <formula>IF(RIGHT(TEXT(AE544,"0.#"),1)=".",TRUE,FALSE)</formula>
    </cfRule>
  </conditionalFormatting>
  <conditionalFormatting sqref="AM542">
    <cfRule type="expression" dxfId="1807" priority="1067">
      <formula>IF(RIGHT(TEXT(AM542,"0.#"),1)=".",FALSE,TRUE)</formula>
    </cfRule>
    <cfRule type="expression" dxfId="1806" priority="1068">
      <formula>IF(RIGHT(TEXT(AM542,"0.#"),1)=".",TRUE,FALSE)</formula>
    </cfRule>
  </conditionalFormatting>
  <conditionalFormatting sqref="AM543">
    <cfRule type="expression" dxfId="1805" priority="1065">
      <formula>IF(RIGHT(TEXT(AM543,"0.#"),1)=".",FALSE,TRUE)</formula>
    </cfRule>
    <cfRule type="expression" dxfId="1804" priority="1066">
      <formula>IF(RIGHT(TEXT(AM543,"0.#"),1)=".",TRUE,FALSE)</formula>
    </cfRule>
  </conditionalFormatting>
  <conditionalFormatting sqref="AU542">
    <cfRule type="expression" dxfId="1803" priority="1061">
      <formula>IF(RIGHT(TEXT(AU542,"0.#"),1)=".",FALSE,TRUE)</formula>
    </cfRule>
    <cfRule type="expression" dxfId="1802" priority="1062">
      <formula>IF(RIGHT(TEXT(AU542,"0.#"),1)=".",TRUE,FALSE)</formula>
    </cfRule>
  </conditionalFormatting>
  <conditionalFormatting sqref="AU543">
    <cfRule type="expression" dxfId="1801" priority="1059">
      <formula>IF(RIGHT(TEXT(AU543,"0.#"),1)=".",FALSE,TRUE)</formula>
    </cfRule>
    <cfRule type="expression" dxfId="1800" priority="1060">
      <formula>IF(RIGHT(TEXT(AU543,"0.#"),1)=".",TRUE,FALSE)</formula>
    </cfRule>
  </conditionalFormatting>
  <conditionalFormatting sqref="AU544">
    <cfRule type="expression" dxfId="1799" priority="1057">
      <formula>IF(RIGHT(TEXT(AU544,"0.#"),1)=".",FALSE,TRUE)</formula>
    </cfRule>
    <cfRule type="expression" dxfId="1798" priority="1058">
      <formula>IF(RIGHT(TEXT(AU544,"0.#"),1)=".",TRUE,FALSE)</formula>
    </cfRule>
  </conditionalFormatting>
  <conditionalFormatting sqref="AI544">
    <cfRule type="expression" dxfId="1797" priority="1051">
      <formula>IF(RIGHT(TEXT(AI544,"0.#"),1)=".",FALSE,TRUE)</formula>
    </cfRule>
    <cfRule type="expression" dxfId="1796" priority="1052">
      <formula>IF(RIGHT(TEXT(AI544,"0.#"),1)=".",TRUE,FALSE)</formula>
    </cfRule>
  </conditionalFormatting>
  <conditionalFormatting sqref="AI542">
    <cfRule type="expression" dxfId="1795" priority="1055">
      <formula>IF(RIGHT(TEXT(AI542,"0.#"),1)=".",FALSE,TRUE)</formula>
    </cfRule>
    <cfRule type="expression" dxfId="1794" priority="1056">
      <formula>IF(RIGHT(TEXT(AI542,"0.#"),1)=".",TRUE,FALSE)</formula>
    </cfRule>
  </conditionalFormatting>
  <conditionalFormatting sqref="AI543">
    <cfRule type="expression" dxfId="1793" priority="1053">
      <formula>IF(RIGHT(TEXT(AI543,"0.#"),1)=".",FALSE,TRUE)</formula>
    </cfRule>
    <cfRule type="expression" dxfId="1792" priority="1054">
      <formula>IF(RIGHT(TEXT(AI543,"0.#"),1)=".",TRUE,FALSE)</formula>
    </cfRule>
  </conditionalFormatting>
  <conditionalFormatting sqref="AQ543">
    <cfRule type="expression" dxfId="1791" priority="1049">
      <formula>IF(RIGHT(TEXT(AQ543,"0.#"),1)=".",FALSE,TRUE)</formula>
    </cfRule>
    <cfRule type="expression" dxfId="1790" priority="1050">
      <formula>IF(RIGHT(TEXT(AQ543,"0.#"),1)=".",TRUE,FALSE)</formula>
    </cfRule>
  </conditionalFormatting>
  <conditionalFormatting sqref="AQ544">
    <cfRule type="expression" dxfId="1789" priority="1047">
      <formula>IF(RIGHT(TEXT(AQ544,"0.#"),1)=".",FALSE,TRUE)</formula>
    </cfRule>
    <cfRule type="expression" dxfId="1788" priority="1048">
      <formula>IF(RIGHT(TEXT(AQ544,"0.#"),1)=".",TRUE,FALSE)</formula>
    </cfRule>
  </conditionalFormatting>
  <conditionalFormatting sqref="AQ542">
    <cfRule type="expression" dxfId="1787" priority="1045">
      <formula>IF(RIGHT(TEXT(AQ542,"0.#"),1)=".",FALSE,TRUE)</formula>
    </cfRule>
    <cfRule type="expression" dxfId="1786" priority="1046">
      <formula>IF(RIGHT(TEXT(AQ542,"0.#"),1)=".",TRUE,FALSE)</formula>
    </cfRule>
  </conditionalFormatting>
  <conditionalFormatting sqref="AE547">
    <cfRule type="expression" dxfId="1785" priority="1043">
      <formula>IF(RIGHT(TEXT(AE547,"0.#"),1)=".",FALSE,TRUE)</formula>
    </cfRule>
    <cfRule type="expression" dxfId="1784" priority="1044">
      <formula>IF(RIGHT(TEXT(AE547,"0.#"),1)=".",TRUE,FALSE)</formula>
    </cfRule>
  </conditionalFormatting>
  <conditionalFormatting sqref="AM549">
    <cfRule type="expression" dxfId="1783" priority="1033">
      <formula>IF(RIGHT(TEXT(AM549,"0.#"),1)=".",FALSE,TRUE)</formula>
    </cfRule>
    <cfRule type="expression" dxfId="1782" priority="1034">
      <formula>IF(RIGHT(TEXT(AM549,"0.#"),1)=".",TRUE,FALSE)</formula>
    </cfRule>
  </conditionalFormatting>
  <conditionalFormatting sqref="AE548">
    <cfRule type="expression" dxfId="1781" priority="1041">
      <formula>IF(RIGHT(TEXT(AE548,"0.#"),1)=".",FALSE,TRUE)</formula>
    </cfRule>
    <cfRule type="expression" dxfId="1780" priority="1042">
      <formula>IF(RIGHT(TEXT(AE548,"0.#"),1)=".",TRUE,FALSE)</formula>
    </cfRule>
  </conditionalFormatting>
  <conditionalFormatting sqref="AE549">
    <cfRule type="expression" dxfId="1779" priority="1039">
      <formula>IF(RIGHT(TEXT(AE549,"0.#"),1)=".",FALSE,TRUE)</formula>
    </cfRule>
    <cfRule type="expression" dxfId="1778" priority="1040">
      <formula>IF(RIGHT(TEXT(AE549,"0.#"),1)=".",TRUE,FALSE)</formula>
    </cfRule>
  </conditionalFormatting>
  <conditionalFormatting sqref="AM547">
    <cfRule type="expression" dxfId="1777" priority="1037">
      <formula>IF(RIGHT(TEXT(AM547,"0.#"),1)=".",FALSE,TRUE)</formula>
    </cfRule>
    <cfRule type="expression" dxfId="1776" priority="1038">
      <formula>IF(RIGHT(TEXT(AM547,"0.#"),1)=".",TRUE,FALSE)</formula>
    </cfRule>
  </conditionalFormatting>
  <conditionalFormatting sqref="AM548">
    <cfRule type="expression" dxfId="1775" priority="1035">
      <formula>IF(RIGHT(TEXT(AM548,"0.#"),1)=".",FALSE,TRUE)</formula>
    </cfRule>
    <cfRule type="expression" dxfId="1774" priority="1036">
      <formula>IF(RIGHT(TEXT(AM548,"0.#"),1)=".",TRUE,FALSE)</formula>
    </cfRule>
  </conditionalFormatting>
  <conditionalFormatting sqref="AU547">
    <cfRule type="expression" dxfId="1773" priority="1031">
      <formula>IF(RIGHT(TEXT(AU547,"0.#"),1)=".",FALSE,TRUE)</formula>
    </cfRule>
    <cfRule type="expression" dxfId="1772" priority="1032">
      <formula>IF(RIGHT(TEXT(AU547,"0.#"),1)=".",TRUE,FALSE)</formula>
    </cfRule>
  </conditionalFormatting>
  <conditionalFormatting sqref="AU548">
    <cfRule type="expression" dxfId="1771" priority="1029">
      <formula>IF(RIGHT(TEXT(AU548,"0.#"),1)=".",FALSE,TRUE)</formula>
    </cfRule>
    <cfRule type="expression" dxfId="1770" priority="1030">
      <formula>IF(RIGHT(TEXT(AU548,"0.#"),1)=".",TRUE,FALSE)</formula>
    </cfRule>
  </conditionalFormatting>
  <conditionalFormatting sqref="AU549">
    <cfRule type="expression" dxfId="1769" priority="1027">
      <formula>IF(RIGHT(TEXT(AU549,"0.#"),1)=".",FALSE,TRUE)</formula>
    </cfRule>
    <cfRule type="expression" dxfId="1768" priority="1028">
      <formula>IF(RIGHT(TEXT(AU549,"0.#"),1)=".",TRUE,FALSE)</formula>
    </cfRule>
  </conditionalFormatting>
  <conditionalFormatting sqref="AI549">
    <cfRule type="expression" dxfId="1767" priority="1021">
      <formula>IF(RIGHT(TEXT(AI549,"0.#"),1)=".",FALSE,TRUE)</formula>
    </cfRule>
    <cfRule type="expression" dxfId="1766" priority="1022">
      <formula>IF(RIGHT(TEXT(AI549,"0.#"),1)=".",TRUE,FALSE)</formula>
    </cfRule>
  </conditionalFormatting>
  <conditionalFormatting sqref="AI547">
    <cfRule type="expression" dxfId="1765" priority="1025">
      <formula>IF(RIGHT(TEXT(AI547,"0.#"),1)=".",FALSE,TRUE)</formula>
    </cfRule>
    <cfRule type="expression" dxfId="1764" priority="1026">
      <formula>IF(RIGHT(TEXT(AI547,"0.#"),1)=".",TRUE,FALSE)</formula>
    </cfRule>
  </conditionalFormatting>
  <conditionalFormatting sqref="AI548">
    <cfRule type="expression" dxfId="1763" priority="1023">
      <formula>IF(RIGHT(TEXT(AI548,"0.#"),1)=".",FALSE,TRUE)</formula>
    </cfRule>
    <cfRule type="expression" dxfId="1762" priority="1024">
      <formula>IF(RIGHT(TEXT(AI548,"0.#"),1)=".",TRUE,FALSE)</formula>
    </cfRule>
  </conditionalFormatting>
  <conditionalFormatting sqref="AQ548">
    <cfRule type="expression" dxfId="1761" priority="1019">
      <formula>IF(RIGHT(TEXT(AQ548,"0.#"),1)=".",FALSE,TRUE)</formula>
    </cfRule>
    <cfRule type="expression" dxfId="1760" priority="1020">
      <formula>IF(RIGHT(TEXT(AQ548,"0.#"),1)=".",TRUE,FALSE)</formula>
    </cfRule>
  </conditionalFormatting>
  <conditionalFormatting sqref="AQ549">
    <cfRule type="expression" dxfId="1759" priority="1017">
      <formula>IF(RIGHT(TEXT(AQ549,"0.#"),1)=".",FALSE,TRUE)</formula>
    </cfRule>
    <cfRule type="expression" dxfId="1758" priority="1018">
      <formula>IF(RIGHT(TEXT(AQ549,"0.#"),1)=".",TRUE,FALSE)</formula>
    </cfRule>
  </conditionalFormatting>
  <conditionalFormatting sqref="AQ547">
    <cfRule type="expression" dxfId="1757" priority="1015">
      <formula>IF(RIGHT(TEXT(AQ547,"0.#"),1)=".",FALSE,TRUE)</formula>
    </cfRule>
    <cfRule type="expression" dxfId="1756" priority="1016">
      <formula>IF(RIGHT(TEXT(AQ547,"0.#"),1)=".",TRUE,FALSE)</formula>
    </cfRule>
  </conditionalFormatting>
  <conditionalFormatting sqref="AE552">
    <cfRule type="expression" dxfId="1755" priority="1013">
      <formula>IF(RIGHT(TEXT(AE552,"0.#"),1)=".",FALSE,TRUE)</formula>
    </cfRule>
    <cfRule type="expression" dxfId="1754" priority="1014">
      <formula>IF(RIGHT(TEXT(AE552,"0.#"),1)=".",TRUE,FALSE)</formula>
    </cfRule>
  </conditionalFormatting>
  <conditionalFormatting sqref="AM554">
    <cfRule type="expression" dxfId="1753" priority="1003">
      <formula>IF(RIGHT(TEXT(AM554,"0.#"),1)=".",FALSE,TRUE)</formula>
    </cfRule>
    <cfRule type="expression" dxfId="1752" priority="1004">
      <formula>IF(RIGHT(TEXT(AM554,"0.#"),1)=".",TRUE,FALSE)</formula>
    </cfRule>
  </conditionalFormatting>
  <conditionalFormatting sqref="AE553">
    <cfRule type="expression" dxfId="1751" priority="1011">
      <formula>IF(RIGHT(TEXT(AE553,"0.#"),1)=".",FALSE,TRUE)</formula>
    </cfRule>
    <cfRule type="expression" dxfId="1750" priority="1012">
      <formula>IF(RIGHT(TEXT(AE553,"0.#"),1)=".",TRUE,FALSE)</formula>
    </cfRule>
  </conditionalFormatting>
  <conditionalFormatting sqref="AE554">
    <cfRule type="expression" dxfId="1749" priority="1009">
      <formula>IF(RIGHT(TEXT(AE554,"0.#"),1)=".",FALSE,TRUE)</formula>
    </cfRule>
    <cfRule type="expression" dxfId="1748" priority="1010">
      <formula>IF(RIGHT(TEXT(AE554,"0.#"),1)=".",TRUE,FALSE)</formula>
    </cfRule>
  </conditionalFormatting>
  <conditionalFormatting sqref="AM552">
    <cfRule type="expression" dxfId="1747" priority="1007">
      <formula>IF(RIGHT(TEXT(AM552,"0.#"),1)=".",FALSE,TRUE)</formula>
    </cfRule>
    <cfRule type="expression" dxfId="1746" priority="1008">
      <formula>IF(RIGHT(TEXT(AM552,"0.#"),1)=".",TRUE,FALSE)</formula>
    </cfRule>
  </conditionalFormatting>
  <conditionalFormatting sqref="AM553">
    <cfRule type="expression" dxfId="1745" priority="1005">
      <formula>IF(RIGHT(TEXT(AM553,"0.#"),1)=".",FALSE,TRUE)</formula>
    </cfRule>
    <cfRule type="expression" dxfId="1744" priority="1006">
      <formula>IF(RIGHT(TEXT(AM553,"0.#"),1)=".",TRUE,FALSE)</formula>
    </cfRule>
  </conditionalFormatting>
  <conditionalFormatting sqref="AU552">
    <cfRule type="expression" dxfId="1743" priority="1001">
      <formula>IF(RIGHT(TEXT(AU552,"0.#"),1)=".",FALSE,TRUE)</formula>
    </cfRule>
    <cfRule type="expression" dxfId="1742" priority="1002">
      <formula>IF(RIGHT(TEXT(AU552,"0.#"),1)=".",TRUE,FALSE)</formula>
    </cfRule>
  </conditionalFormatting>
  <conditionalFormatting sqref="AU553">
    <cfRule type="expression" dxfId="1741" priority="999">
      <formula>IF(RIGHT(TEXT(AU553,"0.#"),1)=".",FALSE,TRUE)</formula>
    </cfRule>
    <cfRule type="expression" dxfId="1740" priority="1000">
      <formula>IF(RIGHT(TEXT(AU553,"0.#"),1)=".",TRUE,FALSE)</formula>
    </cfRule>
  </conditionalFormatting>
  <conditionalFormatting sqref="AU554">
    <cfRule type="expression" dxfId="1739" priority="997">
      <formula>IF(RIGHT(TEXT(AU554,"0.#"),1)=".",FALSE,TRUE)</formula>
    </cfRule>
    <cfRule type="expression" dxfId="1738" priority="998">
      <formula>IF(RIGHT(TEXT(AU554,"0.#"),1)=".",TRUE,FALSE)</formula>
    </cfRule>
  </conditionalFormatting>
  <conditionalFormatting sqref="AI554">
    <cfRule type="expression" dxfId="1737" priority="991">
      <formula>IF(RIGHT(TEXT(AI554,"0.#"),1)=".",FALSE,TRUE)</formula>
    </cfRule>
    <cfRule type="expression" dxfId="1736" priority="992">
      <formula>IF(RIGHT(TEXT(AI554,"0.#"),1)=".",TRUE,FALSE)</formula>
    </cfRule>
  </conditionalFormatting>
  <conditionalFormatting sqref="AI552">
    <cfRule type="expression" dxfId="1735" priority="995">
      <formula>IF(RIGHT(TEXT(AI552,"0.#"),1)=".",FALSE,TRUE)</formula>
    </cfRule>
    <cfRule type="expression" dxfId="1734" priority="996">
      <formula>IF(RIGHT(TEXT(AI552,"0.#"),1)=".",TRUE,FALSE)</formula>
    </cfRule>
  </conditionalFormatting>
  <conditionalFormatting sqref="AI553">
    <cfRule type="expression" dxfId="1733" priority="993">
      <formula>IF(RIGHT(TEXT(AI553,"0.#"),1)=".",FALSE,TRUE)</formula>
    </cfRule>
    <cfRule type="expression" dxfId="1732" priority="994">
      <formula>IF(RIGHT(TEXT(AI553,"0.#"),1)=".",TRUE,FALSE)</formula>
    </cfRule>
  </conditionalFormatting>
  <conditionalFormatting sqref="AQ553">
    <cfRule type="expression" dxfId="1731" priority="989">
      <formula>IF(RIGHT(TEXT(AQ553,"0.#"),1)=".",FALSE,TRUE)</formula>
    </cfRule>
    <cfRule type="expression" dxfId="1730" priority="990">
      <formula>IF(RIGHT(TEXT(AQ553,"0.#"),1)=".",TRUE,FALSE)</formula>
    </cfRule>
  </conditionalFormatting>
  <conditionalFormatting sqref="AQ554">
    <cfRule type="expression" dxfId="1729" priority="987">
      <formula>IF(RIGHT(TEXT(AQ554,"0.#"),1)=".",FALSE,TRUE)</formula>
    </cfRule>
    <cfRule type="expression" dxfId="1728" priority="988">
      <formula>IF(RIGHT(TEXT(AQ554,"0.#"),1)=".",TRUE,FALSE)</formula>
    </cfRule>
  </conditionalFormatting>
  <conditionalFormatting sqref="AQ552">
    <cfRule type="expression" dxfId="1727" priority="985">
      <formula>IF(RIGHT(TEXT(AQ552,"0.#"),1)=".",FALSE,TRUE)</formula>
    </cfRule>
    <cfRule type="expression" dxfId="1726" priority="986">
      <formula>IF(RIGHT(TEXT(AQ552,"0.#"),1)=".",TRUE,FALSE)</formula>
    </cfRule>
  </conditionalFormatting>
  <conditionalFormatting sqref="AE557">
    <cfRule type="expression" dxfId="1725" priority="983">
      <formula>IF(RIGHT(TEXT(AE557,"0.#"),1)=".",FALSE,TRUE)</formula>
    </cfRule>
    <cfRule type="expression" dxfId="1724" priority="984">
      <formula>IF(RIGHT(TEXT(AE557,"0.#"),1)=".",TRUE,FALSE)</formula>
    </cfRule>
  </conditionalFormatting>
  <conditionalFormatting sqref="AM559">
    <cfRule type="expression" dxfId="1723" priority="973">
      <formula>IF(RIGHT(TEXT(AM559,"0.#"),1)=".",FALSE,TRUE)</formula>
    </cfRule>
    <cfRule type="expression" dxfId="1722" priority="974">
      <formula>IF(RIGHT(TEXT(AM559,"0.#"),1)=".",TRUE,FALSE)</formula>
    </cfRule>
  </conditionalFormatting>
  <conditionalFormatting sqref="AE558">
    <cfRule type="expression" dxfId="1721" priority="981">
      <formula>IF(RIGHT(TEXT(AE558,"0.#"),1)=".",FALSE,TRUE)</formula>
    </cfRule>
    <cfRule type="expression" dxfId="1720" priority="982">
      <formula>IF(RIGHT(TEXT(AE558,"0.#"),1)=".",TRUE,FALSE)</formula>
    </cfRule>
  </conditionalFormatting>
  <conditionalFormatting sqref="AE559">
    <cfRule type="expression" dxfId="1719" priority="979">
      <formula>IF(RIGHT(TEXT(AE559,"0.#"),1)=".",FALSE,TRUE)</formula>
    </cfRule>
    <cfRule type="expression" dxfId="1718" priority="980">
      <formula>IF(RIGHT(TEXT(AE559,"0.#"),1)=".",TRUE,FALSE)</formula>
    </cfRule>
  </conditionalFormatting>
  <conditionalFormatting sqref="AM557">
    <cfRule type="expression" dxfId="1717" priority="977">
      <formula>IF(RIGHT(TEXT(AM557,"0.#"),1)=".",FALSE,TRUE)</formula>
    </cfRule>
    <cfRule type="expression" dxfId="1716" priority="978">
      <formula>IF(RIGHT(TEXT(AM557,"0.#"),1)=".",TRUE,FALSE)</formula>
    </cfRule>
  </conditionalFormatting>
  <conditionalFormatting sqref="AM558">
    <cfRule type="expression" dxfId="1715" priority="975">
      <formula>IF(RIGHT(TEXT(AM558,"0.#"),1)=".",FALSE,TRUE)</formula>
    </cfRule>
    <cfRule type="expression" dxfId="1714" priority="976">
      <formula>IF(RIGHT(TEXT(AM558,"0.#"),1)=".",TRUE,FALSE)</formula>
    </cfRule>
  </conditionalFormatting>
  <conditionalFormatting sqref="AU557">
    <cfRule type="expression" dxfId="1713" priority="971">
      <formula>IF(RIGHT(TEXT(AU557,"0.#"),1)=".",FALSE,TRUE)</formula>
    </cfRule>
    <cfRule type="expression" dxfId="1712" priority="972">
      <formula>IF(RIGHT(TEXT(AU557,"0.#"),1)=".",TRUE,FALSE)</formula>
    </cfRule>
  </conditionalFormatting>
  <conditionalFormatting sqref="AU558">
    <cfRule type="expression" dxfId="1711" priority="969">
      <formula>IF(RIGHT(TEXT(AU558,"0.#"),1)=".",FALSE,TRUE)</formula>
    </cfRule>
    <cfRule type="expression" dxfId="1710" priority="970">
      <formula>IF(RIGHT(TEXT(AU558,"0.#"),1)=".",TRUE,FALSE)</formula>
    </cfRule>
  </conditionalFormatting>
  <conditionalFormatting sqref="AU559">
    <cfRule type="expression" dxfId="1709" priority="967">
      <formula>IF(RIGHT(TEXT(AU559,"0.#"),1)=".",FALSE,TRUE)</formula>
    </cfRule>
    <cfRule type="expression" dxfId="1708" priority="968">
      <formula>IF(RIGHT(TEXT(AU559,"0.#"),1)=".",TRUE,FALSE)</formula>
    </cfRule>
  </conditionalFormatting>
  <conditionalFormatting sqref="AI559">
    <cfRule type="expression" dxfId="1707" priority="961">
      <formula>IF(RIGHT(TEXT(AI559,"0.#"),1)=".",FALSE,TRUE)</formula>
    </cfRule>
    <cfRule type="expression" dxfId="1706" priority="962">
      <formula>IF(RIGHT(TEXT(AI559,"0.#"),1)=".",TRUE,FALSE)</formula>
    </cfRule>
  </conditionalFormatting>
  <conditionalFormatting sqref="AI557">
    <cfRule type="expression" dxfId="1705" priority="965">
      <formula>IF(RIGHT(TEXT(AI557,"0.#"),1)=".",FALSE,TRUE)</formula>
    </cfRule>
    <cfRule type="expression" dxfId="1704" priority="966">
      <formula>IF(RIGHT(TEXT(AI557,"0.#"),1)=".",TRUE,FALSE)</formula>
    </cfRule>
  </conditionalFormatting>
  <conditionalFormatting sqref="AI558">
    <cfRule type="expression" dxfId="1703" priority="963">
      <formula>IF(RIGHT(TEXT(AI558,"0.#"),1)=".",FALSE,TRUE)</formula>
    </cfRule>
    <cfRule type="expression" dxfId="1702" priority="964">
      <formula>IF(RIGHT(TEXT(AI558,"0.#"),1)=".",TRUE,FALSE)</formula>
    </cfRule>
  </conditionalFormatting>
  <conditionalFormatting sqref="AQ558">
    <cfRule type="expression" dxfId="1701" priority="959">
      <formula>IF(RIGHT(TEXT(AQ558,"0.#"),1)=".",FALSE,TRUE)</formula>
    </cfRule>
    <cfRule type="expression" dxfId="1700" priority="960">
      <formula>IF(RIGHT(TEXT(AQ558,"0.#"),1)=".",TRUE,FALSE)</formula>
    </cfRule>
  </conditionalFormatting>
  <conditionalFormatting sqref="AQ559">
    <cfRule type="expression" dxfId="1699" priority="957">
      <formula>IF(RIGHT(TEXT(AQ559,"0.#"),1)=".",FALSE,TRUE)</formula>
    </cfRule>
    <cfRule type="expression" dxfId="1698" priority="958">
      <formula>IF(RIGHT(TEXT(AQ559,"0.#"),1)=".",TRUE,FALSE)</formula>
    </cfRule>
  </conditionalFormatting>
  <conditionalFormatting sqref="AQ557">
    <cfRule type="expression" dxfId="1697" priority="955">
      <formula>IF(RIGHT(TEXT(AQ557,"0.#"),1)=".",FALSE,TRUE)</formula>
    </cfRule>
    <cfRule type="expression" dxfId="1696" priority="956">
      <formula>IF(RIGHT(TEXT(AQ557,"0.#"),1)=".",TRUE,FALSE)</formula>
    </cfRule>
  </conditionalFormatting>
  <conditionalFormatting sqref="AE562">
    <cfRule type="expression" dxfId="1695" priority="953">
      <formula>IF(RIGHT(TEXT(AE562,"0.#"),1)=".",FALSE,TRUE)</formula>
    </cfRule>
    <cfRule type="expression" dxfId="1694" priority="954">
      <formula>IF(RIGHT(TEXT(AE562,"0.#"),1)=".",TRUE,FALSE)</formula>
    </cfRule>
  </conditionalFormatting>
  <conditionalFormatting sqref="AM564">
    <cfRule type="expression" dxfId="1693" priority="943">
      <formula>IF(RIGHT(TEXT(AM564,"0.#"),1)=".",FALSE,TRUE)</formula>
    </cfRule>
    <cfRule type="expression" dxfId="1692" priority="944">
      <formula>IF(RIGHT(TEXT(AM564,"0.#"),1)=".",TRUE,FALSE)</formula>
    </cfRule>
  </conditionalFormatting>
  <conditionalFormatting sqref="AE563">
    <cfRule type="expression" dxfId="1691" priority="951">
      <formula>IF(RIGHT(TEXT(AE563,"0.#"),1)=".",FALSE,TRUE)</formula>
    </cfRule>
    <cfRule type="expression" dxfId="1690" priority="952">
      <formula>IF(RIGHT(TEXT(AE563,"0.#"),1)=".",TRUE,FALSE)</formula>
    </cfRule>
  </conditionalFormatting>
  <conditionalFormatting sqref="AE564">
    <cfRule type="expression" dxfId="1689" priority="949">
      <formula>IF(RIGHT(TEXT(AE564,"0.#"),1)=".",FALSE,TRUE)</formula>
    </cfRule>
    <cfRule type="expression" dxfId="1688" priority="950">
      <formula>IF(RIGHT(TEXT(AE564,"0.#"),1)=".",TRUE,FALSE)</formula>
    </cfRule>
  </conditionalFormatting>
  <conditionalFormatting sqref="AM562">
    <cfRule type="expression" dxfId="1687" priority="947">
      <formula>IF(RIGHT(TEXT(AM562,"0.#"),1)=".",FALSE,TRUE)</formula>
    </cfRule>
    <cfRule type="expression" dxfId="1686" priority="948">
      <formula>IF(RIGHT(TEXT(AM562,"0.#"),1)=".",TRUE,FALSE)</formula>
    </cfRule>
  </conditionalFormatting>
  <conditionalFormatting sqref="AM563">
    <cfRule type="expression" dxfId="1685" priority="945">
      <formula>IF(RIGHT(TEXT(AM563,"0.#"),1)=".",FALSE,TRUE)</formula>
    </cfRule>
    <cfRule type="expression" dxfId="1684" priority="946">
      <formula>IF(RIGHT(TEXT(AM563,"0.#"),1)=".",TRUE,FALSE)</formula>
    </cfRule>
  </conditionalFormatting>
  <conditionalFormatting sqref="AU562">
    <cfRule type="expression" dxfId="1683" priority="941">
      <formula>IF(RIGHT(TEXT(AU562,"0.#"),1)=".",FALSE,TRUE)</formula>
    </cfRule>
    <cfRule type="expression" dxfId="1682" priority="942">
      <formula>IF(RIGHT(TEXT(AU562,"0.#"),1)=".",TRUE,FALSE)</formula>
    </cfRule>
  </conditionalFormatting>
  <conditionalFormatting sqref="AU563">
    <cfRule type="expression" dxfId="1681" priority="939">
      <formula>IF(RIGHT(TEXT(AU563,"0.#"),1)=".",FALSE,TRUE)</formula>
    </cfRule>
    <cfRule type="expression" dxfId="1680" priority="940">
      <formula>IF(RIGHT(TEXT(AU563,"0.#"),1)=".",TRUE,FALSE)</formula>
    </cfRule>
  </conditionalFormatting>
  <conditionalFormatting sqref="AU564">
    <cfRule type="expression" dxfId="1679" priority="937">
      <formula>IF(RIGHT(TEXT(AU564,"0.#"),1)=".",FALSE,TRUE)</formula>
    </cfRule>
    <cfRule type="expression" dxfId="1678" priority="938">
      <formula>IF(RIGHT(TEXT(AU564,"0.#"),1)=".",TRUE,FALSE)</formula>
    </cfRule>
  </conditionalFormatting>
  <conditionalFormatting sqref="AI564">
    <cfRule type="expression" dxfId="1677" priority="931">
      <formula>IF(RIGHT(TEXT(AI564,"0.#"),1)=".",FALSE,TRUE)</formula>
    </cfRule>
    <cfRule type="expression" dxfId="1676" priority="932">
      <formula>IF(RIGHT(TEXT(AI564,"0.#"),1)=".",TRUE,FALSE)</formula>
    </cfRule>
  </conditionalFormatting>
  <conditionalFormatting sqref="AI562">
    <cfRule type="expression" dxfId="1675" priority="935">
      <formula>IF(RIGHT(TEXT(AI562,"0.#"),1)=".",FALSE,TRUE)</formula>
    </cfRule>
    <cfRule type="expression" dxfId="1674" priority="936">
      <formula>IF(RIGHT(TEXT(AI562,"0.#"),1)=".",TRUE,FALSE)</formula>
    </cfRule>
  </conditionalFormatting>
  <conditionalFormatting sqref="AI563">
    <cfRule type="expression" dxfId="1673" priority="933">
      <formula>IF(RIGHT(TEXT(AI563,"0.#"),1)=".",FALSE,TRUE)</formula>
    </cfRule>
    <cfRule type="expression" dxfId="1672" priority="934">
      <formula>IF(RIGHT(TEXT(AI563,"0.#"),1)=".",TRUE,FALSE)</formula>
    </cfRule>
  </conditionalFormatting>
  <conditionalFormatting sqref="AQ563">
    <cfRule type="expression" dxfId="1671" priority="929">
      <formula>IF(RIGHT(TEXT(AQ563,"0.#"),1)=".",FALSE,TRUE)</formula>
    </cfRule>
    <cfRule type="expression" dxfId="1670" priority="930">
      <formula>IF(RIGHT(TEXT(AQ563,"0.#"),1)=".",TRUE,FALSE)</formula>
    </cfRule>
  </conditionalFormatting>
  <conditionalFormatting sqref="AQ564">
    <cfRule type="expression" dxfId="1669" priority="927">
      <formula>IF(RIGHT(TEXT(AQ564,"0.#"),1)=".",FALSE,TRUE)</formula>
    </cfRule>
    <cfRule type="expression" dxfId="1668" priority="928">
      <formula>IF(RIGHT(TEXT(AQ564,"0.#"),1)=".",TRUE,FALSE)</formula>
    </cfRule>
  </conditionalFormatting>
  <conditionalFormatting sqref="AQ562">
    <cfRule type="expression" dxfId="1667" priority="925">
      <formula>IF(RIGHT(TEXT(AQ562,"0.#"),1)=".",FALSE,TRUE)</formula>
    </cfRule>
    <cfRule type="expression" dxfId="1666" priority="926">
      <formula>IF(RIGHT(TEXT(AQ562,"0.#"),1)=".",TRUE,FALSE)</formula>
    </cfRule>
  </conditionalFormatting>
  <conditionalFormatting sqref="AE567">
    <cfRule type="expression" dxfId="1665" priority="923">
      <formula>IF(RIGHT(TEXT(AE567,"0.#"),1)=".",FALSE,TRUE)</formula>
    </cfRule>
    <cfRule type="expression" dxfId="1664" priority="924">
      <formula>IF(RIGHT(TEXT(AE567,"0.#"),1)=".",TRUE,FALSE)</formula>
    </cfRule>
  </conditionalFormatting>
  <conditionalFormatting sqref="AM569">
    <cfRule type="expression" dxfId="1663" priority="913">
      <formula>IF(RIGHT(TEXT(AM569,"0.#"),1)=".",FALSE,TRUE)</formula>
    </cfRule>
    <cfRule type="expression" dxfId="1662" priority="914">
      <formula>IF(RIGHT(TEXT(AM569,"0.#"),1)=".",TRUE,FALSE)</formula>
    </cfRule>
  </conditionalFormatting>
  <conditionalFormatting sqref="AE568">
    <cfRule type="expression" dxfId="1661" priority="921">
      <formula>IF(RIGHT(TEXT(AE568,"0.#"),1)=".",FALSE,TRUE)</formula>
    </cfRule>
    <cfRule type="expression" dxfId="1660" priority="922">
      <formula>IF(RIGHT(TEXT(AE568,"0.#"),1)=".",TRUE,FALSE)</formula>
    </cfRule>
  </conditionalFormatting>
  <conditionalFormatting sqref="AE569">
    <cfRule type="expression" dxfId="1659" priority="919">
      <formula>IF(RIGHT(TEXT(AE569,"0.#"),1)=".",FALSE,TRUE)</formula>
    </cfRule>
    <cfRule type="expression" dxfId="1658" priority="920">
      <formula>IF(RIGHT(TEXT(AE569,"0.#"),1)=".",TRUE,FALSE)</formula>
    </cfRule>
  </conditionalFormatting>
  <conditionalFormatting sqref="AM567">
    <cfRule type="expression" dxfId="1657" priority="917">
      <formula>IF(RIGHT(TEXT(AM567,"0.#"),1)=".",FALSE,TRUE)</formula>
    </cfRule>
    <cfRule type="expression" dxfId="1656" priority="918">
      <formula>IF(RIGHT(TEXT(AM567,"0.#"),1)=".",TRUE,FALSE)</formula>
    </cfRule>
  </conditionalFormatting>
  <conditionalFormatting sqref="AM568">
    <cfRule type="expression" dxfId="1655" priority="915">
      <formula>IF(RIGHT(TEXT(AM568,"0.#"),1)=".",FALSE,TRUE)</formula>
    </cfRule>
    <cfRule type="expression" dxfId="1654" priority="916">
      <formula>IF(RIGHT(TEXT(AM568,"0.#"),1)=".",TRUE,FALSE)</formula>
    </cfRule>
  </conditionalFormatting>
  <conditionalFormatting sqref="AU567">
    <cfRule type="expression" dxfId="1653" priority="911">
      <formula>IF(RIGHT(TEXT(AU567,"0.#"),1)=".",FALSE,TRUE)</formula>
    </cfRule>
    <cfRule type="expression" dxfId="1652" priority="912">
      <formula>IF(RIGHT(TEXT(AU567,"0.#"),1)=".",TRUE,FALSE)</formula>
    </cfRule>
  </conditionalFormatting>
  <conditionalFormatting sqref="AU568">
    <cfRule type="expression" dxfId="1651" priority="909">
      <formula>IF(RIGHT(TEXT(AU568,"0.#"),1)=".",FALSE,TRUE)</formula>
    </cfRule>
    <cfRule type="expression" dxfId="1650" priority="910">
      <formula>IF(RIGHT(TEXT(AU568,"0.#"),1)=".",TRUE,FALSE)</formula>
    </cfRule>
  </conditionalFormatting>
  <conditionalFormatting sqref="AU569">
    <cfRule type="expression" dxfId="1649" priority="907">
      <formula>IF(RIGHT(TEXT(AU569,"0.#"),1)=".",FALSE,TRUE)</formula>
    </cfRule>
    <cfRule type="expression" dxfId="1648" priority="908">
      <formula>IF(RIGHT(TEXT(AU569,"0.#"),1)=".",TRUE,FALSE)</formula>
    </cfRule>
  </conditionalFormatting>
  <conditionalFormatting sqref="AI569">
    <cfRule type="expression" dxfId="1647" priority="901">
      <formula>IF(RIGHT(TEXT(AI569,"0.#"),1)=".",FALSE,TRUE)</formula>
    </cfRule>
    <cfRule type="expression" dxfId="1646" priority="902">
      <formula>IF(RIGHT(TEXT(AI569,"0.#"),1)=".",TRUE,FALSE)</formula>
    </cfRule>
  </conditionalFormatting>
  <conditionalFormatting sqref="AI567">
    <cfRule type="expression" dxfId="1645" priority="905">
      <formula>IF(RIGHT(TEXT(AI567,"0.#"),1)=".",FALSE,TRUE)</formula>
    </cfRule>
    <cfRule type="expression" dxfId="1644" priority="906">
      <formula>IF(RIGHT(TEXT(AI567,"0.#"),1)=".",TRUE,FALSE)</formula>
    </cfRule>
  </conditionalFormatting>
  <conditionalFormatting sqref="AI568">
    <cfRule type="expression" dxfId="1643" priority="903">
      <formula>IF(RIGHT(TEXT(AI568,"0.#"),1)=".",FALSE,TRUE)</formula>
    </cfRule>
    <cfRule type="expression" dxfId="1642" priority="904">
      <formula>IF(RIGHT(TEXT(AI568,"0.#"),1)=".",TRUE,FALSE)</formula>
    </cfRule>
  </conditionalFormatting>
  <conditionalFormatting sqref="AQ568">
    <cfRule type="expression" dxfId="1641" priority="899">
      <formula>IF(RIGHT(TEXT(AQ568,"0.#"),1)=".",FALSE,TRUE)</formula>
    </cfRule>
    <cfRule type="expression" dxfId="1640" priority="900">
      <formula>IF(RIGHT(TEXT(AQ568,"0.#"),1)=".",TRUE,FALSE)</formula>
    </cfRule>
  </conditionalFormatting>
  <conditionalFormatting sqref="AQ569">
    <cfRule type="expression" dxfId="1639" priority="897">
      <formula>IF(RIGHT(TEXT(AQ569,"0.#"),1)=".",FALSE,TRUE)</formula>
    </cfRule>
    <cfRule type="expression" dxfId="1638" priority="898">
      <formula>IF(RIGHT(TEXT(AQ569,"0.#"),1)=".",TRUE,FALSE)</formula>
    </cfRule>
  </conditionalFormatting>
  <conditionalFormatting sqref="AQ567">
    <cfRule type="expression" dxfId="1637" priority="895">
      <formula>IF(RIGHT(TEXT(AQ567,"0.#"),1)=".",FALSE,TRUE)</formula>
    </cfRule>
    <cfRule type="expression" dxfId="1636" priority="896">
      <formula>IF(RIGHT(TEXT(AQ567,"0.#"),1)=".",TRUE,FALSE)</formula>
    </cfRule>
  </conditionalFormatting>
  <conditionalFormatting sqref="AE576">
    <cfRule type="expression" dxfId="1635" priority="893">
      <formula>IF(RIGHT(TEXT(AE576,"0.#"),1)=".",FALSE,TRUE)</formula>
    </cfRule>
    <cfRule type="expression" dxfId="1634" priority="894">
      <formula>IF(RIGHT(TEXT(AE576,"0.#"),1)=".",TRUE,FALSE)</formula>
    </cfRule>
  </conditionalFormatting>
  <conditionalFormatting sqref="AM578">
    <cfRule type="expression" dxfId="1633" priority="883">
      <formula>IF(RIGHT(TEXT(AM578,"0.#"),1)=".",FALSE,TRUE)</formula>
    </cfRule>
    <cfRule type="expression" dxfId="1632" priority="884">
      <formula>IF(RIGHT(TEXT(AM578,"0.#"),1)=".",TRUE,FALSE)</formula>
    </cfRule>
  </conditionalFormatting>
  <conditionalFormatting sqref="AE577">
    <cfRule type="expression" dxfId="1631" priority="891">
      <formula>IF(RIGHT(TEXT(AE577,"0.#"),1)=".",FALSE,TRUE)</formula>
    </cfRule>
    <cfRule type="expression" dxfId="1630" priority="892">
      <formula>IF(RIGHT(TEXT(AE577,"0.#"),1)=".",TRUE,FALSE)</formula>
    </cfRule>
  </conditionalFormatting>
  <conditionalFormatting sqref="AE578">
    <cfRule type="expression" dxfId="1629" priority="889">
      <formula>IF(RIGHT(TEXT(AE578,"0.#"),1)=".",FALSE,TRUE)</formula>
    </cfRule>
    <cfRule type="expression" dxfId="1628" priority="890">
      <formula>IF(RIGHT(TEXT(AE578,"0.#"),1)=".",TRUE,FALSE)</formula>
    </cfRule>
  </conditionalFormatting>
  <conditionalFormatting sqref="AM576">
    <cfRule type="expression" dxfId="1627" priority="887">
      <formula>IF(RIGHT(TEXT(AM576,"0.#"),1)=".",FALSE,TRUE)</formula>
    </cfRule>
    <cfRule type="expression" dxfId="1626" priority="888">
      <formula>IF(RIGHT(TEXT(AM576,"0.#"),1)=".",TRUE,FALSE)</formula>
    </cfRule>
  </conditionalFormatting>
  <conditionalFormatting sqref="AM577">
    <cfRule type="expression" dxfId="1625" priority="885">
      <formula>IF(RIGHT(TEXT(AM577,"0.#"),1)=".",FALSE,TRUE)</formula>
    </cfRule>
    <cfRule type="expression" dxfId="1624" priority="886">
      <formula>IF(RIGHT(TEXT(AM577,"0.#"),1)=".",TRUE,FALSE)</formula>
    </cfRule>
  </conditionalFormatting>
  <conditionalFormatting sqref="AU576">
    <cfRule type="expression" dxfId="1623" priority="881">
      <formula>IF(RIGHT(TEXT(AU576,"0.#"),1)=".",FALSE,TRUE)</formula>
    </cfRule>
    <cfRule type="expression" dxfId="1622" priority="882">
      <formula>IF(RIGHT(TEXT(AU576,"0.#"),1)=".",TRUE,FALSE)</formula>
    </cfRule>
  </conditionalFormatting>
  <conditionalFormatting sqref="AU577">
    <cfRule type="expression" dxfId="1621" priority="879">
      <formula>IF(RIGHT(TEXT(AU577,"0.#"),1)=".",FALSE,TRUE)</formula>
    </cfRule>
    <cfRule type="expression" dxfId="1620" priority="880">
      <formula>IF(RIGHT(TEXT(AU577,"0.#"),1)=".",TRUE,FALSE)</formula>
    </cfRule>
  </conditionalFormatting>
  <conditionalFormatting sqref="AU578">
    <cfRule type="expression" dxfId="1619" priority="877">
      <formula>IF(RIGHT(TEXT(AU578,"0.#"),1)=".",FALSE,TRUE)</formula>
    </cfRule>
    <cfRule type="expression" dxfId="1618" priority="878">
      <formula>IF(RIGHT(TEXT(AU578,"0.#"),1)=".",TRUE,FALSE)</formula>
    </cfRule>
  </conditionalFormatting>
  <conditionalFormatting sqref="AI578">
    <cfRule type="expression" dxfId="1617" priority="871">
      <formula>IF(RIGHT(TEXT(AI578,"0.#"),1)=".",FALSE,TRUE)</formula>
    </cfRule>
    <cfRule type="expression" dxfId="1616" priority="872">
      <formula>IF(RIGHT(TEXT(AI578,"0.#"),1)=".",TRUE,FALSE)</formula>
    </cfRule>
  </conditionalFormatting>
  <conditionalFormatting sqref="AI576">
    <cfRule type="expression" dxfId="1615" priority="875">
      <formula>IF(RIGHT(TEXT(AI576,"0.#"),1)=".",FALSE,TRUE)</formula>
    </cfRule>
    <cfRule type="expression" dxfId="1614" priority="876">
      <formula>IF(RIGHT(TEXT(AI576,"0.#"),1)=".",TRUE,FALSE)</formula>
    </cfRule>
  </conditionalFormatting>
  <conditionalFormatting sqref="AI577">
    <cfRule type="expression" dxfId="1613" priority="873">
      <formula>IF(RIGHT(TEXT(AI577,"0.#"),1)=".",FALSE,TRUE)</formula>
    </cfRule>
    <cfRule type="expression" dxfId="1612" priority="874">
      <formula>IF(RIGHT(TEXT(AI577,"0.#"),1)=".",TRUE,FALSE)</formula>
    </cfRule>
  </conditionalFormatting>
  <conditionalFormatting sqref="AQ577">
    <cfRule type="expression" dxfId="1611" priority="869">
      <formula>IF(RIGHT(TEXT(AQ577,"0.#"),1)=".",FALSE,TRUE)</formula>
    </cfRule>
    <cfRule type="expression" dxfId="1610" priority="870">
      <formula>IF(RIGHT(TEXT(AQ577,"0.#"),1)=".",TRUE,FALSE)</formula>
    </cfRule>
  </conditionalFormatting>
  <conditionalFormatting sqref="AQ578">
    <cfRule type="expression" dxfId="1609" priority="867">
      <formula>IF(RIGHT(TEXT(AQ578,"0.#"),1)=".",FALSE,TRUE)</formula>
    </cfRule>
    <cfRule type="expression" dxfId="1608" priority="868">
      <formula>IF(RIGHT(TEXT(AQ578,"0.#"),1)=".",TRUE,FALSE)</formula>
    </cfRule>
  </conditionalFormatting>
  <conditionalFormatting sqref="AQ576">
    <cfRule type="expression" dxfId="1607" priority="865">
      <formula>IF(RIGHT(TEXT(AQ576,"0.#"),1)=".",FALSE,TRUE)</formula>
    </cfRule>
    <cfRule type="expression" dxfId="1606" priority="866">
      <formula>IF(RIGHT(TEXT(AQ576,"0.#"),1)=".",TRUE,FALSE)</formula>
    </cfRule>
  </conditionalFormatting>
  <conditionalFormatting sqref="AE581">
    <cfRule type="expression" dxfId="1605" priority="863">
      <formula>IF(RIGHT(TEXT(AE581,"0.#"),1)=".",FALSE,TRUE)</formula>
    </cfRule>
    <cfRule type="expression" dxfId="1604" priority="864">
      <formula>IF(RIGHT(TEXT(AE581,"0.#"),1)=".",TRUE,FALSE)</formula>
    </cfRule>
  </conditionalFormatting>
  <conditionalFormatting sqref="AM583">
    <cfRule type="expression" dxfId="1603" priority="853">
      <formula>IF(RIGHT(TEXT(AM583,"0.#"),1)=".",FALSE,TRUE)</formula>
    </cfRule>
    <cfRule type="expression" dxfId="1602" priority="854">
      <formula>IF(RIGHT(TEXT(AM583,"0.#"),1)=".",TRUE,FALSE)</formula>
    </cfRule>
  </conditionalFormatting>
  <conditionalFormatting sqref="AE582">
    <cfRule type="expression" dxfId="1601" priority="861">
      <formula>IF(RIGHT(TEXT(AE582,"0.#"),1)=".",FALSE,TRUE)</formula>
    </cfRule>
    <cfRule type="expression" dxfId="1600" priority="862">
      <formula>IF(RIGHT(TEXT(AE582,"0.#"),1)=".",TRUE,FALSE)</formula>
    </cfRule>
  </conditionalFormatting>
  <conditionalFormatting sqref="AE583">
    <cfRule type="expression" dxfId="1599" priority="859">
      <formula>IF(RIGHT(TEXT(AE583,"0.#"),1)=".",FALSE,TRUE)</formula>
    </cfRule>
    <cfRule type="expression" dxfId="1598" priority="860">
      <formula>IF(RIGHT(TEXT(AE583,"0.#"),1)=".",TRUE,FALSE)</formula>
    </cfRule>
  </conditionalFormatting>
  <conditionalFormatting sqref="AM581">
    <cfRule type="expression" dxfId="1597" priority="857">
      <formula>IF(RIGHT(TEXT(AM581,"0.#"),1)=".",FALSE,TRUE)</formula>
    </cfRule>
    <cfRule type="expression" dxfId="1596" priority="858">
      <formula>IF(RIGHT(TEXT(AM581,"0.#"),1)=".",TRUE,FALSE)</formula>
    </cfRule>
  </conditionalFormatting>
  <conditionalFormatting sqref="AM582">
    <cfRule type="expression" dxfId="1595" priority="855">
      <formula>IF(RIGHT(TEXT(AM582,"0.#"),1)=".",FALSE,TRUE)</formula>
    </cfRule>
    <cfRule type="expression" dxfId="1594" priority="856">
      <formula>IF(RIGHT(TEXT(AM582,"0.#"),1)=".",TRUE,FALSE)</formula>
    </cfRule>
  </conditionalFormatting>
  <conditionalFormatting sqref="AU581">
    <cfRule type="expression" dxfId="1593" priority="851">
      <formula>IF(RIGHT(TEXT(AU581,"0.#"),1)=".",FALSE,TRUE)</formula>
    </cfRule>
    <cfRule type="expression" dxfId="1592" priority="852">
      <formula>IF(RIGHT(TEXT(AU581,"0.#"),1)=".",TRUE,FALSE)</formula>
    </cfRule>
  </conditionalFormatting>
  <conditionalFormatting sqref="AU582">
    <cfRule type="expression" dxfId="1591" priority="849">
      <formula>IF(RIGHT(TEXT(AU582,"0.#"),1)=".",FALSE,TRUE)</formula>
    </cfRule>
    <cfRule type="expression" dxfId="1590" priority="850">
      <formula>IF(RIGHT(TEXT(AU582,"0.#"),1)=".",TRUE,FALSE)</formula>
    </cfRule>
  </conditionalFormatting>
  <conditionalFormatting sqref="AU583">
    <cfRule type="expression" dxfId="1589" priority="847">
      <formula>IF(RIGHT(TEXT(AU583,"0.#"),1)=".",FALSE,TRUE)</formula>
    </cfRule>
    <cfRule type="expression" dxfId="1588" priority="848">
      <formula>IF(RIGHT(TEXT(AU583,"0.#"),1)=".",TRUE,FALSE)</formula>
    </cfRule>
  </conditionalFormatting>
  <conditionalFormatting sqref="AI583">
    <cfRule type="expression" dxfId="1587" priority="841">
      <formula>IF(RIGHT(TEXT(AI583,"0.#"),1)=".",FALSE,TRUE)</formula>
    </cfRule>
    <cfRule type="expression" dxfId="1586" priority="842">
      <formula>IF(RIGHT(TEXT(AI583,"0.#"),1)=".",TRUE,FALSE)</formula>
    </cfRule>
  </conditionalFormatting>
  <conditionalFormatting sqref="AI581">
    <cfRule type="expression" dxfId="1585" priority="845">
      <formula>IF(RIGHT(TEXT(AI581,"0.#"),1)=".",FALSE,TRUE)</formula>
    </cfRule>
    <cfRule type="expression" dxfId="1584" priority="846">
      <formula>IF(RIGHT(TEXT(AI581,"0.#"),1)=".",TRUE,FALSE)</formula>
    </cfRule>
  </conditionalFormatting>
  <conditionalFormatting sqref="AI582">
    <cfRule type="expression" dxfId="1583" priority="843">
      <formula>IF(RIGHT(TEXT(AI582,"0.#"),1)=".",FALSE,TRUE)</formula>
    </cfRule>
    <cfRule type="expression" dxfId="1582" priority="844">
      <formula>IF(RIGHT(TEXT(AI582,"0.#"),1)=".",TRUE,FALSE)</formula>
    </cfRule>
  </conditionalFormatting>
  <conditionalFormatting sqref="AQ582">
    <cfRule type="expression" dxfId="1581" priority="839">
      <formula>IF(RIGHT(TEXT(AQ582,"0.#"),1)=".",FALSE,TRUE)</formula>
    </cfRule>
    <cfRule type="expression" dxfId="1580" priority="840">
      <formula>IF(RIGHT(TEXT(AQ582,"0.#"),1)=".",TRUE,FALSE)</formula>
    </cfRule>
  </conditionalFormatting>
  <conditionalFormatting sqref="AQ583">
    <cfRule type="expression" dxfId="1579" priority="837">
      <formula>IF(RIGHT(TEXT(AQ583,"0.#"),1)=".",FALSE,TRUE)</formula>
    </cfRule>
    <cfRule type="expression" dxfId="1578" priority="838">
      <formula>IF(RIGHT(TEXT(AQ583,"0.#"),1)=".",TRUE,FALSE)</formula>
    </cfRule>
  </conditionalFormatting>
  <conditionalFormatting sqref="AQ581">
    <cfRule type="expression" dxfId="1577" priority="835">
      <formula>IF(RIGHT(TEXT(AQ581,"0.#"),1)=".",FALSE,TRUE)</formula>
    </cfRule>
    <cfRule type="expression" dxfId="1576" priority="836">
      <formula>IF(RIGHT(TEXT(AQ581,"0.#"),1)=".",TRUE,FALSE)</formula>
    </cfRule>
  </conditionalFormatting>
  <conditionalFormatting sqref="AE586">
    <cfRule type="expression" dxfId="1575" priority="833">
      <formula>IF(RIGHT(TEXT(AE586,"0.#"),1)=".",FALSE,TRUE)</formula>
    </cfRule>
    <cfRule type="expression" dxfId="1574" priority="834">
      <formula>IF(RIGHT(TEXT(AE586,"0.#"),1)=".",TRUE,FALSE)</formula>
    </cfRule>
  </conditionalFormatting>
  <conditionalFormatting sqref="AM588">
    <cfRule type="expression" dxfId="1573" priority="823">
      <formula>IF(RIGHT(TEXT(AM588,"0.#"),1)=".",FALSE,TRUE)</formula>
    </cfRule>
    <cfRule type="expression" dxfId="1572" priority="824">
      <formula>IF(RIGHT(TEXT(AM588,"0.#"),1)=".",TRUE,FALSE)</formula>
    </cfRule>
  </conditionalFormatting>
  <conditionalFormatting sqref="AE587">
    <cfRule type="expression" dxfId="1571" priority="831">
      <formula>IF(RIGHT(TEXT(AE587,"0.#"),1)=".",FALSE,TRUE)</formula>
    </cfRule>
    <cfRule type="expression" dxfId="1570" priority="832">
      <formula>IF(RIGHT(TEXT(AE587,"0.#"),1)=".",TRUE,FALSE)</formula>
    </cfRule>
  </conditionalFormatting>
  <conditionalFormatting sqref="AE588">
    <cfRule type="expression" dxfId="1569" priority="829">
      <formula>IF(RIGHT(TEXT(AE588,"0.#"),1)=".",FALSE,TRUE)</formula>
    </cfRule>
    <cfRule type="expression" dxfId="1568" priority="830">
      <formula>IF(RIGHT(TEXT(AE588,"0.#"),1)=".",TRUE,FALSE)</formula>
    </cfRule>
  </conditionalFormatting>
  <conditionalFormatting sqref="AM586">
    <cfRule type="expression" dxfId="1567" priority="827">
      <formula>IF(RIGHT(TEXT(AM586,"0.#"),1)=".",FALSE,TRUE)</formula>
    </cfRule>
    <cfRule type="expression" dxfId="1566" priority="828">
      <formula>IF(RIGHT(TEXT(AM586,"0.#"),1)=".",TRUE,FALSE)</formula>
    </cfRule>
  </conditionalFormatting>
  <conditionalFormatting sqref="AM587">
    <cfRule type="expression" dxfId="1565" priority="825">
      <formula>IF(RIGHT(TEXT(AM587,"0.#"),1)=".",FALSE,TRUE)</formula>
    </cfRule>
    <cfRule type="expression" dxfId="1564" priority="826">
      <formula>IF(RIGHT(TEXT(AM587,"0.#"),1)=".",TRUE,FALSE)</formula>
    </cfRule>
  </conditionalFormatting>
  <conditionalFormatting sqref="AU586">
    <cfRule type="expression" dxfId="1563" priority="821">
      <formula>IF(RIGHT(TEXT(AU586,"0.#"),1)=".",FALSE,TRUE)</formula>
    </cfRule>
    <cfRule type="expression" dxfId="1562" priority="822">
      <formula>IF(RIGHT(TEXT(AU586,"0.#"),1)=".",TRUE,FALSE)</formula>
    </cfRule>
  </conditionalFormatting>
  <conditionalFormatting sqref="AU587">
    <cfRule type="expression" dxfId="1561" priority="819">
      <formula>IF(RIGHT(TEXT(AU587,"0.#"),1)=".",FALSE,TRUE)</formula>
    </cfRule>
    <cfRule type="expression" dxfId="1560" priority="820">
      <formula>IF(RIGHT(TEXT(AU587,"0.#"),1)=".",TRUE,FALSE)</formula>
    </cfRule>
  </conditionalFormatting>
  <conditionalFormatting sqref="AU588">
    <cfRule type="expression" dxfId="1559" priority="817">
      <formula>IF(RIGHT(TEXT(AU588,"0.#"),1)=".",FALSE,TRUE)</formula>
    </cfRule>
    <cfRule type="expression" dxfId="1558" priority="818">
      <formula>IF(RIGHT(TEXT(AU588,"0.#"),1)=".",TRUE,FALSE)</formula>
    </cfRule>
  </conditionalFormatting>
  <conditionalFormatting sqref="AI588">
    <cfRule type="expression" dxfId="1557" priority="811">
      <formula>IF(RIGHT(TEXT(AI588,"0.#"),1)=".",FALSE,TRUE)</formula>
    </cfRule>
    <cfRule type="expression" dxfId="1556" priority="812">
      <formula>IF(RIGHT(TEXT(AI588,"0.#"),1)=".",TRUE,FALSE)</formula>
    </cfRule>
  </conditionalFormatting>
  <conditionalFormatting sqref="AI586">
    <cfRule type="expression" dxfId="1555" priority="815">
      <formula>IF(RIGHT(TEXT(AI586,"0.#"),1)=".",FALSE,TRUE)</formula>
    </cfRule>
    <cfRule type="expression" dxfId="1554" priority="816">
      <formula>IF(RIGHT(TEXT(AI586,"0.#"),1)=".",TRUE,FALSE)</formula>
    </cfRule>
  </conditionalFormatting>
  <conditionalFormatting sqref="AI587">
    <cfRule type="expression" dxfId="1553" priority="813">
      <formula>IF(RIGHT(TEXT(AI587,"0.#"),1)=".",FALSE,TRUE)</formula>
    </cfRule>
    <cfRule type="expression" dxfId="1552" priority="814">
      <formula>IF(RIGHT(TEXT(AI587,"0.#"),1)=".",TRUE,FALSE)</formula>
    </cfRule>
  </conditionalFormatting>
  <conditionalFormatting sqref="AQ587">
    <cfRule type="expression" dxfId="1551" priority="809">
      <formula>IF(RIGHT(TEXT(AQ587,"0.#"),1)=".",FALSE,TRUE)</formula>
    </cfRule>
    <cfRule type="expression" dxfId="1550" priority="810">
      <formula>IF(RIGHT(TEXT(AQ587,"0.#"),1)=".",TRUE,FALSE)</formula>
    </cfRule>
  </conditionalFormatting>
  <conditionalFormatting sqref="AQ588">
    <cfRule type="expression" dxfId="1549" priority="807">
      <formula>IF(RIGHT(TEXT(AQ588,"0.#"),1)=".",FALSE,TRUE)</formula>
    </cfRule>
    <cfRule type="expression" dxfId="1548" priority="808">
      <formula>IF(RIGHT(TEXT(AQ588,"0.#"),1)=".",TRUE,FALSE)</formula>
    </cfRule>
  </conditionalFormatting>
  <conditionalFormatting sqref="AQ586">
    <cfRule type="expression" dxfId="1547" priority="805">
      <formula>IF(RIGHT(TEXT(AQ586,"0.#"),1)=".",FALSE,TRUE)</formula>
    </cfRule>
    <cfRule type="expression" dxfId="1546" priority="806">
      <formula>IF(RIGHT(TEXT(AQ586,"0.#"),1)=".",TRUE,FALSE)</formula>
    </cfRule>
  </conditionalFormatting>
  <conditionalFormatting sqref="AE591">
    <cfRule type="expression" dxfId="1545" priority="803">
      <formula>IF(RIGHT(TEXT(AE591,"0.#"),1)=".",FALSE,TRUE)</formula>
    </cfRule>
    <cfRule type="expression" dxfId="1544" priority="804">
      <formula>IF(RIGHT(TEXT(AE591,"0.#"),1)=".",TRUE,FALSE)</formula>
    </cfRule>
  </conditionalFormatting>
  <conditionalFormatting sqref="AM593">
    <cfRule type="expression" dxfId="1543" priority="793">
      <formula>IF(RIGHT(TEXT(AM593,"0.#"),1)=".",FALSE,TRUE)</formula>
    </cfRule>
    <cfRule type="expression" dxfId="1542" priority="794">
      <formula>IF(RIGHT(TEXT(AM593,"0.#"),1)=".",TRUE,FALSE)</formula>
    </cfRule>
  </conditionalFormatting>
  <conditionalFormatting sqref="AE592">
    <cfRule type="expression" dxfId="1541" priority="801">
      <formula>IF(RIGHT(TEXT(AE592,"0.#"),1)=".",FALSE,TRUE)</formula>
    </cfRule>
    <cfRule type="expression" dxfId="1540" priority="802">
      <formula>IF(RIGHT(TEXT(AE592,"0.#"),1)=".",TRUE,FALSE)</formula>
    </cfRule>
  </conditionalFormatting>
  <conditionalFormatting sqref="AE593">
    <cfRule type="expression" dxfId="1539" priority="799">
      <formula>IF(RIGHT(TEXT(AE593,"0.#"),1)=".",FALSE,TRUE)</formula>
    </cfRule>
    <cfRule type="expression" dxfId="1538" priority="800">
      <formula>IF(RIGHT(TEXT(AE593,"0.#"),1)=".",TRUE,FALSE)</formula>
    </cfRule>
  </conditionalFormatting>
  <conditionalFormatting sqref="AM591">
    <cfRule type="expression" dxfId="1537" priority="797">
      <formula>IF(RIGHT(TEXT(AM591,"0.#"),1)=".",FALSE,TRUE)</formula>
    </cfRule>
    <cfRule type="expression" dxfId="1536" priority="798">
      <formula>IF(RIGHT(TEXT(AM591,"0.#"),1)=".",TRUE,FALSE)</formula>
    </cfRule>
  </conditionalFormatting>
  <conditionalFormatting sqref="AM592">
    <cfRule type="expression" dxfId="1535" priority="795">
      <formula>IF(RIGHT(TEXT(AM592,"0.#"),1)=".",FALSE,TRUE)</formula>
    </cfRule>
    <cfRule type="expression" dxfId="1534" priority="796">
      <formula>IF(RIGHT(TEXT(AM592,"0.#"),1)=".",TRUE,FALSE)</formula>
    </cfRule>
  </conditionalFormatting>
  <conditionalFormatting sqref="AU591">
    <cfRule type="expression" dxfId="1533" priority="791">
      <formula>IF(RIGHT(TEXT(AU591,"0.#"),1)=".",FALSE,TRUE)</formula>
    </cfRule>
    <cfRule type="expression" dxfId="1532" priority="792">
      <formula>IF(RIGHT(TEXT(AU591,"0.#"),1)=".",TRUE,FALSE)</formula>
    </cfRule>
  </conditionalFormatting>
  <conditionalFormatting sqref="AU592">
    <cfRule type="expression" dxfId="1531" priority="789">
      <formula>IF(RIGHT(TEXT(AU592,"0.#"),1)=".",FALSE,TRUE)</formula>
    </cfRule>
    <cfRule type="expression" dxfId="1530" priority="790">
      <formula>IF(RIGHT(TEXT(AU592,"0.#"),1)=".",TRUE,FALSE)</formula>
    </cfRule>
  </conditionalFormatting>
  <conditionalFormatting sqref="AU593">
    <cfRule type="expression" dxfId="1529" priority="787">
      <formula>IF(RIGHT(TEXT(AU593,"0.#"),1)=".",FALSE,TRUE)</formula>
    </cfRule>
    <cfRule type="expression" dxfId="1528" priority="788">
      <formula>IF(RIGHT(TEXT(AU593,"0.#"),1)=".",TRUE,FALSE)</formula>
    </cfRule>
  </conditionalFormatting>
  <conditionalFormatting sqref="AI593">
    <cfRule type="expression" dxfId="1527" priority="781">
      <formula>IF(RIGHT(TEXT(AI593,"0.#"),1)=".",FALSE,TRUE)</formula>
    </cfRule>
    <cfRule type="expression" dxfId="1526" priority="782">
      <formula>IF(RIGHT(TEXT(AI593,"0.#"),1)=".",TRUE,FALSE)</formula>
    </cfRule>
  </conditionalFormatting>
  <conditionalFormatting sqref="AI591">
    <cfRule type="expression" dxfId="1525" priority="785">
      <formula>IF(RIGHT(TEXT(AI591,"0.#"),1)=".",FALSE,TRUE)</formula>
    </cfRule>
    <cfRule type="expression" dxfId="1524" priority="786">
      <formula>IF(RIGHT(TEXT(AI591,"0.#"),1)=".",TRUE,FALSE)</formula>
    </cfRule>
  </conditionalFormatting>
  <conditionalFormatting sqref="AI592">
    <cfRule type="expression" dxfId="1523" priority="783">
      <formula>IF(RIGHT(TEXT(AI592,"0.#"),1)=".",FALSE,TRUE)</formula>
    </cfRule>
    <cfRule type="expression" dxfId="1522" priority="784">
      <formula>IF(RIGHT(TEXT(AI592,"0.#"),1)=".",TRUE,FALSE)</formula>
    </cfRule>
  </conditionalFormatting>
  <conditionalFormatting sqref="AQ592">
    <cfRule type="expression" dxfId="1521" priority="779">
      <formula>IF(RIGHT(TEXT(AQ592,"0.#"),1)=".",FALSE,TRUE)</formula>
    </cfRule>
    <cfRule type="expression" dxfId="1520" priority="780">
      <formula>IF(RIGHT(TEXT(AQ592,"0.#"),1)=".",TRUE,FALSE)</formula>
    </cfRule>
  </conditionalFormatting>
  <conditionalFormatting sqref="AQ593">
    <cfRule type="expression" dxfId="1519" priority="777">
      <formula>IF(RIGHT(TEXT(AQ593,"0.#"),1)=".",FALSE,TRUE)</formula>
    </cfRule>
    <cfRule type="expression" dxfId="1518" priority="778">
      <formula>IF(RIGHT(TEXT(AQ593,"0.#"),1)=".",TRUE,FALSE)</formula>
    </cfRule>
  </conditionalFormatting>
  <conditionalFormatting sqref="AQ591">
    <cfRule type="expression" dxfId="1517" priority="775">
      <formula>IF(RIGHT(TEXT(AQ591,"0.#"),1)=".",FALSE,TRUE)</formula>
    </cfRule>
    <cfRule type="expression" dxfId="1516" priority="776">
      <formula>IF(RIGHT(TEXT(AQ591,"0.#"),1)=".",TRUE,FALSE)</formula>
    </cfRule>
  </conditionalFormatting>
  <conditionalFormatting sqref="AE596">
    <cfRule type="expression" dxfId="1515" priority="773">
      <formula>IF(RIGHT(TEXT(AE596,"0.#"),1)=".",FALSE,TRUE)</formula>
    </cfRule>
    <cfRule type="expression" dxfId="1514" priority="774">
      <formula>IF(RIGHT(TEXT(AE596,"0.#"),1)=".",TRUE,FALSE)</formula>
    </cfRule>
  </conditionalFormatting>
  <conditionalFormatting sqref="AM598">
    <cfRule type="expression" dxfId="1513" priority="763">
      <formula>IF(RIGHT(TEXT(AM598,"0.#"),1)=".",FALSE,TRUE)</formula>
    </cfRule>
    <cfRule type="expression" dxfId="1512" priority="764">
      <formula>IF(RIGHT(TEXT(AM598,"0.#"),1)=".",TRUE,FALSE)</formula>
    </cfRule>
  </conditionalFormatting>
  <conditionalFormatting sqref="AE597">
    <cfRule type="expression" dxfId="1511" priority="771">
      <formula>IF(RIGHT(TEXT(AE597,"0.#"),1)=".",FALSE,TRUE)</formula>
    </cfRule>
    <cfRule type="expression" dxfId="1510" priority="772">
      <formula>IF(RIGHT(TEXT(AE597,"0.#"),1)=".",TRUE,FALSE)</formula>
    </cfRule>
  </conditionalFormatting>
  <conditionalFormatting sqref="AE598">
    <cfRule type="expression" dxfId="1509" priority="769">
      <formula>IF(RIGHT(TEXT(AE598,"0.#"),1)=".",FALSE,TRUE)</formula>
    </cfRule>
    <cfRule type="expression" dxfId="1508" priority="770">
      <formula>IF(RIGHT(TEXT(AE598,"0.#"),1)=".",TRUE,FALSE)</formula>
    </cfRule>
  </conditionalFormatting>
  <conditionalFormatting sqref="AM596">
    <cfRule type="expression" dxfId="1507" priority="767">
      <formula>IF(RIGHT(TEXT(AM596,"0.#"),1)=".",FALSE,TRUE)</formula>
    </cfRule>
    <cfRule type="expression" dxfId="1506" priority="768">
      <formula>IF(RIGHT(TEXT(AM596,"0.#"),1)=".",TRUE,FALSE)</formula>
    </cfRule>
  </conditionalFormatting>
  <conditionalFormatting sqref="AM597">
    <cfRule type="expression" dxfId="1505" priority="765">
      <formula>IF(RIGHT(TEXT(AM597,"0.#"),1)=".",FALSE,TRUE)</formula>
    </cfRule>
    <cfRule type="expression" dxfId="1504" priority="766">
      <formula>IF(RIGHT(TEXT(AM597,"0.#"),1)=".",TRUE,FALSE)</formula>
    </cfRule>
  </conditionalFormatting>
  <conditionalFormatting sqref="AU596">
    <cfRule type="expression" dxfId="1503" priority="761">
      <formula>IF(RIGHT(TEXT(AU596,"0.#"),1)=".",FALSE,TRUE)</formula>
    </cfRule>
    <cfRule type="expression" dxfId="1502" priority="762">
      <formula>IF(RIGHT(TEXT(AU596,"0.#"),1)=".",TRUE,FALSE)</formula>
    </cfRule>
  </conditionalFormatting>
  <conditionalFormatting sqref="AU597">
    <cfRule type="expression" dxfId="1501" priority="759">
      <formula>IF(RIGHT(TEXT(AU597,"0.#"),1)=".",FALSE,TRUE)</formula>
    </cfRule>
    <cfRule type="expression" dxfId="1500" priority="760">
      <formula>IF(RIGHT(TEXT(AU597,"0.#"),1)=".",TRUE,FALSE)</formula>
    </cfRule>
  </conditionalFormatting>
  <conditionalFormatting sqref="AU598">
    <cfRule type="expression" dxfId="1499" priority="757">
      <formula>IF(RIGHT(TEXT(AU598,"0.#"),1)=".",FALSE,TRUE)</formula>
    </cfRule>
    <cfRule type="expression" dxfId="1498" priority="758">
      <formula>IF(RIGHT(TEXT(AU598,"0.#"),1)=".",TRUE,FALSE)</formula>
    </cfRule>
  </conditionalFormatting>
  <conditionalFormatting sqref="AI598">
    <cfRule type="expression" dxfId="1497" priority="751">
      <formula>IF(RIGHT(TEXT(AI598,"0.#"),1)=".",FALSE,TRUE)</formula>
    </cfRule>
    <cfRule type="expression" dxfId="1496" priority="752">
      <formula>IF(RIGHT(TEXT(AI598,"0.#"),1)=".",TRUE,FALSE)</formula>
    </cfRule>
  </conditionalFormatting>
  <conditionalFormatting sqref="AI596">
    <cfRule type="expression" dxfId="1495" priority="755">
      <formula>IF(RIGHT(TEXT(AI596,"0.#"),1)=".",FALSE,TRUE)</formula>
    </cfRule>
    <cfRule type="expression" dxfId="1494" priority="756">
      <formula>IF(RIGHT(TEXT(AI596,"0.#"),1)=".",TRUE,FALSE)</formula>
    </cfRule>
  </conditionalFormatting>
  <conditionalFormatting sqref="AI597">
    <cfRule type="expression" dxfId="1493" priority="753">
      <formula>IF(RIGHT(TEXT(AI597,"0.#"),1)=".",FALSE,TRUE)</formula>
    </cfRule>
    <cfRule type="expression" dxfId="1492" priority="754">
      <formula>IF(RIGHT(TEXT(AI597,"0.#"),1)=".",TRUE,FALSE)</formula>
    </cfRule>
  </conditionalFormatting>
  <conditionalFormatting sqref="AQ597">
    <cfRule type="expression" dxfId="1491" priority="749">
      <formula>IF(RIGHT(TEXT(AQ597,"0.#"),1)=".",FALSE,TRUE)</formula>
    </cfRule>
    <cfRule type="expression" dxfId="1490" priority="750">
      <formula>IF(RIGHT(TEXT(AQ597,"0.#"),1)=".",TRUE,FALSE)</formula>
    </cfRule>
  </conditionalFormatting>
  <conditionalFormatting sqref="AQ598">
    <cfRule type="expression" dxfId="1489" priority="747">
      <formula>IF(RIGHT(TEXT(AQ598,"0.#"),1)=".",FALSE,TRUE)</formula>
    </cfRule>
    <cfRule type="expression" dxfId="1488" priority="748">
      <formula>IF(RIGHT(TEXT(AQ598,"0.#"),1)=".",TRUE,FALSE)</formula>
    </cfRule>
  </conditionalFormatting>
  <conditionalFormatting sqref="AQ596">
    <cfRule type="expression" dxfId="1487" priority="745">
      <formula>IF(RIGHT(TEXT(AQ596,"0.#"),1)=".",FALSE,TRUE)</formula>
    </cfRule>
    <cfRule type="expression" dxfId="1486" priority="746">
      <formula>IF(RIGHT(TEXT(AQ596,"0.#"),1)=".",TRUE,FALSE)</formula>
    </cfRule>
  </conditionalFormatting>
  <conditionalFormatting sqref="AE601">
    <cfRule type="expression" dxfId="1485" priority="743">
      <formula>IF(RIGHT(TEXT(AE601,"0.#"),1)=".",FALSE,TRUE)</formula>
    </cfRule>
    <cfRule type="expression" dxfId="1484" priority="744">
      <formula>IF(RIGHT(TEXT(AE601,"0.#"),1)=".",TRUE,FALSE)</formula>
    </cfRule>
  </conditionalFormatting>
  <conditionalFormatting sqref="AM603">
    <cfRule type="expression" dxfId="1483" priority="733">
      <formula>IF(RIGHT(TEXT(AM603,"0.#"),1)=".",FALSE,TRUE)</formula>
    </cfRule>
    <cfRule type="expression" dxfId="1482" priority="734">
      <formula>IF(RIGHT(TEXT(AM603,"0.#"),1)=".",TRUE,FALSE)</formula>
    </cfRule>
  </conditionalFormatting>
  <conditionalFormatting sqref="AE602">
    <cfRule type="expression" dxfId="1481" priority="741">
      <formula>IF(RIGHT(TEXT(AE602,"0.#"),1)=".",FALSE,TRUE)</formula>
    </cfRule>
    <cfRule type="expression" dxfId="1480" priority="742">
      <formula>IF(RIGHT(TEXT(AE602,"0.#"),1)=".",TRUE,FALSE)</formula>
    </cfRule>
  </conditionalFormatting>
  <conditionalFormatting sqref="AE603">
    <cfRule type="expression" dxfId="1479" priority="739">
      <formula>IF(RIGHT(TEXT(AE603,"0.#"),1)=".",FALSE,TRUE)</formula>
    </cfRule>
    <cfRule type="expression" dxfId="1478" priority="740">
      <formula>IF(RIGHT(TEXT(AE603,"0.#"),1)=".",TRUE,FALSE)</formula>
    </cfRule>
  </conditionalFormatting>
  <conditionalFormatting sqref="AM601">
    <cfRule type="expression" dxfId="1477" priority="737">
      <formula>IF(RIGHT(TEXT(AM601,"0.#"),1)=".",FALSE,TRUE)</formula>
    </cfRule>
    <cfRule type="expression" dxfId="1476" priority="738">
      <formula>IF(RIGHT(TEXT(AM601,"0.#"),1)=".",TRUE,FALSE)</formula>
    </cfRule>
  </conditionalFormatting>
  <conditionalFormatting sqref="AM602">
    <cfRule type="expression" dxfId="1475" priority="735">
      <formula>IF(RIGHT(TEXT(AM602,"0.#"),1)=".",FALSE,TRUE)</formula>
    </cfRule>
    <cfRule type="expression" dxfId="1474" priority="736">
      <formula>IF(RIGHT(TEXT(AM602,"0.#"),1)=".",TRUE,FALSE)</formula>
    </cfRule>
  </conditionalFormatting>
  <conditionalFormatting sqref="AU601">
    <cfRule type="expression" dxfId="1473" priority="731">
      <formula>IF(RIGHT(TEXT(AU601,"0.#"),1)=".",FALSE,TRUE)</formula>
    </cfRule>
    <cfRule type="expression" dxfId="1472" priority="732">
      <formula>IF(RIGHT(TEXT(AU601,"0.#"),1)=".",TRUE,FALSE)</formula>
    </cfRule>
  </conditionalFormatting>
  <conditionalFormatting sqref="AU602">
    <cfRule type="expression" dxfId="1471" priority="729">
      <formula>IF(RIGHT(TEXT(AU602,"0.#"),1)=".",FALSE,TRUE)</formula>
    </cfRule>
    <cfRule type="expression" dxfId="1470" priority="730">
      <formula>IF(RIGHT(TEXT(AU602,"0.#"),1)=".",TRUE,FALSE)</formula>
    </cfRule>
  </conditionalFormatting>
  <conditionalFormatting sqref="AU603">
    <cfRule type="expression" dxfId="1469" priority="727">
      <formula>IF(RIGHT(TEXT(AU603,"0.#"),1)=".",FALSE,TRUE)</formula>
    </cfRule>
    <cfRule type="expression" dxfId="1468" priority="728">
      <formula>IF(RIGHT(TEXT(AU603,"0.#"),1)=".",TRUE,FALSE)</formula>
    </cfRule>
  </conditionalFormatting>
  <conditionalFormatting sqref="AI603">
    <cfRule type="expression" dxfId="1467" priority="721">
      <formula>IF(RIGHT(TEXT(AI603,"0.#"),1)=".",FALSE,TRUE)</formula>
    </cfRule>
    <cfRule type="expression" dxfId="1466" priority="722">
      <formula>IF(RIGHT(TEXT(AI603,"0.#"),1)=".",TRUE,FALSE)</formula>
    </cfRule>
  </conditionalFormatting>
  <conditionalFormatting sqref="AI601">
    <cfRule type="expression" dxfId="1465" priority="725">
      <formula>IF(RIGHT(TEXT(AI601,"0.#"),1)=".",FALSE,TRUE)</formula>
    </cfRule>
    <cfRule type="expression" dxfId="1464" priority="726">
      <formula>IF(RIGHT(TEXT(AI601,"0.#"),1)=".",TRUE,FALSE)</formula>
    </cfRule>
  </conditionalFormatting>
  <conditionalFormatting sqref="AI602">
    <cfRule type="expression" dxfId="1463" priority="723">
      <formula>IF(RIGHT(TEXT(AI602,"0.#"),1)=".",FALSE,TRUE)</formula>
    </cfRule>
    <cfRule type="expression" dxfId="1462" priority="724">
      <formula>IF(RIGHT(TEXT(AI602,"0.#"),1)=".",TRUE,FALSE)</formula>
    </cfRule>
  </conditionalFormatting>
  <conditionalFormatting sqref="AQ602">
    <cfRule type="expression" dxfId="1461" priority="719">
      <formula>IF(RIGHT(TEXT(AQ602,"0.#"),1)=".",FALSE,TRUE)</formula>
    </cfRule>
    <cfRule type="expression" dxfId="1460" priority="720">
      <formula>IF(RIGHT(TEXT(AQ602,"0.#"),1)=".",TRUE,FALSE)</formula>
    </cfRule>
  </conditionalFormatting>
  <conditionalFormatting sqref="AQ603">
    <cfRule type="expression" dxfId="1459" priority="717">
      <formula>IF(RIGHT(TEXT(AQ603,"0.#"),1)=".",FALSE,TRUE)</formula>
    </cfRule>
    <cfRule type="expression" dxfId="1458" priority="718">
      <formula>IF(RIGHT(TEXT(AQ603,"0.#"),1)=".",TRUE,FALSE)</formula>
    </cfRule>
  </conditionalFormatting>
  <conditionalFormatting sqref="AQ601">
    <cfRule type="expression" dxfId="1457" priority="715">
      <formula>IF(RIGHT(TEXT(AQ601,"0.#"),1)=".",FALSE,TRUE)</formula>
    </cfRule>
    <cfRule type="expression" dxfId="1456" priority="716">
      <formula>IF(RIGHT(TEXT(AQ601,"0.#"),1)=".",TRUE,FALSE)</formula>
    </cfRule>
  </conditionalFormatting>
  <conditionalFormatting sqref="AE606">
    <cfRule type="expression" dxfId="1455" priority="713">
      <formula>IF(RIGHT(TEXT(AE606,"0.#"),1)=".",FALSE,TRUE)</formula>
    </cfRule>
    <cfRule type="expression" dxfId="1454" priority="714">
      <formula>IF(RIGHT(TEXT(AE606,"0.#"),1)=".",TRUE,FALSE)</formula>
    </cfRule>
  </conditionalFormatting>
  <conditionalFormatting sqref="AM608">
    <cfRule type="expression" dxfId="1453" priority="703">
      <formula>IF(RIGHT(TEXT(AM608,"0.#"),1)=".",FALSE,TRUE)</formula>
    </cfRule>
    <cfRule type="expression" dxfId="1452" priority="704">
      <formula>IF(RIGHT(TEXT(AM608,"0.#"),1)=".",TRUE,FALSE)</formula>
    </cfRule>
  </conditionalFormatting>
  <conditionalFormatting sqref="AE607">
    <cfRule type="expression" dxfId="1451" priority="711">
      <formula>IF(RIGHT(TEXT(AE607,"0.#"),1)=".",FALSE,TRUE)</formula>
    </cfRule>
    <cfRule type="expression" dxfId="1450" priority="712">
      <formula>IF(RIGHT(TEXT(AE607,"0.#"),1)=".",TRUE,FALSE)</formula>
    </cfRule>
  </conditionalFormatting>
  <conditionalFormatting sqref="AE608">
    <cfRule type="expression" dxfId="1449" priority="709">
      <formula>IF(RIGHT(TEXT(AE608,"0.#"),1)=".",FALSE,TRUE)</formula>
    </cfRule>
    <cfRule type="expression" dxfId="1448" priority="710">
      <formula>IF(RIGHT(TEXT(AE608,"0.#"),1)=".",TRUE,FALSE)</formula>
    </cfRule>
  </conditionalFormatting>
  <conditionalFormatting sqref="AM606">
    <cfRule type="expression" dxfId="1447" priority="707">
      <formula>IF(RIGHT(TEXT(AM606,"0.#"),1)=".",FALSE,TRUE)</formula>
    </cfRule>
    <cfRule type="expression" dxfId="1446" priority="708">
      <formula>IF(RIGHT(TEXT(AM606,"0.#"),1)=".",TRUE,FALSE)</formula>
    </cfRule>
  </conditionalFormatting>
  <conditionalFormatting sqref="AM607">
    <cfRule type="expression" dxfId="1445" priority="705">
      <formula>IF(RIGHT(TEXT(AM607,"0.#"),1)=".",FALSE,TRUE)</formula>
    </cfRule>
    <cfRule type="expression" dxfId="1444" priority="706">
      <formula>IF(RIGHT(TEXT(AM607,"0.#"),1)=".",TRUE,FALSE)</formula>
    </cfRule>
  </conditionalFormatting>
  <conditionalFormatting sqref="AU606">
    <cfRule type="expression" dxfId="1443" priority="701">
      <formula>IF(RIGHT(TEXT(AU606,"0.#"),1)=".",FALSE,TRUE)</formula>
    </cfRule>
    <cfRule type="expression" dxfId="1442" priority="702">
      <formula>IF(RIGHT(TEXT(AU606,"0.#"),1)=".",TRUE,FALSE)</formula>
    </cfRule>
  </conditionalFormatting>
  <conditionalFormatting sqref="AU607">
    <cfRule type="expression" dxfId="1441" priority="699">
      <formula>IF(RIGHT(TEXT(AU607,"0.#"),1)=".",FALSE,TRUE)</formula>
    </cfRule>
    <cfRule type="expression" dxfId="1440" priority="700">
      <formula>IF(RIGHT(TEXT(AU607,"0.#"),1)=".",TRUE,FALSE)</formula>
    </cfRule>
  </conditionalFormatting>
  <conditionalFormatting sqref="AU608">
    <cfRule type="expression" dxfId="1439" priority="697">
      <formula>IF(RIGHT(TEXT(AU608,"0.#"),1)=".",FALSE,TRUE)</formula>
    </cfRule>
    <cfRule type="expression" dxfId="1438" priority="698">
      <formula>IF(RIGHT(TEXT(AU608,"0.#"),1)=".",TRUE,FALSE)</formula>
    </cfRule>
  </conditionalFormatting>
  <conditionalFormatting sqref="AI608">
    <cfRule type="expression" dxfId="1437" priority="691">
      <formula>IF(RIGHT(TEXT(AI608,"0.#"),1)=".",FALSE,TRUE)</formula>
    </cfRule>
    <cfRule type="expression" dxfId="1436" priority="692">
      <formula>IF(RIGHT(TEXT(AI608,"0.#"),1)=".",TRUE,FALSE)</formula>
    </cfRule>
  </conditionalFormatting>
  <conditionalFormatting sqref="AI606">
    <cfRule type="expression" dxfId="1435" priority="695">
      <formula>IF(RIGHT(TEXT(AI606,"0.#"),1)=".",FALSE,TRUE)</formula>
    </cfRule>
    <cfRule type="expression" dxfId="1434" priority="696">
      <formula>IF(RIGHT(TEXT(AI606,"0.#"),1)=".",TRUE,FALSE)</formula>
    </cfRule>
  </conditionalFormatting>
  <conditionalFormatting sqref="AI607">
    <cfRule type="expression" dxfId="1433" priority="693">
      <formula>IF(RIGHT(TEXT(AI607,"0.#"),1)=".",FALSE,TRUE)</formula>
    </cfRule>
    <cfRule type="expression" dxfId="1432" priority="694">
      <formula>IF(RIGHT(TEXT(AI607,"0.#"),1)=".",TRUE,FALSE)</formula>
    </cfRule>
  </conditionalFormatting>
  <conditionalFormatting sqref="AQ607">
    <cfRule type="expression" dxfId="1431" priority="689">
      <formula>IF(RIGHT(TEXT(AQ607,"0.#"),1)=".",FALSE,TRUE)</formula>
    </cfRule>
    <cfRule type="expression" dxfId="1430" priority="690">
      <formula>IF(RIGHT(TEXT(AQ607,"0.#"),1)=".",TRUE,FALSE)</formula>
    </cfRule>
  </conditionalFormatting>
  <conditionalFormatting sqref="AQ608">
    <cfRule type="expression" dxfId="1429" priority="687">
      <formula>IF(RIGHT(TEXT(AQ608,"0.#"),1)=".",FALSE,TRUE)</formula>
    </cfRule>
    <cfRule type="expression" dxfId="1428" priority="688">
      <formula>IF(RIGHT(TEXT(AQ608,"0.#"),1)=".",TRUE,FALSE)</formula>
    </cfRule>
  </conditionalFormatting>
  <conditionalFormatting sqref="AQ606">
    <cfRule type="expression" dxfId="1427" priority="685">
      <formula>IF(RIGHT(TEXT(AQ606,"0.#"),1)=".",FALSE,TRUE)</formula>
    </cfRule>
    <cfRule type="expression" dxfId="1426" priority="686">
      <formula>IF(RIGHT(TEXT(AQ606,"0.#"),1)=".",TRUE,FALSE)</formula>
    </cfRule>
  </conditionalFormatting>
  <conditionalFormatting sqref="AE611">
    <cfRule type="expression" dxfId="1425" priority="683">
      <formula>IF(RIGHT(TEXT(AE611,"0.#"),1)=".",FALSE,TRUE)</formula>
    </cfRule>
    <cfRule type="expression" dxfId="1424" priority="684">
      <formula>IF(RIGHT(TEXT(AE611,"0.#"),1)=".",TRUE,FALSE)</formula>
    </cfRule>
  </conditionalFormatting>
  <conditionalFormatting sqref="AM613">
    <cfRule type="expression" dxfId="1423" priority="673">
      <formula>IF(RIGHT(TEXT(AM613,"0.#"),1)=".",FALSE,TRUE)</formula>
    </cfRule>
    <cfRule type="expression" dxfId="1422" priority="674">
      <formula>IF(RIGHT(TEXT(AM613,"0.#"),1)=".",TRUE,FALSE)</formula>
    </cfRule>
  </conditionalFormatting>
  <conditionalFormatting sqref="AE612">
    <cfRule type="expression" dxfId="1421" priority="681">
      <formula>IF(RIGHT(TEXT(AE612,"0.#"),1)=".",FALSE,TRUE)</formula>
    </cfRule>
    <cfRule type="expression" dxfId="1420" priority="682">
      <formula>IF(RIGHT(TEXT(AE612,"0.#"),1)=".",TRUE,FALSE)</formula>
    </cfRule>
  </conditionalFormatting>
  <conditionalFormatting sqref="AE613">
    <cfRule type="expression" dxfId="1419" priority="679">
      <formula>IF(RIGHT(TEXT(AE613,"0.#"),1)=".",FALSE,TRUE)</formula>
    </cfRule>
    <cfRule type="expression" dxfId="1418" priority="680">
      <formula>IF(RIGHT(TEXT(AE613,"0.#"),1)=".",TRUE,FALSE)</formula>
    </cfRule>
  </conditionalFormatting>
  <conditionalFormatting sqref="AM611">
    <cfRule type="expression" dxfId="1417" priority="677">
      <formula>IF(RIGHT(TEXT(AM611,"0.#"),1)=".",FALSE,TRUE)</formula>
    </cfRule>
    <cfRule type="expression" dxfId="1416" priority="678">
      <formula>IF(RIGHT(TEXT(AM611,"0.#"),1)=".",TRUE,FALSE)</formula>
    </cfRule>
  </conditionalFormatting>
  <conditionalFormatting sqref="AM612">
    <cfRule type="expression" dxfId="1415" priority="675">
      <formula>IF(RIGHT(TEXT(AM612,"0.#"),1)=".",FALSE,TRUE)</formula>
    </cfRule>
    <cfRule type="expression" dxfId="1414" priority="676">
      <formula>IF(RIGHT(TEXT(AM612,"0.#"),1)=".",TRUE,FALSE)</formula>
    </cfRule>
  </conditionalFormatting>
  <conditionalFormatting sqref="AU611">
    <cfRule type="expression" dxfId="1413" priority="671">
      <formula>IF(RIGHT(TEXT(AU611,"0.#"),1)=".",FALSE,TRUE)</formula>
    </cfRule>
    <cfRule type="expression" dxfId="1412" priority="672">
      <formula>IF(RIGHT(TEXT(AU611,"0.#"),1)=".",TRUE,FALSE)</formula>
    </cfRule>
  </conditionalFormatting>
  <conditionalFormatting sqref="AU612">
    <cfRule type="expression" dxfId="1411" priority="669">
      <formula>IF(RIGHT(TEXT(AU612,"0.#"),1)=".",FALSE,TRUE)</formula>
    </cfRule>
    <cfRule type="expression" dxfId="1410" priority="670">
      <formula>IF(RIGHT(TEXT(AU612,"0.#"),1)=".",TRUE,FALSE)</formula>
    </cfRule>
  </conditionalFormatting>
  <conditionalFormatting sqref="AU613">
    <cfRule type="expression" dxfId="1409" priority="667">
      <formula>IF(RIGHT(TEXT(AU613,"0.#"),1)=".",FALSE,TRUE)</formula>
    </cfRule>
    <cfRule type="expression" dxfId="1408" priority="668">
      <formula>IF(RIGHT(TEXT(AU613,"0.#"),1)=".",TRUE,FALSE)</formula>
    </cfRule>
  </conditionalFormatting>
  <conditionalFormatting sqref="AI613">
    <cfRule type="expression" dxfId="1407" priority="661">
      <formula>IF(RIGHT(TEXT(AI613,"0.#"),1)=".",FALSE,TRUE)</formula>
    </cfRule>
    <cfRule type="expression" dxfId="1406" priority="662">
      <formula>IF(RIGHT(TEXT(AI613,"0.#"),1)=".",TRUE,FALSE)</formula>
    </cfRule>
  </conditionalFormatting>
  <conditionalFormatting sqref="AI611">
    <cfRule type="expression" dxfId="1405" priority="665">
      <formula>IF(RIGHT(TEXT(AI611,"0.#"),1)=".",FALSE,TRUE)</formula>
    </cfRule>
    <cfRule type="expression" dxfId="1404" priority="666">
      <formula>IF(RIGHT(TEXT(AI611,"0.#"),1)=".",TRUE,FALSE)</formula>
    </cfRule>
  </conditionalFormatting>
  <conditionalFormatting sqref="AI612">
    <cfRule type="expression" dxfId="1403" priority="663">
      <formula>IF(RIGHT(TEXT(AI612,"0.#"),1)=".",FALSE,TRUE)</formula>
    </cfRule>
    <cfRule type="expression" dxfId="1402" priority="664">
      <formula>IF(RIGHT(TEXT(AI612,"0.#"),1)=".",TRUE,FALSE)</formula>
    </cfRule>
  </conditionalFormatting>
  <conditionalFormatting sqref="AQ612">
    <cfRule type="expression" dxfId="1401" priority="659">
      <formula>IF(RIGHT(TEXT(AQ612,"0.#"),1)=".",FALSE,TRUE)</formula>
    </cfRule>
    <cfRule type="expression" dxfId="1400" priority="660">
      <formula>IF(RIGHT(TEXT(AQ612,"0.#"),1)=".",TRUE,FALSE)</formula>
    </cfRule>
  </conditionalFormatting>
  <conditionalFormatting sqref="AQ613">
    <cfRule type="expression" dxfId="1399" priority="657">
      <formula>IF(RIGHT(TEXT(AQ613,"0.#"),1)=".",FALSE,TRUE)</formula>
    </cfRule>
    <cfRule type="expression" dxfId="1398" priority="658">
      <formula>IF(RIGHT(TEXT(AQ613,"0.#"),1)=".",TRUE,FALSE)</formula>
    </cfRule>
  </conditionalFormatting>
  <conditionalFormatting sqref="AQ611">
    <cfRule type="expression" dxfId="1397" priority="655">
      <formula>IF(RIGHT(TEXT(AQ611,"0.#"),1)=".",FALSE,TRUE)</formula>
    </cfRule>
    <cfRule type="expression" dxfId="1396" priority="656">
      <formula>IF(RIGHT(TEXT(AQ611,"0.#"),1)=".",TRUE,FALSE)</formula>
    </cfRule>
  </conditionalFormatting>
  <conditionalFormatting sqref="AE616">
    <cfRule type="expression" dxfId="1395" priority="653">
      <formula>IF(RIGHT(TEXT(AE616,"0.#"),1)=".",FALSE,TRUE)</formula>
    </cfRule>
    <cfRule type="expression" dxfId="1394" priority="654">
      <formula>IF(RIGHT(TEXT(AE616,"0.#"),1)=".",TRUE,FALSE)</formula>
    </cfRule>
  </conditionalFormatting>
  <conditionalFormatting sqref="AM618">
    <cfRule type="expression" dxfId="1393" priority="643">
      <formula>IF(RIGHT(TEXT(AM618,"0.#"),1)=".",FALSE,TRUE)</formula>
    </cfRule>
    <cfRule type="expression" dxfId="1392" priority="644">
      <formula>IF(RIGHT(TEXT(AM618,"0.#"),1)=".",TRUE,FALSE)</formula>
    </cfRule>
  </conditionalFormatting>
  <conditionalFormatting sqref="AE617">
    <cfRule type="expression" dxfId="1391" priority="651">
      <formula>IF(RIGHT(TEXT(AE617,"0.#"),1)=".",FALSE,TRUE)</formula>
    </cfRule>
    <cfRule type="expression" dxfId="1390" priority="652">
      <formula>IF(RIGHT(TEXT(AE617,"0.#"),1)=".",TRUE,FALSE)</formula>
    </cfRule>
  </conditionalFormatting>
  <conditionalFormatting sqref="AE618">
    <cfRule type="expression" dxfId="1389" priority="649">
      <formula>IF(RIGHT(TEXT(AE618,"0.#"),1)=".",FALSE,TRUE)</formula>
    </cfRule>
    <cfRule type="expression" dxfId="1388" priority="650">
      <formula>IF(RIGHT(TEXT(AE618,"0.#"),1)=".",TRUE,FALSE)</formula>
    </cfRule>
  </conditionalFormatting>
  <conditionalFormatting sqref="AM616">
    <cfRule type="expression" dxfId="1387" priority="647">
      <formula>IF(RIGHT(TEXT(AM616,"0.#"),1)=".",FALSE,TRUE)</formula>
    </cfRule>
    <cfRule type="expression" dxfId="1386" priority="648">
      <formula>IF(RIGHT(TEXT(AM616,"0.#"),1)=".",TRUE,FALSE)</formula>
    </cfRule>
  </conditionalFormatting>
  <conditionalFormatting sqref="AM617">
    <cfRule type="expression" dxfId="1385" priority="645">
      <formula>IF(RIGHT(TEXT(AM617,"0.#"),1)=".",FALSE,TRUE)</formula>
    </cfRule>
    <cfRule type="expression" dxfId="1384" priority="646">
      <formula>IF(RIGHT(TEXT(AM617,"0.#"),1)=".",TRUE,FALSE)</formula>
    </cfRule>
  </conditionalFormatting>
  <conditionalFormatting sqref="AU616">
    <cfRule type="expression" dxfId="1383" priority="641">
      <formula>IF(RIGHT(TEXT(AU616,"0.#"),1)=".",FALSE,TRUE)</formula>
    </cfRule>
    <cfRule type="expression" dxfId="1382" priority="642">
      <formula>IF(RIGHT(TEXT(AU616,"0.#"),1)=".",TRUE,FALSE)</formula>
    </cfRule>
  </conditionalFormatting>
  <conditionalFormatting sqref="AU617">
    <cfRule type="expression" dxfId="1381" priority="639">
      <formula>IF(RIGHT(TEXT(AU617,"0.#"),1)=".",FALSE,TRUE)</formula>
    </cfRule>
    <cfRule type="expression" dxfId="1380" priority="640">
      <formula>IF(RIGHT(TEXT(AU617,"0.#"),1)=".",TRUE,FALSE)</formula>
    </cfRule>
  </conditionalFormatting>
  <conditionalFormatting sqref="AU618">
    <cfRule type="expression" dxfId="1379" priority="637">
      <formula>IF(RIGHT(TEXT(AU618,"0.#"),1)=".",FALSE,TRUE)</formula>
    </cfRule>
    <cfRule type="expression" dxfId="1378" priority="638">
      <formula>IF(RIGHT(TEXT(AU618,"0.#"),1)=".",TRUE,FALSE)</formula>
    </cfRule>
  </conditionalFormatting>
  <conditionalFormatting sqref="AI618">
    <cfRule type="expression" dxfId="1377" priority="631">
      <formula>IF(RIGHT(TEXT(AI618,"0.#"),1)=".",FALSE,TRUE)</formula>
    </cfRule>
    <cfRule type="expression" dxfId="1376" priority="632">
      <formula>IF(RIGHT(TEXT(AI618,"0.#"),1)=".",TRUE,FALSE)</formula>
    </cfRule>
  </conditionalFormatting>
  <conditionalFormatting sqref="AI616">
    <cfRule type="expression" dxfId="1375" priority="635">
      <formula>IF(RIGHT(TEXT(AI616,"0.#"),1)=".",FALSE,TRUE)</formula>
    </cfRule>
    <cfRule type="expression" dxfId="1374" priority="636">
      <formula>IF(RIGHT(TEXT(AI616,"0.#"),1)=".",TRUE,FALSE)</formula>
    </cfRule>
  </conditionalFormatting>
  <conditionalFormatting sqref="AI617">
    <cfRule type="expression" dxfId="1373" priority="633">
      <formula>IF(RIGHT(TEXT(AI617,"0.#"),1)=".",FALSE,TRUE)</formula>
    </cfRule>
    <cfRule type="expression" dxfId="1372" priority="634">
      <formula>IF(RIGHT(TEXT(AI617,"0.#"),1)=".",TRUE,FALSE)</formula>
    </cfRule>
  </conditionalFormatting>
  <conditionalFormatting sqref="AQ617">
    <cfRule type="expression" dxfId="1371" priority="629">
      <formula>IF(RIGHT(TEXT(AQ617,"0.#"),1)=".",FALSE,TRUE)</formula>
    </cfRule>
    <cfRule type="expression" dxfId="1370" priority="630">
      <formula>IF(RIGHT(TEXT(AQ617,"0.#"),1)=".",TRUE,FALSE)</formula>
    </cfRule>
  </conditionalFormatting>
  <conditionalFormatting sqref="AQ618">
    <cfRule type="expression" dxfId="1369" priority="627">
      <formula>IF(RIGHT(TEXT(AQ618,"0.#"),1)=".",FALSE,TRUE)</formula>
    </cfRule>
    <cfRule type="expression" dxfId="1368" priority="628">
      <formula>IF(RIGHT(TEXT(AQ618,"0.#"),1)=".",TRUE,FALSE)</formula>
    </cfRule>
  </conditionalFormatting>
  <conditionalFormatting sqref="AQ616">
    <cfRule type="expression" dxfId="1367" priority="625">
      <formula>IF(RIGHT(TEXT(AQ616,"0.#"),1)=".",FALSE,TRUE)</formula>
    </cfRule>
    <cfRule type="expression" dxfId="1366" priority="626">
      <formula>IF(RIGHT(TEXT(AQ616,"0.#"),1)=".",TRUE,FALSE)</formula>
    </cfRule>
  </conditionalFormatting>
  <conditionalFormatting sqref="AE621">
    <cfRule type="expression" dxfId="1365" priority="623">
      <formula>IF(RIGHT(TEXT(AE621,"0.#"),1)=".",FALSE,TRUE)</formula>
    </cfRule>
    <cfRule type="expression" dxfId="1364" priority="624">
      <formula>IF(RIGHT(TEXT(AE621,"0.#"),1)=".",TRUE,FALSE)</formula>
    </cfRule>
  </conditionalFormatting>
  <conditionalFormatting sqref="AM623">
    <cfRule type="expression" dxfId="1363" priority="613">
      <formula>IF(RIGHT(TEXT(AM623,"0.#"),1)=".",FALSE,TRUE)</formula>
    </cfRule>
    <cfRule type="expression" dxfId="1362" priority="614">
      <formula>IF(RIGHT(TEXT(AM623,"0.#"),1)=".",TRUE,FALSE)</formula>
    </cfRule>
  </conditionalFormatting>
  <conditionalFormatting sqref="AE622">
    <cfRule type="expression" dxfId="1361" priority="621">
      <formula>IF(RIGHT(TEXT(AE622,"0.#"),1)=".",FALSE,TRUE)</formula>
    </cfRule>
    <cfRule type="expression" dxfId="1360" priority="622">
      <formula>IF(RIGHT(TEXT(AE622,"0.#"),1)=".",TRUE,FALSE)</formula>
    </cfRule>
  </conditionalFormatting>
  <conditionalFormatting sqref="AE623">
    <cfRule type="expression" dxfId="1359" priority="619">
      <formula>IF(RIGHT(TEXT(AE623,"0.#"),1)=".",FALSE,TRUE)</formula>
    </cfRule>
    <cfRule type="expression" dxfId="1358" priority="620">
      <formula>IF(RIGHT(TEXT(AE623,"0.#"),1)=".",TRUE,FALSE)</formula>
    </cfRule>
  </conditionalFormatting>
  <conditionalFormatting sqref="AM621">
    <cfRule type="expression" dxfId="1357" priority="617">
      <formula>IF(RIGHT(TEXT(AM621,"0.#"),1)=".",FALSE,TRUE)</formula>
    </cfRule>
    <cfRule type="expression" dxfId="1356" priority="618">
      <formula>IF(RIGHT(TEXT(AM621,"0.#"),1)=".",TRUE,FALSE)</formula>
    </cfRule>
  </conditionalFormatting>
  <conditionalFormatting sqref="AM622">
    <cfRule type="expression" dxfId="1355" priority="615">
      <formula>IF(RIGHT(TEXT(AM622,"0.#"),1)=".",FALSE,TRUE)</formula>
    </cfRule>
    <cfRule type="expression" dxfId="1354" priority="616">
      <formula>IF(RIGHT(TEXT(AM622,"0.#"),1)=".",TRUE,FALSE)</formula>
    </cfRule>
  </conditionalFormatting>
  <conditionalFormatting sqref="AU621">
    <cfRule type="expression" dxfId="1353" priority="611">
      <formula>IF(RIGHT(TEXT(AU621,"0.#"),1)=".",FALSE,TRUE)</formula>
    </cfRule>
    <cfRule type="expression" dxfId="1352" priority="612">
      <formula>IF(RIGHT(TEXT(AU621,"0.#"),1)=".",TRUE,FALSE)</formula>
    </cfRule>
  </conditionalFormatting>
  <conditionalFormatting sqref="AU622">
    <cfRule type="expression" dxfId="1351" priority="609">
      <formula>IF(RIGHT(TEXT(AU622,"0.#"),1)=".",FALSE,TRUE)</formula>
    </cfRule>
    <cfRule type="expression" dxfId="1350" priority="610">
      <formula>IF(RIGHT(TEXT(AU622,"0.#"),1)=".",TRUE,FALSE)</formula>
    </cfRule>
  </conditionalFormatting>
  <conditionalFormatting sqref="AU623">
    <cfRule type="expression" dxfId="1349" priority="607">
      <formula>IF(RIGHT(TEXT(AU623,"0.#"),1)=".",FALSE,TRUE)</formula>
    </cfRule>
    <cfRule type="expression" dxfId="1348" priority="608">
      <formula>IF(RIGHT(TEXT(AU623,"0.#"),1)=".",TRUE,FALSE)</formula>
    </cfRule>
  </conditionalFormatting>
  <conditionalFormatting sqref="AI623">
    <cfRule type="expression" dxfId="1347" priority="601">
      <formula>IF(RIGHT(TEXT(AI623,"0.#"),1)=".",FALSE,TRUE)</formula>
    </cfRule>
    <cfRule type="expression" dxfId="1346" priority="602">
      <formula>IF(RIGHT(TEXT(AI623,"0.#"),1)=".",TRUE,FALSE)</formula>
    </cfRule>
  </conditionalFormatting>
  <conditionalFormatting sqref="AI621">
    <cfRule type="expression" dxfId="1345" priority="605">
      <formula>IF(RIGHT(TEXT(AI621,"0.#"),1)=".",FALSE,TRUE)</formula>
    </cfRule>
    <cfRule type="expression" dxfId="1344" priority="606">
      <formula>IF(RIGHT(TEXT(AI621,"0.#"),1)=".",TRUE,FALSE)</formula>
    </cfRule>
  </conditionalFormatting>
  <conditionalFormatting sqref="AI622">
    <cfRule type="expression" dxfId="1343" priority="603">
      <formula>IF(RIGHT(TEXT(AI622,"0.#"),1)=".",FALSE,TRUE)</formula>
    </cfRule>
    <cfRule type="expression" dxfId="1342" priority="604">
      <formula>IF(RIGHT(TEXT(AI622,"0.#"),1)=".",TRUE,FALSE)</formula>
    </cfRule>
  </conditionalFormatting>
  <conditionalFormatting sqref="AQ622">
    <cfRule type="expression" dxfId="1341" priority="599">
      <formula>IF(RIGHT(TEXT(AQ622,"0.#"),1)=".",FALSE,TRUE)</formula>
    </cfRule>
    <cfRule type="expression" dxfId="1340" priority="600">
      <formula>IF(RIGHT(TEXT(AQ622,"0.#"),1)=".",TRUE,FALSE)</formula>
    </cfRule>
  </conditionalFormatting>
  <conditionalFormatting sqref="AQ623">
    <cfRule type="expression" dxfId="1339" priority="597">
      <formula>IF(RIGHT(TEXT(AQ623,"0.#"),1)=".",FALSE,TRUE)</formula>
    </cfRule>
    <cfRule type="expression" dxfId="1338" priority="598">
      <formula>IF(RIGHT(TEXT(AQ623,"0.#"),1)=".",TRUE,FALSE)</formula>
    </cfRule>
  </conditionalFormatting>
  <conditionalFormatting sqref="AQ621">
    <cfRule type="expression" dxfId="1337" priority="595">
      <formula>IF(RIGHT(TEXT(AQ621,"0.#"),1)=".",FALSE,TRUE)</formula>
    </cfRule>
    <cfRule type="expression" dxfId="1336" priority="596">
      <formula>IF(RIGHT(TEXT(AQ621,"0.#"),1)=".",TRUE,FALSE)</formula>
    </cfRule>
  </conditionalFormatting>
  <conditionalFormatting sqref="AE630">
    <cfRule type="expression" dxfId="1335" priority="593">
      <formula>IF(RIGHT(TEXT(AE630,"0.#"),1)=".",FALSE,TRUE)</formula>
    </cfRule>
    <cfRule type="expression" dxfId="1334" priority="594">
      <formula>IF(RIGHT(TEXT(AE630,"0.#"),1)=".",TRUE,FALSE)</formula>
    </cfRule>
  </conditionalFormatting>
  <conditionalFormatting sqref="AM632">
    <cfRule type="expression" dxfId="1333" priority="583">
      <formula>IF(RIGHT(TEXT(AM632,"0.#"),1)=".",FALSE,TRUE)</formula>
    </cfRule>
    <cfRule type="expression" dxfId="1332" priority="584">
      <formula>IF(RIGHT(TEXT(AM632,"0.#"),1)=".",TRUE,FALSE)</formula>
    </cfRule>
  </conditionalFormatting>
  <conditionalFormatting sqref="AE631">
    <cfRule type="expression" dxfId="1331" priority="591">
      <formula>IF(RIGHT(TEXT(AE631,"0.#"),1)=".",FALSE,TRUE)</formula>
    </cfRule>
    <cfRule type="expression" dxfId="1330" priority="592">
      <formula>IF(RIGHT(TEXT(AE631,"0.#"),1)=".",TRUE,FALSE)</formula>
    </cfRule>
  </conditionalFormatting>
  <conditionalFormatting sqref="AE632">
    <cfRule type="expression" dxfId="1329" priority="589">
      <formula>IF(RIGHT(TEXT(AE632,"0.#"),1)=".",FALSE,TRUE)</formula>
    </cfRule>
    <cfRule type="expression" dxfId="1328" priority="590">
      <formula>IF(RIGHT(TEXT(AE632,"0.#"),1)=".",TRUE,FALSE)</formula>
    </cfRule>
  </conditionalFormatting>
  <conditionalFormatting sqref="AM630">
    <cfRule type="expression" dxfId="1327" priority="587">
      <formula>IF(RIGHT(TEXT(AM630,"0.#"),1)=".",FALSE,TRUE)</formula>
    </cfRule>
    <cfRule type="expression" dxfId="1326" priority="588">
      <formula>IF(RIGHT(TEXT(AM630,"0.#"),1)=".",TRUE,FALSE)</formula>
    </cfRule>
  </conditionalFormatting>
  <conditionalFormatting sqref="AM631">
    <cfRule type="expression" dxfId="1325" priority="585">
      <formula>IF(RIGHT(TEXT(AM631,"0.#"),1)=".",FALSE,TRUE)</formula>
    </cfRule>
    <cfRule type="expression" dxfId="1324" priority="586">
      <formula>IF(RIGHT(TEXT(AM631,"0.#"),1)=".",TRUE,FALSE)</formula>
    </cfRule>
  </conditionalFormatting>
  <conditionalFormatting sqref="AU630">
    <cfRule type="expression" dxfId="1323" priority="581">
      <formula>IF(RIGHT(TEXT(AU630,"0.#"),1)=".",FALSE,TRUE)</formula>
    </cfRule>
    <cfRule type="expression" dxfId="1322" priority="582">
      <formula>IF(RIGHT(TEXT(AU630,"0.#"),1)=".",TRUE,FALSE)</formula>
    </cfRule>
  </conditionalFormatting>
  <conditionalFormatting sqref="AU631">
    <cfRule type="expression" dxfId="1321" priority="579">
      <formula>IF(RIGHT(TEXT(AU631,"0.#"),1)=".",FALSE,TRUE)</formula>
    </cfRule>
    <cfRule type="expression" dxfId="1320" priority="580">
      <formula>IF(RIGHT(TEXT(AU631,"0.#"),1)=".",TRUE,FALSE)</formula>
    </cfRule>
  </conditionalFormatting>
  <conditionalFormatting sqref="AU632">
    <cfRule type="expression" dxfId="1319" priority="577">
      <formula>IF(RIGHT(TEXT(AU632,"0.#"),1)=".",FALSE,TRUE)</formula>
    </cfRule>
    <cfRule type="expression" dxfId="1318" priority="578">
      <formula>IF(RIGHT(TEXT(AU632,"0.#"),1)=".",TRUE,FALSE)</formula>
    </cfRule>
  </conditionalFormatting>
  <conditionalFormatting sqref="AI632">
    <cfRule type="expression" dxfId="1317" priority="571">
      <formula>IF(RIGHT(TEXT(AI632,"0.#"),1)=".",FALSE,TRUE)</formula>
    </cfRule>
    <cfRule type="expression" dxfId="1316" priority="572">
      <formula>IF(RIGHT(TEXT(AI632,"0.#"),1)=".",TRUE,FALSE)</formula>
    </cfRule>
  </conditionalFormatting>
  <conditionalFormatting sqref="AI630">
    <cfRule type="expression" dxfId="1315" priority="575">
      <formula>IF(RIGHT(TEXT(AI630,"0.#"),1)=".",FALSE,TRUE)</formula>
    </cfRule>
    <cfRule type="expression" dxfId="1314" priority="576">
      <formula>IF(RIGHT(TEXT(AI630,"0.#"),1)=".",TRUE,FALSE)</formula>
    </cfRule>
  </conditionalFormatting>
  <conditionalFormatting sqref="AI631">
    <cfRule type="expression" dxfId="1313" priority="573">
      <formula>IF(RIGHT(TEXT(AI631,"0.#"),1)=".",FALSE,TRUE)</formula>
    </cfRule>
    <cfRule type="expression" dxfId="1312" priority="574">
      <formula>IF(RIGHT(TEXT(AI631,"0.#"),1)=".",TRUE,FALSE)</formula>
    </cfRule>
  </conditionalFormatting>
  <conditionalFormatting sqref="AQ631">
    <cfRule type="expression" dxfId="1311" priority="569">
      <formula>IF(RIGHT(TEXT(AQ631,"0.#"),1)=".",FALSE,TRUE)</formula>
    </cfRule>
    <cfRule type="expression" dxfId="1310" priority="570">
      <formula>IF(RIGHT(TEXT(AQ631,"0.#"),1)=".",TRUE,FALSE)</formula>
    </cfRule>
  </conditionalFormatting>
  <conditionalFormatting sqref="AQ632">
    <cfRule type="expression" dxfId="1309" priority="567">
      <formula>IF(RIGHT(TEXT(AQ632,"0.#"),1)=".",FALSE,TRUE)</formula>
    </cfRule>
    <cfRule type="expression" dxfId="1308" priority="568">
      <formula>IF(RIGHT(TEXT(AQ632,"0.#"),1)=".",TRUE,FALSE)</formula>
    </cfRule>
  </conditionalFormatting>
  <conditionalFormatting sqref="AQ630">
    <cfRule type="expression" dxfId="1307" priority="565">
      <formula>IF(RIGHT(TEXT(AQ630,"0.#"),1)=".",FALSE,TRUE)</formula>
    </cfRule>
    <cfRule type="expression" dxfId="1306" priority="566">
      <formula>IF(RIGHT(TEXT(AQ630,"0.#"),1)=".",TRUE,FALSE)</formula>
    </cfRule>
  </conditionalFormatting>
  <conditionalFormatting sqref="AE635">
    <cfRule type="expression" dxfId="1305" priority="563">
      <formula>IF(RIGHT(TEXT(AE635,"0.#"),1)=".",FALSE,TRUE)</formula>
    </cfRule>
    <cfRule type="expression" dxfId="1304" priority="564">
      <formula>IF(RIGHT(TEXT(AE635,"0.#"),1)=".",TRUE,FALSE)</formula>
    </cfRule>
  </conditionalFormatting>
  <conditionalFormatting sqref="AM637">
    <cfRule type="expression" dxfId="1303" priority="553">
      <formula>IF(RIGHT(TEXT(AM637,"0.#"),1)=".",FALSE,TRUE)</formula>
    </cfRule>
    <cfRule type="expression" dxfId="1302" priority="554">
      <formula>IF(RIGHT(TEXT(AM637,"0.#"),1)=".",TRUE,FALSE)</formula>
    </cfRule>
  </conditionalFormatting>
  <conditionalFormatting sqref="AE636">
    <cfRule type="expression" dxfId="1301" priority="561">
      <formula>IF(RIGHT(TEXT(AE636,"0.#"),1)=".",FALSE,TRUE)</formula>
    </cfRule>
    <cfRule type="expression" dxfId="1300" priority="562">
      <formula>IF(RIGHT(TEXT(AE636,"0.#"),1)=".",TRUE,FALSE)</formula>
    </cfRule>
  </conditionalFormatting>
  <conditionalFormatting sqref="AE637">
    <cfRule type="expression" dxfId="1299" priority="559">
      <formula>IF(RIGHT(TEXT(AE637,"0.#"),1)=".",FALSE,TRUE)</formula>
    </cfRule>
    <cfRule type="expression" dxfId="1298" priority="560">
      <formula>IF(RIGHT(TEXT(AE637,"0.#"),1)=".",TRUE,FALSE)</formula>
    </cfRule>
  </conditionalFormatting>
  <conditionalFormatting sqref="AM635">
    <cfRule type="expression" dxfId="1297" priority="557">
      <formula>IF(RIGHT(TEXT(AM635,"0.#"),1)=".",FALSE,TRUE)</formula>
    </cfRule>
    <cfRule type="expression" dxfId="1296" priority="558">
      <formula>IF(RIGHT(TEXT(AM635,"0.#"),1)=".",TRUE,FALSE)</formula>
    </cfRule>
  </conditionalFormatting>
  <conditionalFormatting sqref="AM636">
    <cfRule type="expression" dxfId="1295" priority="555">
      <formula>IF(RIGHT(TEXT(AM636,"0.#"),1)=".",FALSE,TRUE)</formula>
    </cfRule>
    <cfRule type="expression" dxfId="1294" priority="556">
      <formula>IF(RIGHT(TEXT(AM636,"0.#"),1)=".",TRUE,FALSE)</formula>
    </cfRule>
  </conditionalFormatting>
  <conditionalFormatting sqref="AU635">
    <cfRule type="expression" dxfId="1293" priority="551">
      <formula>IF(RIGHT(TEXT(AU635,"0.#"),1)=".",FALSE,TRUE)</formula>
    </cfRule>
    <cfRule type="expression" dxfId="1292" priority="552">
      <formula>IF(RIGHT(TEXT(AU635,"0.#"),1)=".",TRUE,FALSE)</formula>
    </cfRule>
  </conditionalFormatting>
  <conditionalFormatting sqref="AU636">
    <cfRule type="expression" dxfId="1291" priority="549">
      <formula>IF(RIGHT(TEXT(AU636,"0.#"),1)=".",FALSE,TRUE)</formula>
    </cfRule>
    <cfRule type="expression" dxfId="1290" priority="550">
      <formula>IF(RIGHT(TEXT(AU636,"0.#"),1)=".",TRUE,FALSE)</formula>
    </cfRule>
  </conditionalFormatting>
  <conditionalFormatting sqref="AU637">
    <cfRule type="expression" dxfId="1289" priority="547">
      <formula>IF(RIGHT(TEXT(AU637,"0.#"),1)=".",FALSE,TRUE)</formula>
    </cfRule>
    <cfRule type="expression" dxfId="1288" priority="548">
      <formula>IF(RIGHT(TEXT(AU637,"0.#"),1)=".",TRUE,FALSE)</formula>
    </cfRule>
  </conditionalFormatting>
  <conditionalFormatting sqref="AI637">
    <cfRule type="expression" dxfId="1287" priority="541">
      <formula>IF(RIGHT(TEXT(AI637,"0.#"),1)=".",FALSE,TRUE)</formula>
    </cfRule>
    <cfRule type="expression" dxfId="1286" priority="542">
      <formula>IF(RIGHT(TEXT(AI637,"0.#"),1)=".",TRUE,FALSE)</formula>
    </cfRule>
  </conditionalFormatting>
  <conditionalFormatting sqref="AI635">
    <cfRule type="expression" dxfId="1285" priority="545">
      <formula>IF(RIGHT(TEXT(AI635,"0.#"),1)=".",FALSE,TRUE)</formula>
    </cfRule>
    <cfRule type="expression" dxfId="1284" priority="546">
      <formula>IF(RIGHT(TEXT(AI635,"0.#"),1)=".",TRUE,FALSE)</formula>
    </cfRule>
  </conditionalFormatting>
  <conditionalFormatting sqref="AI636">
    <cfRule type="expression" dxfId="1283" priority="543">
      <formula>IF(RIGHT(TEXT(AI636,"0.#"),1)=".",FALSE,TRUE)</formula>
    </cfRule>
    <cfRule type="expression" dxfId="1282" priority="544">
      <formula>IF(RIGHT(TEXT(AI636,"0.#"),1)=".",TRUE,FALSE)</formula>
    </cfRule>
  </conditionalFormatting>
  <conditionalFormatting sqref="AQ636">
    <cfRule type="expression" dxfId="1281" priority="539">
      <formula>IF(RIGHT(TEXT(AQ636,"0.#"),1)=".",FALSE,TRUE)</formula>
    </cfRule>
    <cfRule type="expression" dxfId="1280" priority="540">
      <formula>IF(RIGHT(TEXT(AQ636,"0.#"),1)=".",TRUE,FALSE)</formula>
    </cfRule>
  </conditionalFormatting>
  <conditionalFormatting sqref="AQ637">
    <cfRule type="expression" dxfId="1279" priority="537">
      <formula>IF(RIGHT(TEXT(AQ637,"0.#"),1)=".",FALSE,TRUE)</formula>
    </cfRule>
    <cfRule type="expression" dxfId="1278" priority="538">
      <formula>IF(RIGHT(TEXT(AQ637,"0.#"),1)=".",TRUE,FALSE)</formula>
    </cfRule>
  </conditionalFormatting>
  <conditionalFormatting sqref="AQ635">
    <cfRule type="expression" dxfId="1277" priority="535">
      <formula>IF(RIGHT(TEXT(AQ635,"0.#"),1)=".",FALSE,TRUE)</formula>
    </cfRule>
    <cfRule type="expression" dxfId="1276" priority="536">
      <formula>IF(RIGHT(TEXT(AQ635,"0.#"),1)=".",TRUE,FALSE)</formula>
    </cfRule>
  </conditionalFormatting>
  <conditionalFormatting sqref="AE640">
    <cfRule type="expression" dxfId="1275" priority="533">
      <formula>IF(RIGHT(TEXT(AE640,"0.#"),1)=".",FALSE,TRUE)</formula>
    </cfRule>
    <cfRule type="expression" dxfId="1274" priority="534">
      <formula>IF(RIGHT(TEXT(AE640,"0.#"),1)=".",TRUE,FALSE)</formula>
    </cfRule>
  </conditionalFormatting>
  <conditionalFormatting sqref="AM642">
    <cfRule type="expression" dxfId="1273" priority="523">
      <formula>IF(RIGHT(TEXT(AM642,"0.#"),1)=".",FALSE,TRUE)</formula>
    </cfRule>
    <cfRule type="expression" dxfId="1272" priority="524">
      <formula>IF(RIGHT(TEXT(AM642,"0.#"),1)=".",TRUE,FALSE)</formula>
    </cfRule>
  </conditionalFormatting>
  <conditionalFormatting sqref="AE641">
    <cfRule type="expression" dxfId="1271" priority="531">
      <formula>IF(RIGHT(TEXT(AE641,"0.#"),1)=".",FALSE,TRUE)</formula>
    </cfRule>
    <cfRule type="expression" dxfId="1270" priority="532">
      <formula>IF(RIGHT(TEXT(AE641,"0.#"),1)=".",TRUE,FALSE)</formula>
    </cfRule>
  </conditionalFormatting>
  <conditionalFormatting sqref="AE642">
    <cfRule type="expression" dxfId="1269" priority="529">
      <formula>IF(RIGHT(TEXT(AE642,"0.#"),1)=".",FALSE,TRUE)</formula>
    </cfRule>
    <cfRule type="expression" dxfId="1268" priority="530">
      <formula>IF(RIGHT(TEXT(AE642,"0.#"),1)=".",TRUE,FALSE)</formula>
    </cfRule>
  </conditionalFormatting>
  <conditionalFormatting sqref="AM640">
    <cfRule type="expression" dxfId="1267" priority="527">
      <formula>IF(RIGHT(TEXT(AM640,"0.#"),1)=".",FALSE,TRUE)</formula>
    </cfRule>
    <cfRule type="expression" dxfId="1266" priority="528">
      <formula>IF(RIGHT(TEXT(AM640,"0.#"),1)=".",TRUE,FALSE)</formula>
    </cfRule>
  </conditionalFormatting>
  <conditionalFormatting sqref="AM641">
    <cfRule type="expression" dxfId="1265" priority="525">
      <formula>IF(RIGHT(TEXT(AM641,"0.#"),1)=".",FALSE,TRUE)</formula>
    </cfRule>
    <cfRule type="expression" dxfId="1264" priority="526">
      <formula>IF(RIGHT(TEXT(AM641,"0.#"),1)=".",TRUE,FALSE)</formula>
    </cfRule>
  </conditionalFormatting>
  <conditionalFormatting sqref="AU640">
    <cfRule type="expression" dxfId="1263" priority="521">
      <formula>IF(RIGHT(TEXT(AU640,"0.#"),1)=".",FALSE,TRUE)</formula>
    </cfRule>
    <cfRule type="expression" dxfId="1262" priority="522">
      <formula>IF(RIGHT(TEXT(AU640,"0.#"),1)=".",TRUE,FALSE)</formula>
    </cfRule>
  </conditionalFormatting>
  <conditionalFormatting sqref="AU641">
    <cfRule type="expression" dxfId="1261" priority="519">
      <formula>IF(RIGHT(TEXT(AU641,"0.#"),1)=".",FALSE,TRUE)</formula>
    </cfRule>
    <cfRule type="expression" dxfId="1260" priority="520">
      <formula>IF(RIGHT(TEXT(AU641,"0.#"),1)=".",TRUE,FALSE)</formula>
    </cfRule>
  </conditionalFormatting>
  <conditionalFormatting sqref="AU642">
    <cfRule type="expression" dxfId="1259" priority="517">
      <formula>IF(RIGHT(TEXT(AU642,"0.#"),1)=".",FALSE,TRUE)</formula>
    </cfRule>
    <cfRule type="expression" dxfId="1258" priority="518">
      <formula>IF(RIGHT(TEXT(AU642,"0.#"),1)=".",TRUE,FALSE)</formula>
    </cfRule>
  </conditionalFormatting>
  <conditionalFormatting sqref="AI642">
    <cfRule type="expression" dxfId="1257" priority="511">
      <formula>IF(RIGHT(TEXT(AI642,"0.#"),1)=".",FALSE,TRUE)</formula>
    </cfRule>
    <cfRule type="expression" dxfId="1256" priority="512">
      <formula>IF(RIGHT(TEXT(AI642,"0.#"),1)=".",TRUE,FALSE)</formula>
    </cfRule>
  </conditionalFormatting>
  <conditionalFormatting sqref="AI640">
    <cfRule type="expression" dxfId="1255" priority="515">
      <formula>IF(RIGHT(TEXT(AI640,"0.#"),1)=".",FALSE,TRUE)</formula>
    </cfRule>
    <cfRule type="expression" dxfId="1254" priority="516">
      <formula>IF(RIGHT(TEXT(AI640,"0.#"),1)=".",TRUE,FALSE)</formula>
    </cfRule>
  </conditionalFormatting>
  <conditionalFormatting sqref="AI641">
    <cfRule type="expression" dxfId="1253" priority="513">
      <formula>IF(RIGHT(TEXT(AI641,"0.#"),1)=".",FALSE,TRUE)</formula>
    </cfRule>
    <cfRule type="expression" dxfId="1252" priority="514">
      <formula>IF(RIGHT(TEXT(AI641,"0.#"),1)=".",TRUE,FALSE)</formula>
    </cfRule>
  </conditionalFormatting>
  <conditionalFormatting sqref="AQ641">
    <cfRule type="expression" dxfId="1251" priority="509">
      <formula>IF(RIGHT(TEXT(AQ641,"0.#"),1)=".",FALSE,TRUE)</formula>
    </cfRule>
    <cfRule type="expression" dxfId="1250" priority="510">
      <formula>IF(RIGHT(TEXT(AQ641,"0.#"),1)=".",TRUE,FALSE)</formula>
    </cfRule>
  </conditionalFormatting>
  <conditionalFormatting sqref="AQ642">
    <cfRule type="expression" dxfId="1249" priority="507">
      <formula>IF(RIGHT(TEXT(AQ642,"0.#"),1)=".",FALSE,TRUE)</formula>
    </cfRule>
    <cfRule type="expression" dxfId="1248" priority="508">
      <formula>IF(RIGHT(TEXT(AQ642,"0.#"),1)=".",TRUE,FALSE)</formula>
    </cfRule>
  </conditionalFormatting>
  <conditionalFormatting sqref="AQ640">
    <cfRule type="expression" dxfId="1247" priority="505">
      <formula>IF(RIGHT(TEXT(AQ640,"0.#"),1)=".",FALSE,TRUE)</formula>
    </cfRule>
    <cfRule type="expression" dxfId="1246" priority="506">
      <formula>IF(RIGHT(TEXT(AQ640,"0.#"),1)=".",TRUE,FALSE)</formula>
    </cfRule>
  </conditionalFormatting>
  <conditionalFormatting sqref="AE645">
    <cfRule type="expression" dxfId="1245" priority="503">
      <formula>IF(RIGHT(TEXT(AE645,"0.#"),1)=".",FALSE,TRUE)</formula>
    </cfRule>
    <cfRule type="expression" dxfId="1244" priority="504">
      <formula>IF(RIGHT(TEXT(AE645,"0.#"),1)=".",TRUE,FALSE)</formula>
    </cfRule>
  </conditionalFormatting>
  <conditionalFormatting sqref="AM647">
    <cfRule type="expression" dxfId="1243" priority="493">
      <formula>IF(RIGHT(TEXT(AM647,"0.#"),1)=".",FALSE,TRUE)</formula>
    </cfRule>
    <cfRule type="expression" dxfId="1242" priority="494">
      <formula>IF(RIGHT(TEXT(AM647,"0.#"),1)=".",TRUE,FALSE)</formula>
    </cfRule>
  </conditionalFormatting>
  <conditionalFormatting sqref="AE646">
    <cfRule type="expression" dxfId="1241" priority="501">
      <formula>IF(RIGHT(TEXT(AE646,"0.#"),1)=".",FALSE,TRUE)</formula>
    </cfRule>
    <cfRule type="expression" dxfId="1240" priority="502">
      <formula>IF(RIGHT(TEXT(AE646,"0.#"),1)=".",TRUE,FALSE)</formula>
    </cfRule>
  </conditionalFormatting>
  <conditionalFormatting sqref="AE647">
    <cfRule type="expression" dxfId="1239" priority="499">
      <formula>IF(RIGHT(TEXT(AE647,"0.#"),1)=".",FALSE,TRUE)</formula>
    </cfRule>
    <cfRule type="expression" dxfId="1238" priority="500">
      <formula>IF(RIGHT(TEXT(AE647,"0.#"),1)=".",TRUE,FALSE)</formula>
    </cfRule>
  </conditionalFormatting>
  <conditionalFormatting sqref="AM645">
    <cfRule type="expression" dxfId="1237" priority="497">
      <formula>IF(RIGHT(TEXT(AM645,"0.#"),1)=".",FALSE,TRUE)</formula>
    </cfRule>
    <cfRule type="expression" dxfId="1236" priority="498">
      <formula>IF(RIGHT(TEXT(AM645,"0.#"),1)=".",TRUE,FALSE)</formula>
    </cfRule>
  </conditionalFormatting>
  <conditionalFormatting sqref="AM646">
    <cfRule type="expression" dxfId="1235" priority="495">
      <formula>IF(RIGHT(TEXT(AM646,"0.#"),1)=".",FALSE,TRUE)</formula>
    </cfRule>
    <cfRule type="expression" dxfId="1234" priority="496">
      <formula>IF(RIGHT(TEXT(AM646,"0.#"),1)=".",TRUE,FALSE)</formula>
    </cfRule>
  </conditionalFormatting>
  <conditionalFormatting sqref="AU645">
    <cfRule type="expression" dxfId="1233" priority="491">
      <formula>IF(RIGHT(TEXT(AU645,"0.#"),1)=".",FALSE,TRUE)</formula>
    </cfRule>
    <cfRule type="expression" dxfId="1232" priority="492">
      <formula>IF(RIGHT(TEXT(AU645,"0.#"),1)=".",TRUE,FALSE)</formula>
    </cfRule>
  </conditionalFormatting>
  <conditionalFormatting sqref="AU646">
    <cfRule type="expression" dxfId="1231" priority="489">
      <formula>IF(RIGHT(TEXT(AU646,"0.#"),1)=".",FALSE,TRUE)</formula>
    </cfRule>
    <cfRule type="expression" dxfId="1230" priority="490">
      <formula>IF(RIGHT(TEXT(AU646,"0.#"),1)=".",TRUE,FALSE)</formula>
    </cfRule>
  </conditionalFormatting>
  <conditionalFormatting sqref="AU647">
    <cfRule type="expression" dxfId="1229" priority="487">
      <formula>IF(RIGHT(TEXT(AU647,"0.#"),1)=".",FALSE,TRUE)</formula>
    </cfRule>
    <cfRule type="expression" dxfId="1228" priority="488">
      <formula>IF(RIGHT(TEXT(AU647,"0.#"),1)=".",TRUE,FALSE)</formula>
    </cfRule>
  </conditionalFormatting>
  <conditionalFormatting sqref="AI647">
    <cfRule type="expression" dxfId="1227" priority="481">
      <formula>IF(RIGHT(TEXT(AI647,"0.#"),1)=".",FALSE,TRUE)</formula>
    </cfRule>
    <cfRule type="expression" dxfId="1226" priority="482">
      <formula>IF(RIGHT(TEXT(AI647,"0.#"),1)=".",TRUE,FALSE)</formula>
    </cfRule>
  </conditionalFormatting>
  <conditionalFormatting sqref="AI645">
    <cfRule type="expression" dxfId="1225" priority="485">
      <formula>IF(RIGHT(TEXT(AI645,"0.#"),1)=".",FALSE,TRUE)</formula>
    </cfRule>
    <cfRule type="expression" dxfId="1224" priority="486">
      <formula>IF(RIGHT(TEXT(AI645,"0.#"),1)=".",TRUE,FALSE)</formula>
    </cfRule>
  </conditionalFormatting>
  <conditionalFormatting sqref="AI646">
    <cfRule type="expression" dxfId="1223" priority="483">
      <formula>IF(RIGHT(TEXT(AI646,"0.#"),1)=".",FALSE,TRUE)</formula>
    </cfRule>
    <cfRule type="expression" dxfId="1222" priority="484">
      <formula>IF(RIGHT(TEXT(AI646,"0.#"),1)=".",TRUE,FALSE)</formula>
    </cfRule>
  </conditionalFormatting>
  <conditionalFormatting sqref="AQ646">
    <cfRule type="expression" dxfId="1221" priority="479">
      <formula>IF(RIGHT(TEXT(AQ646,"0.#"),1)=".",FALSE,TRUE)</formula>
    </cfRule>
    <cfRule type="expression" dxfId="1220" priority="480">
      <formula>IF(RIGHT(TEXT(AQ646,"0.#"),1)=".",TRUE,FALSE)</formula>
    </cfRule>
  </conditionalFormatting>
  <conditionalFormatting sqref="AQ647">
    <cfRule type="expression" dxfId="1219" priority="477">
      <formula>IF(RIGHT(TEXT(AQ647,"0.#"),1)=".",FALSE,TRUE)</formula>
    </cfRule>
    <cfRule type="expression" dxfId="1218" priority="478">
      <formula>IF(RIGHT(TEXT(AQ647,"0.#"),1)=".",TRUE,FALSE)</formula>
    </cfRule>
  </conditionalFormatting>
  <conditionalFormatting sqref="AQ645">
    <cfRule type="expression" dxfId="1217" priority="475">
      <formula>IF(RIGHT(TEXT(AQ645,"0.#"),1)=".",FALSE,TRUE)</formula>
    </cfRule>
    <cfRule type="expression" dxfId="1216" priority="476">
      <formula>IF(RIGHT(TEXT(AQ645,"0.#"),1)=".",TRUE,FALSE)</formula>
    </cfRule>
  </conditionalFormatting>
  <conditionalFormatting sqref="AE650">
    <cfRule type="expression" dxfId="1215" priority="473">
      <formula>IF(RIGHT(TEXT(AE650,"0.#"),1)=".",FALSE,TRUE)</formula>
    </cfRule>
    <cfRule type="expression" dxfId="1214" priority="474">
      <formula>IF(RIGHT(TEXT(AE650,"0.#"),1)=".",TRUE,FALSE)</formula>
    </cfRule>
  </conditionalFormatting>
  <conditionalFormatting sqref="AM652">
    <cfRule type="expression" dxfId="1213" priority="463">
      <formula>IF(RIGHT(TEXT(AM652,"0.#"),1)=".",FALSE,TRUE)</formula>
    </cfRule>
    <cfRule type="expression" dxfId="1212" priority="464">
      <formula>IF(RIGHT(TEXT(AM652,"0.#"),1)=".",TRUE,FALSE)</formula>
    </cfRule>
  </conditionalFormatting>
  <conditionalFormatting sqref="AE651">
    <cfRule type="expression" dxfId="1211" priority="471">
      <formula>IF(RIGHT(TEXT(AE651,"0.#"),1)=".",FALSE,TRUE)</formula>
    </cfRule>
    <cfRule type="expression" dxfId="1210" priority="472">
      <formula>IF(RIGHT(TEXT(AE651,"0.#"),1)=".",TRUE,FALSE)</formula>
    </cfRule>
  </conditionalFormatting>
  <conditionalFormatting sqref="AE652">
    <cfRule type="expression" dxfId="1209" priority="469">
      <formula>IF(RIGHT(TEXT(AE652,"0.#"),1)=".",FALSE,TRUE)</formula>
    </cfRule>
    <cfRule type="expression" dxfId="1208" priority="470">
      <formula>IF(RIGHT(TEXT(AE652,"0.#"),1)=".",TRUE,FALSE)</formula>
    </cfRule>
  </conditionalFormatting>
  <conditionalFormatting sqref="AM650">
    <cfRule type="expression" dxfId="1207" priority="467">
      <formula>IF(RIGHT(TEXT(AM650,"0.#"),1)=".",FALSE,TRUE)</formula>
    </cfRule>
    <cfRule type="expression" dxfId="1206" priority="468">
      <formula>IF(RIGHT(TEXT(AM650,"0.#"),1)=".",TRUE,FALSE)</formula>
    </cfRule>
  </conditionalFormatting>
  <conditionalFormatting sqref="AM651">
    <cfRule type="expression" dxfId="1205" priority="465">
      <formula>IF(RIGHT(TEXT(AM651,"0.#"),1)=".",FALSE,TRUE)</formula>
    </cfRule>
    <cfRule type="expression" dxfId="1204" priority="466">
      <formula>IF(RIGHT(TEXT(AM651,"0.#"),1)=".",TRUE,FALSE)</formula>
    </cfRule>
  </conditionalFormatting>
  <conditionalFormatting sqref="AU650">
    <cfRule type="expression" dxfId="1203" priority="461">
      <formula>IF(RIGHT(TEXT(AU650,"0.#"),1)=".",FALSE,TRUE)</formula>
    </cfRule>
    <cfRule type="expression" dxfId="1202" priority="462">
      <formula>IF(RIGHT(TEXT(AU650,"0.#"),1)=".",TRUE,FALSE)</formula>
    </cfRule>
  </conditionalFormatting>
  <conditionalFormatting sqref="AU651">
    <cfRule type="expression" dxfId="1201" priority="459">
      <formula>IF(RIGHT(TEXT(AU651,"0.#"),1)=".",FALSE,TRUE)</formula>
    </cfRule>
    <cfRule type="expression" dxfId="1200" priority="460">
      <formula>IF(RIGHT(TEXT(AU651,"0.#"),1)=".",TRUE,FALSE)</formula>
    </cfRule>
  </conditionalFormatting>
  <conditionalFormatting sqref="AU652">
    <cfRule type="expression" dxfId="1199" priority="457">
      <formula>IF(RIGHT(TEXT(AU652,"0.#"),1)=".",FALSE,TRUE)</formula>
    </cfRule>
    <cfRule type="expression" dxfId="1198" priority="458">
      <formula>IF(RIGHT(TEXT(AU652,"0.#"),1)=".",TRUE,FALSE)</formula>
    </cfRule>
  </conditionalFormatting>
  <conditionalFormatting sqref="AI652">
    <cfRule type="expression" dxfId="1197" priority="451">
      <formula>IF(RIGHT(TEXT(AI652,"0.#"),1)=".",FALSE,TRUE)</formula>
    </cfRule>
    <cfRule type="expression" dxfId="1196" priority="452">
      <formula>IF(RIGHT(TEXT(AI652,"0.#"),1)=".",TRUE,FALSE)</formula>
    </cfRule>
  </conditionalFormatting>
  <conditionalFormatting sqref="AI650">
    <cfRule type="expression" dxfId="1195" priority="455">
      <formula>IF(RIGHT(TEXT(AI650,"0.#"),1)=".",FALSE,TRUE)</formula>
    </cfRule>
    <cfRule type="expression" dxfId="1194" priority="456">
      <formula>IF(RIGHT(TEXT(AI650,"0.#"),1)=".",TRUE,FALSE)</formula>
    </cfRule>
  </conditionalFormatting>
  <conditionalFormatting sqref="AI651">
    <cfRule type="expression" dxfId="1193" priority="453">
      <formula>IF(RIGHT(TEXT(AI651,"0.#"),1)=".",FALSE,TRUE)</formula>
    </cfRule>
    <cfRule type="expression" dxfId="1192" priority="454">
      <formula>IF(RIGHT(TEXT(AI651,"0.#"),1)=".",TRUE,FALSE)</formula>
    </cfRule>
  </conditionalFormatting>
  <conditionalFormatting sqref="AQ651">
    <cfRule type="expression" dxfId="1191" priority="449">
      <formula>IF(RIGHT(TEXT(AQ651,"0.#"),1)=".",FALSE,TRUE)</formula>
    </cfRule>
    <cfRule type="expression" dxfId="1190" priority="450">
      <formula>IF(RIGHT(TEXT(AQ651,"0.#"),1)=".",TRUE,FALSE)</formula>
    </cfRule>
  </conditionalFormatting>
  <conditionalFormatting sqref="AQ652">
    <cfRule type="expression" dxfId="1189" priority="447">
      <formula>IF(RIGHT(TEXT(AQ652,"0.#"),1)=".",FALSE,TRUE)</formula>
    </cfRule>
    <cfRule type="expression" dxfId="1188" priority="448">
      <formula>IF(RIGHT(TEXT(AQ652,"0.#"),1)=".",TRUE,FALSE)</formula>
    </cfRule>
  </conditionalFormatting>
  <conditionalFormatting sqref="AQ650">
    <cfRule type="expression" dxfId="1187" priority="445">
      <formula>IF(RIGHT(TEXT(AQ650,"0.#"),1)=".",FALSE,TRUE)</formula>
    </cfRule>
    <cfRule type="expression" dxfId="1186" priority="446">
      <formula>IF(RIGHT(TEXT(AQ650,"0.#"),1)=".",TRUE,FALSE)</formula>
    </cfRule>
  </conditionalFormatting>
  <conditionalFormatting sqref="AE655">
    <cfRule type="expression" dxfId="1185" priority="443">
      <formula>IF(RIGHT(TEXT(AE655,"0.#"),1)=".",FALSE,TRUE)</formula>
    </cfRule>
    <cfRule type="expression" dxfId="1184" priority="444">
      <formula>IF(RIGHT(TEXT(AE655,"0.#"),1)=".",TRUE,FALSE)</formula>
    </cfRule>
  </conditionalFormatting>
  <conditionalFormatting sqref="AM657">
    <cfRule type="expression" dxfId="1183" priority="433">
      <formula>IF(RIGHT(TEXT(AM657,"0.#"),1)=".",FALSE,TRUE)</formula>
    </cfRule>
    <cfRule type="expression" dxfId="1182" priority="434">
      <formula>IF(RIGHT(TEXT(AM657,"0.#"),1)=".",TRUE,FALSE)</formula>
    </cfRule>
  </conditionalFormatting>
  <conditionalFormatting sqref="AE656">
    <cfRule type="expression" dxfId="1181" priority="441">
      <formula>IF(RIGHT(TEXT(AE656,"0.#"),1)=".",FALSE,TRUE)</formula>
    </cfRule>
    <cfRule type="expression" dxfId="1180" priority="442">
      <formula>IF(RIGHT(TEXT(AE656,"0.#"),1)=".",TRUE,FALSE)</formula>
    </cfRule>
  </conditionalFormatting>
  <conditionalFormatting sqref="AE657">
    <cfRule type="expression" dxfId="1179" priority="439">
      <formula>IF(RIGHT(TEXT(AE657,"0.#"),1)=".",FALSE,TRUE)</formula>
    </cfRule>
    <cfRule type="expression" dxfId="1178" priority="440">
      <formula>IF(RIGHT(TEXT(AE657,"0.#"),1)=".",TRUE,FALSE)</formula>
    </cfRule>
  </conditionalFormatting>
  <conditionalFormatting sqref="AM655">
    <cfRule type="expression" dxfId="1177" priority="437">
      <formula>IF(RIGHT(TEXT(AM655,"0.#"),1)=".",FALSE,TRUE)</formula>
    </cfRule>
    <cfRule type="expression" dxfId="1176" priority="438">
      <formula>IF(RIGHT(TEXT(AM655,"0.#"),1)=".",TRUE,FALSE)</formula>
    </cfRule>
  </conditionalFormatting>
  <conditionalFormatting sqref="AM656">
    <cfRule type="expression" dxfId="1175" priority="435">
      <formula>IF(RIGHT(TEXT(AM656,"0.#"),1)=".",FALSE,TRUE)</formula>
    </cfRule>
    <cfRule type="expression" dxfId="1174" priority="436">
      <formula>IF(RIGHT(TEXT(AM656,"0.#"),1)=".",TRUE,FALSE)</formula>
    </cfRule>
  </conditionalFormatting>
  <conditionalFormatting sqref="AU655">
    <cfRule type="expression" dxfId="1173" priority="431">
      <formula>IF(RIGHT(TEXT(AU655,"0.#"),1)=".",FALSE,TRUE)</formula>
    </cfRule>
    <cfRule type="expression" dxfId="1172" priority="432">
      <formula>IF(RIGHT(TEXT(AU655,"0.#"),1)=".",TRUE,FALSE)</formula>
    </cfRule>
  </conditionalFormatting>
  <conditionalFormatting sqref="AU656">
    <cfRule type="expression" dxfId="1171" priority="429">
      <formula>IF(RIGHT(TEXT(AU656,"0.#"),1)=".",FALSE,TRUE)</formula>
    </cfRule>
    <cfRule type="expression" dxfId="1170" priority="430">
      <formula>IF(RIGHT(TEXT(AU656,"0.#"),1)=".",TRUE,FALSE)</formula>
    </cfRule>
  </conditionalFormatting>
  <conditionalFormatting sqref="AU657">
    <cfRule type="expression" dxfId="1169" priority="427">
      <formula>IF(RIGHT(TEXT(AU657,"0.#"),1)=".",FALSE,TRUE)</formula>
    </cfRule>
    <cfRule type="expression" dxfId="1168" priority="428">
      <formula>IF(RIGHT(TEXT(AU657,"0.#"),1)=".",TRUE,FALSE)</formula>
    </cfRule>
  </conditionalFormatting>
  <conditionalFormatting sqref="AI657">
    <cfRule type="expression" dxfId="1167" priority="421">
      <formula>IF(RIGHT(TEXT(AI657,"0.#"),1)=".",FALSE,TRUE)</formula>
    </cfRule>
    <cfRule type="expression" dxfId="1166" priority="422">
      <formula>IF(RIGHT(TEXT(AI657,"0.#"),1)=".",TRUE,FALSE)</formula>
    </cfRule>
  </conditionalFormatting>
  <conditionalFormatting sqref="AI655">
    <cfRule type="expression" dxfId="1165" priority="425">
      <formula>IF(RIGHT(TEXT(AI655,"0.#"),1)=".",FALSE,TRUE)</formula>
    </cfRule>
    <cfRule type="expression" dxfId="1164" priority="426">
      <formula>IF(RIGHT(TEXT(AI655,"0.#"),1)=".",TRUE,FALSE)</formula>
    </cfRule>
  </conditionalFormatting>
  <conditionalFormatting sqref="AI656">
    <cfRule type="expression" dxfId="1163" priority="423">
      <formula>IF(RIGHT(TEXT(AI656,"0.#"),1)=".",FALSE,TRUE)</formula>
    </cfRule>
    <cfRule type="expression" dxfId="1162" priority="424">
      <formula>IF(RIGHT(TEXT(AI656,"0.#"),1)=".",TRUE,FALSE)</formula>
    </cfRule>
  </conditionalFormatting>
  <conditionalFormatting sqref="AQ656">
    <cfRule type="expression" dxfId="1161" priority="419">
      <formula>IF(RIGHT(TEXT(AQ656,"0.#"),1)=".",FALSE,TRUE)</formula>
    </cfRule>
    <cfRule type="expression" dxfId="1160" priority="420">
      <formula>IF(RIGHT(TEXT(AQ656,"0.#"),1)=".",TRUE,FALSE)</formula>
    </cfRule>
  </conditionalFormatting>
  <conditionalFormatting sqref="AQ657">
    <cfRule type="expression" dxfId="1159" priority="417">
      <formula>IF(RIGHT(TEXT(AQ657,"0.#"),1)=".",FALSE,TRUE)</formula>
    </cfRule>
    <cfRule type="expression" dxfId="1158" priority="418">
      <formula>IF(RIGHT(TEXT(AQ657,"0.#"),1)=".",TRUE,FALSE)</formula>
    </cfRule>
  </conditionalFormatting>
  <conditionalFormatting sqref="AQ655">
    <cfRule type="expression" dxfId="1157" priority="415">
      <formula>IF(RIGHT(TEXT(AQ655,"0.#"),1)=".",FALSE,TRUE)</formula>
    </cfRule>
    <cfRule type="expression" dxfId="1156" priority="416">
      <formula>IF(RIGHT(TEXT(AQ655,"0.#"),1)=".",TRUE,FALSE)</formula>
    </cfRule>
  </conditionalFormatting>
  <conditionalFormatting sqref="AE660">
    <cfRule type="expression" dxfId="1155" priority="413">
      <formula>IF(RIGHT(TEXT(AE660,"0.#"),1)=".",FALSE,TRUE)</formula>
    </cfRule>
    <cfRule type="expression" dxfId="1154" priority="414">
      <formula>IF(RIGHT(TEXT(AE660,"0.#"),1)=".",TRUE,FALSE)</formula>
    </cfRule>
  </conditionalFormatting>
  <conditionalFormatting sqref="AM662">
    <cfRule type="expression" dxfId="1153" priority="403">
      <formula>IF(RIGHT(TEXT(AM662,"0.#"),1)=".",FALSE,TRUE)</formula>
    </cfRule>
    <cfRule type="expression" dxfId="1152" priority="404">
      <formula>IF(RIGHT(TEXT(AM662,"0.#"),1)=".",TRUE,FALSE)</formula>
    </cfRule>
  </conditionalFormatting>
  <conditionalFormatting sqref="AE661">
    <cfRule type="expression" dxfId="1151" priority="411">
      <formula>IF(RIGHT(TEXT(AE661,"0.#"),1)=".",FALSE,TRUE)</formula>
    </cfRule>
    <cfRule type="expression" dxfId="1150" priority="412">
      <formula>IF(RIGHT(TEXT(AE661,"0.#"),1)=".",TRUE,FALSE)</formula>
    </cfRule>
  </conditionalFormatting>
  <conditionalFormatting sqref="AE662">
    <cfRule type="expression" dxfId="1149" priority="409">
      <formula>IF(RIGHT(TEXT(AE662,"0.#"),1)=".",FALSE,TRUE)</formula>
    </cfRule>
    <cfRule type="expression" dxfId="1148" priority="410">
      <formula>IF(RIGHT(TEXT(AE662,"0.#"),1)=".",TRUE,FALSE)</formula>
    </cfRule>
  </conditionalFormatting>
  <conditionalFormatting sqref="AM660">
    <cfRule type="expression" dxfId="1147" priority="407">
      <formula>IF(RIGHT(TEXT(AM660,"0.#"),1)=".",FALSE,TRUE)</formula>
    </cfRule>
    <cfRule type="expression" dxfId="1146" priority="408">
      <formula>IF(RIGHT(TEXT(AM660,"0.#"),1)=".",TRUE,FALSE)</formula>
    </cfRule>
  </conditionalFormatting>
  <conditionalFormatting sqref="AM661">
    <cfRule type="expression" dxfId="1145" priority="405">
      <formula>IF(RIGHT(TEXT(AM661,"0.#"),1)=".",FALSE,TRUE)</formula>
    </cfRule>
    <cfRule type="expression" dxfId="1144" priority="406">
      <formula>IF(RIGHT(TEXT(AM661,"0.#"),1)=".",TRUE,FALSE)</formula>
    </cfRule>
  </conditionalFormatting>
  <conditionalFormatting sqref="AU660">
    <cfRule type="expression" dxfId="1143" priority="401">
      <formula>IF(RIGHT(TEXT(AU660,"0.#"),1)=".",FALSE,TRUE)</formula>
    </cfRule>
    <cfRule type="expression" dxfId="1142" priority="402">
      <formula>IF(RIGHT(TEXT(AU660,"0.#"),1)=".",TRUE,FALSE)</formula>
    </cfRule>
  </conditionalFormatting>
  <conditionalFormatting sqref="AU661">
    <cfRule type="expression" dxfId="1141" priority="399">
      <formula>IF(RIGHT(TEXT(AU661,"0.#"),1)=".",FALSE,TRUE)</formula>
    </cfRule>
    <cfRule type="expression" dxfId="1140" priority="400">
      <formula>IF(RIGHT(TEXT(AU661,"0.#"),1)=".",TRUE,FALSE)</formula>
    </cfRule>
  </conditionalFormatting>
  <conditionalFormatting sqref="AU662">
    <cfRule type="expression" dxfId="1139" priority="397">
      <formula>IF(RIGHT(TEXT(AU662,"0.#"),1)=".",FALSE,TRUE)</formula>
    </cfRule>
    <cfRule type="expression" dxfId="1138" priority="398">
      <formula>IF(RIGHT(TEXT(AU662,"0.#"),1)=".",TRUE,FALSE)</formula>
    </cfRule>
  </conditionalFormatting>
  <conditionalFormatting sqref="AI662">
    <cfRule type="expression" dxfId="1137" priority="391">
      <formula>IF(RIGHT(TEXT(AI662,"0.#"),1)=".",FALSE,TRUE)</formula>
    </cfRule>
    <cfRule type="expression" dxfId="1136" priority="392">
      <formula>IF(RIGHT(TEXT(AI662,"0.#"),1)=".",TRUE,FALSE)</formula>
    </cfRule>
  </conditionalFormatting>
  <conditionalFormatting sqref="AI660">
    <cfRule type="expression" dxfId="1135" priority="395">
      <formula>IF(RIGHT(TEXT(AI660,"0.#"),1)=".",FALSE,TRUE)</formula>
    </cfRule>
    <cfRule type="expression" dxfId="1134" priority="396">
      <formula>IF(RIGHT(TEXT(AI660,"0.#"),1)=".",TRUE,FALSE)</formula>
    </cfRule>
  </conditionalFormatting>
  <conditionalFormatting sqref="AI661">
    <cfRule type="expression" dxfId="1133" priority="393">
      <formula>IF(RIGHT(TEXT(AI661,"0.#"),1)=".",FALSE,TRUE)</formula>
    </cfRule>
    <cfRule type="expression" dxfId="1132" priority="394">
      <formula>IF(RIGHT(TEXT(AI661,"0.#"),1)=".",TRUE,FALSE)</formula>
    </cfRule>
  </conditionalFormatting>
  <conditionalFormatting sqref="AQ661">
    <cfRule type="expression" dxfId="1131" priority="389">
      <formula>IF(RIGHT(TEXT(AQ661,"0.#"),1)=".",FALSE,TRUE)</formula>
    </cfRule>
    <cfRule type="expression" dxfId="1130" priority="390">
      <formula>IF(RIGHT(TEXT(AQ661,"0.#"),1)=".",TRUE,FALSE)</formula>
    </cfRule>
  </conditionalFormatting>
  <conditionalFormatting sqref="AQ662">
    <cfRule type="expression" dxfId="1129" priority="387">
      <formula>IF(RIGHT(TEXT(AQ662,"0.#"),1)=".",FALSE,TRUE)</formula>
    </cfRule>
    <cfRule type="expression" dxfId="1128" priority="388">
      <formula>IF(RIGHT(TEXT(AQ662,"0.#"),1)=".",TRUE,FALSE)</formula>
    </cfRule>
  </conditionalFormatting>
  <conditionalFormatting sqref="AQ660">
    <cfRule type="expression" dxfId="1127" priority="385">
      <formula>IF(RIGHT(TEXT(AQ660,"0.#"),1)=".",FALSE,TRUE)</formula>
    </cfRule>
    <cfRule type="expression" dxfId="1126" priority="386">
      <formula>IF(RIGHT(TEXT(AQ660,"0.#"),1)=".",TRUE,FALSE)</formula>
    </cfRule>
  </conditionalFormatting>
  <conditionalFormatting sqref="AE665">
    <cfRule type="expression" dxfId="1125" priority="383">
      <formula>IF(RIGHT(TEXT(AE665,"0.#"),1)=".",FALSE,TRUE)</formula>
    </cfRule>
    <cfRule type="expression" dxfId="1124" priority="384">
      <formula>IF(RIGHT(TEXT(AE665,"0.#"),1)=".",TRUE,FALSE)</formula>
    </cfRule>
  </conditionalFormatting>
  <conditionalFormatting sqref="AM667">
    <cfRule type="expression" dxfId="1123" priority="373">
      <formula>IF(RIGHT(TEXT(AM667,"0.#"),1)=".",FALSE,TRUE)</formula>
    </cfRule>
    <cfRule type="expression" dxfId="1122" priority="374">
      <formula>IF(RIGHT(TEXT(AM667,"0.#"),1)=".",TRUE,FALSE)</formula>
    </cfRule>
  </conditionalFormatting>
  <conditionalFormatting sqref="AE666">
    <cfRule type="expression" dxfId="1121" priority="381">
      <formula>IF(RIGHT(TEXT(AE666,"0.#"),1)=".",FALSE,TRUE)</formula>
    </cfRule>
    <cfRule type="expression" dxfId="1120" priority="382">
      <formula>IF(RIGHT(TEXT(AE666,"0.#"),1)=".",TRUE,FALSE)</formula>
    </cfRule>
  </conditionalFormatting>
  <conditionalFormatting sqref="AE667">
    <cfRule type="expression" dxfId="1119" priority="379">
      <formula>IF(RIGHT(TEXT(AE667,"0.#"),1)=".",FALSE,TRUE)</formula>
    </cfRule>
    <cfRule type="expression" dxfId="1118" priority="380">
      <formula>IF(RIGHT(TEXT(AE667,"0.#"),1)=".",TRUE,FALSE)</formula>
    </cfRule>
  </conditionalFormatting>
  <conditionalFormatting sqref="AM665">
    <cfRule type="expression" dxfId="1117" priority="377">
      <formula>IF(RIGHT(TEXT(AM665,"0.#"),1)=".",FALSE,TRUE)</formula>
    </cfRule>
    <cfRule type="expression" dxfId="1116" priority="378">
      <formula>IF(RIGHT(TEXT(AM665,"0.#"),1)=".",TRUE,FALSE)</formula>
    </cfRule>
  </conditionalFormatting>
  <conditionalFormatting sqref="AM666">
    <cfRule type="expression" dxfId="1115" priority="375">
      <formula>IF(RIGHT(TEXT(AM666,"0.#"),1)=".",FALSE,TRUE)</formula>
    </cfRule>
    <cfRule type="expression" dxfId="1114" priority="376">
      <formula>IF(RIGHT(TEXT(AM666,"0.#"),1)=".",TRUE,FALSE)</formula>
    </cfRule>
  </conditionalFormatting>
  <conditionalFormatting sqref="AU665">
    <cfRule type="expression" dxfId="1113" priority="371">
      <formula>IF(RIGHT(TEXT(AU665,"0.#"),1)=".",FALSE,TRUE)</formula>
    </cfRule>
    <cfRule type="expression" dxfId="1112" priority="372">
      <formula>IF(RIGHT(TEXT(AU665,"0.#"),1)=".",TRUE,FALSE)</formula>
    </cfRule>
  </conditionalFormatting>
  <conditionalFormatting sqref="AU666">
    <cfRule type="expression" dxfId="1111" priority="369">
      <formula>IF(RIGHT(TEXT(AU666,"0.#"),1)=".",FALSE,TRUE)</formula>
    </cfRule>
    <cfRule type="expression" dxfId="1110" priority="370">
      <formula>IF(RIGHT(TEXT(AU666,"0.#"),1)=".",TRUE,FALSE)</formula>
    </cfRule>
  </conditionalFormatting>
  <conditionalFormatting sqref="AU667">
    <cfRule type="expression" dxfId="1109" priority="367">
      <formula>IF(RIGHT(TEXT(AU667,"0.#"),1)=".",FALSE,TRUE)</formula>
    </cfRule>
    <cfRule type="expression" dxfId="1108" priority="368">
      <formula>IF(RIGHT(TEXT(AU667,"0.#"),1)=".",TRUE,FALSE)</formula>
    </cfRule>
  </conditionalFormatting>
  <conditionalFormatting sqref="AI667">
    <cfRule type="expression" dxfId="1107" priority="361">
      <formula>IF(RIGHT(TEXT(AI667,"0.#"),1)=".",FALSE,TRUE)</formula>
    </cfRule>
    <cfRule type="expression" dxfId="1106" priority="362">
      <formula>IF(RIGHT(TEXT(AI667,"0.#"),1)=".",TRUE,FALSE)</formula>
    </cfRule>
  </conditionalFormatting>
  <conditionalFormatting sqref="AI665">
    <cfRule type="expression" dxfId="1105" priority="365">
      <formula>IF(RIGHT(TEXT(AI665,"0.#"),1)=".",FALSE,TRUE)</formula>
    </cfRule>
    <cfRule type="expression" dxfId="1104" priority="366">
      <formula>IF(RIGHT(TEXT(AI665,"0.#"),1)=".",TRUE,FALSE)</formula>
    </cfRule>
  </conditionalFormatting>
  <conditionalFormatting sqref="AI666">
    <cfRule type="expression" dxfId="1103" priority="363">
      <formula>IF(RIGHT(TEXT(AI666,"0.#"),1)=".",FALSE,TRUE)</formula>
    </cfRule>
    <cfRule type="expression" dxfId="1102" priority="364">
      <formula>IF(RIGHT(TEXT(AI666,"0.#"),1)=".",TRUE,FALSE)</formula>
    </cfRule>
  </conditionalFormatting>
  <conditionalFormatting sqref="AQ666">
    <cfRule type="expression" dxfId="1101" priority="359">
      <formula>IF(RIGHT(TEXT(AQ666,"0.#"),1)=".",FALSE,TRUE)</formula>
    </cfRule>
    <cfRule type="expression" dxfId="1100" priority="360">
      <formula>IF(RIGHT(TEXT(AQ666,"0.#"),1)=".",TRUE,FALSE)</formula>
    </cfRule>
  </conditionalFormatting>
  <conditionalFormatting sqref="AQ667">
    <cfRule type="expression" dxfId="1099" priority="357">
      <formula>IF(RIGHT(TEXT(AQ667,"0.#"),1)=".",FALSE,TRUE)</formula>
    </cfRule>
    <cfRule type="expression" dxfId="1098" priority="358">
      <formula>IF(RIGHT(TEXT(AQ667,"0.#"),1)=".",TRUE,FALSE)</formula>
    </cfRule>
  </conditionalFormatting>
  <conditionalFormatting sqref="AQ665">
    <cfRule type="expression" dxfId="1097" priority="355">
      <formula>IF(RIGHT(TEXT(AQ665,"0.#"),1)=".",FALSE,TRUE)</formula>
    </cfRule>
    <cfRule type="expression" dxfId="1096" priority="356">
      <formula>IF(RIGHT(TEXT(AQ665,"0.#"),1)=".",TRUE,FALSE)</formula>
    </cfRule>
  </conditionalFormatting>
  <conditionalFormatting sqref="AE670">
    <cfRule type="expression" dxfId="1095" priority="353">
      <formula>IF(RIGHT(TEXT(AE670,"0.#"),1)=".",FALSE,TRUE)</formula>
    </cfRule>
    <cfRule type="expression" dxfId="1094" priority="354">
      <formula>IF(RIGHT(TEXT(AE670,"0.#"),1)=".",TRUE,FALSE)</formula>
    </cfRule>
  </conditionalFormatting>
  <conditionalFormatting sqref="AM672">
    <cfRule type="expression" dxfId="1093" priority="343">
      <formula>IF(RIGHT(TEXT(AM672,"0.#"),1)=".",FALSE,TRUE)</formula>
    </cfRule>
    <cfRule type="expression" dxfId="1092" priority="344">
      <formula>IF(RIGHT(TEXT(AM672,"0.#"),1)=".",TRUE,FALSE)</formula>
    </cfRule>
  </conditionalFormatting>
  <conditionalFormatting sqref="AE671">
    <cfRule type="expression" dxfId="1091" priority="351">
      <formula>IF(RIGHT(TEXT(AE671,"0.#"),1)=".",FALSE,TRUE)</formula>
    </cfRule>
    <cfRule type="expression" dxfId="1090" priority="352">
      <formula>IF(RIGHT(TEXT(AE671,"0.#"),1)=".",TRUE,FALSE)</formula>
    </cfRule>
  </conditionalFormatting>
  <conditionalFormatting sqref="AE672">
    <cfRule type="expression" dxfId="1089" priority="349">
      <formula>IF(RIGHT(TEXT(AE672,"0.#"),1)=".",FALSE,TRUE)</formula>
    </cfRule>
    <cfRule type="expression" dxfId="1088" priority="350">
      <formula>IF(RIGHT(TEXT(AE672,"0.#"),1)=".",TRUE,FALSE)</formula>
    </cfRule>
  </conditionalFormatting>
  <conditionalFormatting sqref="AM670">
    <cfRule type="expression" dxfId="1087" priority="347">
      <formula>IF(RIGHT(TEXT(AM670,"0.#"),1)=".",FALSE,TRUE)</formula>
    </cfRule>
    <cfRule type="expression" dxfId="1086" priority="348">
      <formula>IF(RIGHT(TEXT(AM670,"0.#"),1)=".",TRUE,FALSE)</formula>
    </cfRule>
  </conditionalFormatting>
  <conditionalFormatting sqref="AM671">
    <cfRule type="expression" dxfId="1085" priority="345">
      <formula>IF(RIGHT(TEXT(AM671,"0.#"),1)=".",FALSE,TRUE)</formula>
    </cfRule>
    <cfRule type="expression" dxfId="1084" priority="346">
      <formula>IF(RIGHT(TEXT(AM671,"0.#"),1)=".",TRUE,FALSE)</formula>
    </cfRule>
  </conditionalFormatting>
  <conditionalFormatting sqref="AU670">
    <cfRule type="expression" dxfId="1083" priority="341">
      <formula>IF(RIGHT(TEXT(AU670,"0.#"),1)=".",FALSE,TRUE)</formula>
    </cfRule>
    <cfRule type="expression" dxfId="1082" priority="342">
      <formula>IF(RIGHT(TEXT(AU670,"0.#"),1)=".",TRUE,FALSE)</formula>
    </cfRule>
  </conditionalFormatting>
  <conditionalFormatting sqref="AU671">
    <cfRule type="expression" dxfId="1081" priority="339">
      <formula>IF(RIGHT(TEXT(AU671,"0.#"),1)=".",FALSE,TRUE)</formula>
    </cfRule>
    <cfRule type="expression" dxfId="1080" priority="340">
      <formula>IF(RIGHT(TEXT(AU671,"0.#"),1)=".",TRUE,FALSE)</formula>
    </cfRule>
  </conditionalFormatting>
  <conditionalFormatting sqref="AU672">
    <cfRule type="expression" dxfId="1079" priority="337">
      <formula>IF(RIGHT(TEXT(AU672,"0.#"),1)=".",FALSE,TRUE)</formula>
    </cfRule>
    <cfRule type="expression" dxfId="1078" priority="338">
      <formula>IF(RIGHT(TEXT(AU672,"0.#"),1)=".",TRUE,FALSE)</formula>
    </cfRule>
  </conditionalFormatting>
  <conditionalFormatting sqref="AI672">
    <cfRule type="expression" dxfId="1077" priority="331">
      <formula>IF(RIGHT(TEXT(AI672,"0.#"),1)=".",FALSE,TRUE)</formula>
    </cfRule>
    <cfRule type="expression" dxfId="1076" priority="332">
      <formula>IF(RIGHT(TEXT(AI672,"0.#"),1)=".",TRUE,FALSE)</formula>
    </cfRule>
  </conditionalFormatting>
  <conditionalFormatting sqref="AI670">
    <cfRule type="expression" dxfId="1075" priority="335">
      <formula>IF(RIGHT(TEXT(AI670,"0.#"),1)=".",FALSE,TRUE)</formula>
    </cfRule>
    <cfRule type="expression" dxfId="1074" priority="336">
      <formula>IF(RIGHT(TEXT(AI670,"0.#"),1)=".",TRUE,FALSE)</formula>
    </cfRule>
  </conditionalFormatting>
  <conditionalFormatting sqref="AI671">
    <cfRule type="expression" dxfId="1073" priority="333">
      <formula>IF(RIGHT(TEXT(AI671,"0.#"),1)=".",FALSE,TRUE)</formula>
    </cfRule>
    <cfRule type="expression" dxfId="1072" priority="334">
      <formula>IF(RIGHT(TEXT(AI671,"0.#"),1)=".",TRUE,FALSE)</formula>
    </cfRule>
  </conditionalFormatting>
  <conditionalFormatting sqref="AQ671">
    <cfRule type="expression" dxfId="1071" priority="329">
      <formula>IF(RIGHT(TEXT(AQ671,"0.#"),1)=".",FALSE,TRUE)</formula>
    </cfRule>
    <cfRule type="expression" dxfId="1070" priority="330">
      <formula>IF(RIGHT(TEXT(AQ671,"0.#"),1)=".",TRUE,FALSE)</formula>
    </cfRule>
  </conditionalFormatting>
  <conditionalFormatting sqref="AQ672">
    <cfRule type="expression" dxfId="1069" priority="327">
      <formula>IF(RIGHT(TEXT(AQ672,"0.#"),1)=".",FALSE,TRUE)</formula>
    </cfRule>
    <cfRule type="expression" dxfId="1068" priority="328">
      <formula>IF(RIGHT(TEXT(AQ672,"0.#"),1)=".",TRUE,FALSE)</formula>
    </cfRule>
  </conditionalFormatting>
  <conditionalFormatting sqref="AQ670">
    <cfRule type="expression" dxfId="1067" priority="325">
      <formula>IF(RIGHT(TEXT(AQ670,"0.#"),1)=".",FALSE,TRUE)</formula>
    </cfRule>
    <cfRule type="expression" dxfId="1066" priority="326">
      <formula>IF(RIGHT(TEXT(AQ670,"0.#"),1)=".",TRUE,FALSE)</formula>
    </cfRule>
  </conditionalFormatting>
  <conditionalFormatting sqref="AE675">
    <cfRule type="expression" dxfId="1065" priority="323">
      <formula>IF(RIGHT(TEXT(AE675,"0.#"),1)=".",FALSE,TRUE)</formula>
    </cfRule>
    <cfRule type="expression" dxfId="1064" priority="324">
      <formula>IF(RIGHT(TEXT(AE675,"0.#"),1)=".",TRUE,FALSE)</formula>
    </cfRule>
  </conditionalFormatting>
  <conditionalFormatting sqref="AM677">
    <cfRule type="expression" dxfId="1063" priority="313">
      <formula>IF(RIGHT(TEXT(AM677,"0.#"),1)=".",FALSE,TRUE)</formula>
    </cfRule>
    <cfRule type="expression" dxfId="1062" priority="314">
      <formula>IF(RIGHT(TEXT(AM677,"0.#"),1)=".",TRUE,FALSE)</formula>
    </cfRule>
  </conditionalFormatting>
  <conditionalFormatting sqref="AE676">
    <cfRule type="expression" dxfId="1061" priority="321">
      <formula>IF(RIGHT(TEXT(AE676,"0.#"),1)=".",FALSE,TRUE)</formula>
    </cfRule>
    <cfRule type="expression" dxfId="1060" priority="322">
      <formula>IF(RIGHT(TEXT(AE676,"0.#"),1)=".",TRUE,FALSE)</formula>
    </cfRule>
  </conditionalFormatting>
  <conditionalFormatting sqref="AE677">
    <cfRule type="expression" dxfId="1059" priority="319">
      <formula>IF(RIGHT(TEXT(AE677,"0.#"),1)=".",FALSE,TRUE)</formula>
    </cfRule>
    <cfRule type="expression" dxfId="1058" priority="320">
      <formula>IF(RIGHT(TEXT(AE677,"0.#"),1)=".",TRUE,FALSE)</formula>
    </cfRule>
  </conditionalFormatting>
  <conditionalFormatting sqref="AM675">
    <cfRule type="expression" dxfId="1057" priority="317">
      <formula>IF(RIGHT(TEXT(AM675,"0.#"),1)=".",FALSE,TRUE)</formula>
    </cfRule>
    <cfRule type="expression" dxfId="1056" priority="318">
      <formula>IF(RIGHT(TEXT(AM675,"0.#"),1)=".",TRUE,FALSE)</formula>
    </cfRule>
  </conditionalFormatting>
  <conditionalFormatting sqref="AM676">
    <cfRule type="expression" dxfId="1055" priority="315">
      <formula>IF(RIGHT(TEXT(AM676,"0.#"),1)=".",FALSE,TRUE)</formula>
    </cfRule>
    <cfRule type="expression" dxfId="1054" priority="316">
      <formula>IF(RIGHT(TEXT(AM676,"0.#"),1)=".",TRUE,FALSE)</formula>
    </cfRule>
  </conditionalFormatting>
  <conditionalFormatting sqref="AU675">
    <cfRule type="expression" dxfId="1053" priority="311">
      <formula>IF(RIGHT(TEXT(AU675,"0.#"),1)=".",FALSE,TRUE)</formula>
    </cfRule>
    <cfRule type="expression" dxfId="1052" priority="312">
      <formula>IF(RIGHT(TEXT(AU675,"0.#"),1)=".",TRUE,FALSE)</formula>
    </cfRule>
  </conditionalFormatting>
  <conditionalFormatting sqref="AU676">
    <cfRule type="expression" dxfId="1051" priority="309">
      <formula>IF(RIGHT(TEXT(AU676,"0.#"),1)=".",FALSE,TRUE)</formula>
    </cfRule>
    <cfRule type="expression" dxfId="1050" priority="310">
      <formula>IF(RIGHT(TEXT(AU676,"0.#"),1)=".",TRUE,FALSE)</formula>
    </cfRule>
  </conditionalFormatting>
  <conditionalFormatting sqref="AU677">
    <cfRule type="expression" dxfId="1049" priority="307">
      <formula>IF(RIGHT(TEXT(AU677,"0.#"),1)=".",FALSE,TRUE)</formula>
    </cfRule>
    <cfRule type="expression" dxfId="1048" priority="308">
      <formula>IF(RIGHT(TEXT(AU677,"0.#"),1)=".",TRUE,FALSE)</formula>
    </cfRule>
  </conditionalFormatting>
  <conditionalFormatting sqref="AI677">
    <cfRule type="expression" dxfId="1047" priority="301">
      <formula>IF(RIGHT(TEXT(AI677,"0.#"),1)=".",FALSE,TRUE)</formula>
    </cfRule>
    <cfRule type="expression" dxfId="1046" priority="302">
      <formula>IF(RIGHT(TEXT(AI677,"0.#"),1)=".",TRUE,FALSE)</formula>
    </cfRule>
  </conditionalFormatting>
  <conditionalFormatting sqref="AI675">
    <cfRule type="expression" dxfId="1045" priority="305">
      <formula>IF(RIGHT(TEXT(AI675,"0.#"),1)=".",FALSE,TRUE)</formula>
    </cfRule>
    <cfRule type="expression" dxfId="1044" priority="306">
      <formula>IF(RIGHT(TEXT(AI675,"0.#"),1)=".",TRUE,FALSE)</formula>
    </cfRule>
  </conditionalFormatting>
  <conditionalFormatting sqref="AI676">
    <cfRule type="expression" dxfId="1043" priority="303">
      <formula>IF(RIGHT(TEXT(AI676,"0.#"),1)=".",FALSE,TRUE)</formula>
    </cfRule>
    <cfRule type="expression" dxfId="1042" priority="304">
      <formula>IF(RIGHT(TEXT(AI676,"0.#"),1)=".",TRUE,FALSE)</formula>
    </cfRule>
  </conditionalFormatting>
  <conditionalFormatting sqref="AQ676">
    <cfRule type="expression" dxfId="1041" priority="299">
      <formula>IF(RIGHT(TEXT(AQ676,"0.#"),1)=".",FALSE,TRUE)</formula>
    </cfRule>
    <cfRule type="expression" dxfId="1040" priority="300">
      <formula>IF(RIGHT(TEXT(AQ676,"0.#"),1)=".",TRUE,FALSE)</formula>
    </cfRule>
  </conditionalFormatting>
  <conditionalFormatting sqref="AQ677">
    <cfRule type="expression" dxfId="1039" priority="297">
      <formula>IF(RIGHT(TEXT(AQ677,"0.#"),1)=".",FALSE,TRUE)</formula>
    </cfRule>
    <cfRule type="expression" dxfId="1038" priority="298">
      <formula>IF(RIGHT(TEXT(AQ677,"0.#"),1)=".",TRUE,FALSE)</formula>
    </cfRule>
  </conditionalFormatting>
  <conditionalFormatting sqref="AQ675">
    <cfRule type="expression" dxfId="1037" priority="295">
      <formula>IF(RIGHT(TEXT(AQ675,"0.#"),1)=".",FALSE,TRUE)</formula>
    </cfRule>
    <cfRule type="expression" dxfId="1036" priority="296">
      <formula>IF(RIGHT(TEXT(AQ675,"0.#"),1)=".",TRUE,FALSE)</formula>
    </cfRule>
  </conditionalFormatting>
  <conditionalFormatting sqref="AE93 AM93">
    <cfRule type="expression" dxfId="1035" priority="293">
      <formula>IF(RIGHT(TEXT(AE93,"0.#"),1)=".",FALSE,TRUE)</formula>
    </cfRule>
    <cfRule type="expression" dxfId="1034" priority="294">
      <formula>IF(RIGHT(TEXT(AE93,"0.#"),1)=".",TRUE,FALSE)</formula>
    </cfRule>
  </conditionalFormatting>
  <conditionalFormatting sqref="AI93">
    <cfRule type="expression" dxfId="1033" priority="291">
      <formula>IF(RIGHT(TEXT(AI93,"0.#"),1)=".",FALSE,TRUE)</formula>
    </cfRule>
    <cfRule type="expression" dxfId="1032" priority="292">
      <formula>IF(RIGHT(TEXT(AI93,"0.#"),1)=".",TRUE,FALSE)</formula>
    </cfRule>
  </conditionalFormatting>
  <conditionalFormatting sqref="AE96 AM96">
    <cfRule type="expression" dxfId="1031" priority="289">
      <formula>IF(RIGHT(TEXT(AE96,"0.#"),1)=".",FALSE,TRUE)</formula>
    </cfRule>
    <cfRule type="expression" dxfId="1030" priority="290">
      <formula>IF(RIGHT(TEXT(AE96,"0.#"),1)=".",TRUE,FALSE)</formula>
    </cfRule>
  </conditionalFormatting>
  <conditionalFormatting sqref="AI96">
    <cfRule type="expression" dxfId="1029" priority="287">
      <formula>IF(RIGHT(TEXT(AI96,"0.#"),1)=".",FALSE,TRUE)</formula>
    </cfRule>
    <cfRule type="expression" dxfId="1028" priority="288">
      <formula>IF(RIGHT(TEXT(AI96,"0.#"),1)=".",TRUE,FALSE)</formula>
    </cfRule>
  </conditionalFormatting>
  <conditionalFormatting sqref="AE99 AM99">
    <cfRule type="expression" dxfId="1027" priority="285">
      <formula>IF(RIGHT(TEXT(AE99,"0.#"),1)=".",FALSE,TRUE)</formula>
    </cfRule>
    <cfRule type="expression" dxfId="1026" priority="286">
      <formula>IF(RIGHT(TEXT(AE99,"0.#"),1)=".",TRUE,FALSE)</formula>
    </cfRule>
  </conditionalFormatting>
  <conditionalFormatting sqref="AI99">
    <cfRule type="expression" dxfId="1025" priority="283">
      <formula>IF(RIGHT(TEXT(AI99,"0.#"),1)=".",FALSE,TRUE)</formula>
    </cfRule>
    <cfRule type="expression" dxfId="1024" priority="284">
      <formula>IF(RIGHT(TEXT(AI99,"0.#"),1)=".",TRUE,FALSE)</formula>
    </cfRule>
  </conditionalFormatting>
  <conditionalFormatting sqref="AE102 AM102">
    <cfRule type="expression" dxfId="1023" priority="281">
      <formula>IF(RIGHT(TEXT(AE102,"0.#"),1)=".",FALSE,TRUE)</formula>
    </cfRule>
    <cfRule type="expression" dxfId="1022" priority="282">
      <formula>IF(RIGHT(TEXT(AE102,"0.#"),1)=".",TRUE,FALSE)</formula>
    </cfRule>
  </conditionalFormatting>
  <conditionalFormatting sqref="AI102">
    <cfRule type="expression" dxfId="1021" priority="279">
      <formula>IF(RIGHT(TEXT(AI102,"0.#"),1)=".",FALSE,TRUE)</formula>
    </cfRule>
    <cfRule type="expression" dxfId="1020" priority="280">
      <formula>IF(RIGHT(TEXT(AI102,"0.#"),1)=".",TRUE,FALSE)</formula>
    </cfRule>
  </conditionalFormatting>
  <conditionalFormatting sqref="Y817:Y845">
    <cfRule type="expression" dxfId="1019" priority="277">
      <formula>IF(RIGHT(TEXT(Y817,"0.#"),1)=".",FALSE,TRUE)</formula>
    </cfRule>
    <cfRule type="expression" dxfId="1018" priority="278">
      <formula>IF(RIGHT(TEXT(Y817,"0.#"),1)=".",TRUE,FALSE)</formula>
    </cfRule>
  </conditionalFormatting>
  <conditionalFormatting sqref="AE119:AE120 AI119:AI120 AM119:AM120 AQ119:AQ120 AU119:AU120">
    <cfRule type="expression" dxfId="1017" priority="275">
      <formula>IF(RIGHT(TEXT(AE119,"0.#"),1)=".",FALSE,TRUE)</formula>
    </cfRule>
    <cfRule type="expression" dxfId="1016" priority="276">
      <formula>IF(RIGHT(TEXT(AE119,"0.#"),1)=".",TRUE,FALSE)</formula>
    </cfRule>
  </conditionalFormatting>
  <conditionalFormatting sqref="AE123:AE124 AI123:AI124 AM123:AM124 AQ123:AQ124 AU123:AU124">
    <cfRule type="expression" dxfId="1015" priority="273">
      <formula>IF(RIGHT(TEXT(AE123,"0.#"),1)=".",FALSE,TRUE)</formula>
    </cfRule>
    <cfRule type="expression" dxfId="1014" priority="274">
      <formula>IF(RIGHT(TEXT(AE123,"0.#"),1)=".",TRUE,FALSE)</formula>
    </cfRule>
  </conditionalFormatting>
  <conditionalFormatting sqref="AE127:AE128 AI127:AI128 AM127:AM128 AQ127:AQ128 AU127:AU128">
    <cfRule type="expression" dxfId="1013" priority="271">
      <formula>IF(RIGHT(TEXT(AE127,"0.#"),1)=".",FALSE,TRUE)</formula>
    </cfRule>
    <cfRule type="expression" dxfId="1012" priority="272">
      <formula>IF(RIGHT(TEXT(AE127,"0.#"),1)=".",TRUE,FALSE)</formula>
    </cfRule>
  </conditionalFormatting>
  <conditionalFormatting sqref="AE131:AE132 AI131:AI132 AM131:AM132 AQ131:AQ132 AU131:AU132">
    <cfRule type="expression" dxfId="1011" priority="269">
      <formula>IF(RIGHT(TEXT(AE131,"0.#"),1)=".",FALSE,TRUE)</formula>
    </cfRule>
    <cfRule type="expression" dxfId="1010" priority="270">
      <formula>IF(RIGHT(TEXT(AE131,"0.#"),1)=".",TRUE,FALSE)</formula>
    </cfRule>
  </conditionalFormatting>
  <conditionalFormatting sqref="AE175:AE176 AI175:AI176 AM175:AM176 AQ175:AQ176 AU175:AU176">
    <cfRule type="expression" dxfId="1009" priority="267">
      <formula>IF(RIGHT(TEXT(AE175,"0.#"),1)=".",FALSE,TRUE)</formula>
    </cfRule>
    <cfRule type="expression" dxfId="1008" priority="268">
      <formula>IF(RIGHT(TEXT(AE175,"0.#"),1)=".",TRUE,FALSE)</formula>
    </cfRule>
  </conditionalFormatting>
  <conditionalFormatting sqref="AE179:AE180 AI179:AI180 AM179:AM180 AQ179:AQ180 AU179:AU180">
    <cfRule type="expression" dxfId="1007" priority="265">
      <formula>IF(RIGHT(TEXT(AE179,"0.#"),1)=".",FALSE,TRUE)</formula>
    </cfRule>
    <cfRule type="expression" dxfId="1006" priority="266">
      <formula>IF(RIGHT(TEXT(AE179,"0.#"),1)=".",TRUE,FALSE)</formula>
    </cfRule>
  </conditionalFormatting>
  <conditionalFormatting sqref="AE183:AE184 AI183:AI184 AM183:AM184 AQ183:AQ184 AU183:AU184">
    <cfRule type="expression" dxfId="1005" priority="263">
      <formula>IF(RIGHT(TEXT(AE183,"0.#"),1)=".",FALSE,TRUE)</formula>
    </cfRule>
    <cfRule type="expression" dxfId="1004" priority="264">
      <formula>IF(RIGHT(TEXT(AE183,"0.#"),1)=".",TRUE,FALSE)</formula>
    </cfRule>
  </conditionalFormatting>
  <conditionalFormatting sqref="AE187:AE188 AI187:AI188 AM187:AM188 AQ187:AQ188 AU187:AU188">
    <cfRule type="expression" dxfId="1003" priority="261">
      <formula>IF(RIGHT(TEXT(AE187,"0.#"),1)=".",FALSE,TRUE)</formula>
    </cfRule>
    <cfRule type="expression" dxfId="1002" priority="262">
      <formula>IF(RIGHT(TEXT(AE187,"0.#"),1)=".",TRUE,FALSE)</formula>
    </cfRule>
  </conditionalFormatting>
  <conditionalFormatting sqref="AE191:AE192 AI191:AI192 AM191:AM192 AQ191:AQ192 AU191:AU192">
    <cfRule type="expression" dxfId="1001" priority="259">
      <formula>IF(RIGHT(TEXT(AE191,"0.#"),1)=".",FALSE,TRUE)</formula>
    </cfRule>
    <cfRule type="expression" dxfId="1000" priority="260">
      <formula>IF(RIGHT(TEXT(AE191,"0.#"),1)=".",TRUE,FALSE)</formula>
    </cfRule>
  </conditionalFormatting>
  <conditionalFormatting sqref="AE235:AE236 AI235:AI236 AM235:AM236 AQ235:AQ236 AU235:AU236">
    <cfRule type="expression" dxfId="999" priority="257">
      <formula>IF(RIGHT(TEXT(AE235,"0.#"),1)=".",FALSE,TRUE)</formula>
    </cfRule>
    <cfRule type="expression" dxfId="998" priority="258">
      <formula>IF(RIGHT(TEXT(AE235,"0.#"),1)=".",TRUE,FALSE)</formula>
    </cfRule>
  </conditionalFormatting>
  <conditionalFormatting sqref="AE239:AE240 AI239:AI240 AM239:AM240 AQ239:AQ240 AU239:AU240">
    <cfRule type="expression" dxfId="997" priority="255">
      <formula>IF(RIGHT(TEXT(AE239,"0.#"),1)=".",FALSE,TRUE)</formula>
    </cfRule>
    <cfRule type="expression" dxfId="996" priority="256">
      <formula>IF(RIGHT(TEXT(AE239,"0.#"),1)=".",TRUE,FALSE)</formula>
    </cfRule>
  </conditionalFormatting>
  <conditionalFormatting sqref="AE243:AE244 AI243:AI244 AM243:AM244 AQ243:AQ244 AU243:AU244">
    <cfRule type="expression" dxfId="995" priority="253">
      <formula>IF(RIGHT(TEXT(AE243,"0.#"),1)=".",FALSE,TRUE)</formula>
    </cfRule>
    <cfRule type="expression" dxfId="994" priority="254">
      <formula>IF(RIGHT(TEXT(AE243,"0.#"),1)=".",TRUE,FALSE)</formula>
    </cfRule>
  </conditionalFormatting>
  <conditionalFormatting sqref="AE247:AE248 AI247:AI248 AM247:AM248 AQ247:AQ248 AU247:AU248">
    <cfRule type="expression" dxfId="993" priority="251">
      <formula>IF(RIGHT(TEXT(AE247,"0.#"),1)=".",FALSE,TRUE)</formula>
    </cfRule>
    <cfRule type="expression" dxfId="992" priority="252">
      <formula>IF(RIGHT(TEXT(AE247,"0.#"),1)=".",TRUE,FALSE)</formula>
    </cfRule>
  </conditionalFormatting>
  <conditionalFormatting sqref="AE251:AE252 AI251:AI252 AM251:AM252 AQ251:AQ252 AU251:AU252">
    <cfRule type="expression" dxfId="991" priority="249">
      <formula>IF(RIGHT(TEXT(AE251,"0.#"),1)=".",FALSE,TRUE)</formula>
    </cfRule>
    <cfRule type="expression" dxfId="990" priority="250">
      <formula>IF(RIGHT(TEXT(AE251,"0.#"),1)=".",TRUE,FALSE)</formula>
    </cfRule>
  </conditionalFormatting>
  <conditionalFormatting sqref="AE295:AE296 AI295:AI296 AM295:AM296 AQ295:AQ296 AU295:AU296">
    <cfRule type="expression" dxfId="989" priority="247">
      <formula>IF(RIGHT(TEXT(AE295,"0.#"),1)=".",FALSE,TRUE)</formula>
    </cfRule>
    <cfRule type="expression" dxfId="988" priority="248">
      <formula>IF(RIGHT(TEXT(AE295,"0.#"),1)=".",TRUE,FALSE)</formula>
    </cfRule>
  </conditionalFormatting>
  <conditionalFormatting sqref="AE299:AE300 AI299:AI300 AM299:AM300 AQ299:AQ300 AU299:AU300">
    <cfRule type="expression" dxfId="987" priority="245">
      <formula>IF(RIGHT(TEXT(AE299,"0.#"),1)=".",FALSE,TRUE)</formula>
    </cfRule>
    <cfRule type="expression" dxfId="986" priority="246">
      <formula>IF(RIGHT(TEXT(AE299,"0.#"),1)=".",TRUE,FALSE)</formula>
    </cfRule>
  </conditionalFormatting>
  <conditionalFormatting sqref="AE303:AE304 AI303:AI304 AM303:AM304 AQ303:AQ304 AU303:AU304">
    <cfRule type="expression" dxfId="985" priority="243">
      <formula>IF(RIGHT(TEXT(AE303,"0.#"),1)=".",FALSE,TRUE)</formula>
    </cfRule>
    <cfRule type="expression" dxfId="984" priority="244">
      <formula>IF(RIGHT(TEXT(AE303,"0.#"),1)=".",TRUE,FALSE)</formula>
    </cfRule>
  </conditionalFormatting>
  <conditionalFormatting sqref="AE307:AE308 AI307:AI308 AM307:AM308 AQ307:AQ308 AU307:AU308">
    <cfRule type="expression" dxfId="983" priority="241">
      <formula>IF(RIGHT(TEXT(AE307,"0.#"),1)=".",FALSE,TRUE)</formula>
    </cfRule>
    <cfRule type="expression" dxfId="982" priority="242">
      <formula>IF(RIGHT(TEXT(AE307,"0.#"),1)=".",TRUE,FALSE)</formula>
    </cfRule>
  </conditionalFormatting>
  <conditionalFormatting sqref="AE311:AE312 AI311:AI312 AM311:AM312 AQ311:AQ312 AU311:AU312">
    <cfRule type="expression" dxfId="981" priority="239">
      <formula>IF(RIGHT(TEXT(AE311,"0.#"),1)=".",FALSE,TRUE)</formula>
    </cfRule>
    <cfRule type="expression" dxfId="980" priority="240">
      <formula>IF(RIGHT(TEXT(AE311,"0.#"),1)=".",TRUE,FALSE)</formula>
    </cfRule>
  </conditionalFormatting>
  <conditionalFormatting sqref="AE355:AE356 AI355:AI356 AM355:AM356 AQ355:AQ356 AU355:AU356">
    <cfRule type="expression" dxfId="979" priority="237">
      <formula>IF(RIGHT(TEXT(AE355,"0.#"),1)=".",FALSE,TRUE)</formula>
    </cfRule>
    <cfRule type="expression" dxfId="978" priority="238">
      <formula>IF(RIGHT(TEXT(AE355,"0.#"),1)=".",TRUE,FALSE)</formula>
    </cfRule>
  </conditionalFormatting>
  <conditionalFormatting sqref="AE359:AE360 AI359:AI360 AM359:AM360 AQ359:AQ360 AU359:AU360">
    <cfRule type="expression" dxfId="977" priority="235">
      <formula>IF(RIGHT(TEXT(AE359,"0.#"),1)=".",FALSE,TRUE)</formula>
    </cfRule>
    <cfRule type="expression" dxfId="976" priority="236">
      <formula>IF(RIGHT(TEXT(AE359,"0.#"),1)=".",TRUE,FALSE)</formula>
    </cfRule>
  </conditionalFormatting>
  <conditionalFormatting sqref="AE363:AE364 AI363:AI364 AM363:AM364 AQ363:AQ364 AU363:AU364">
    <cfRule type="expression" dxfId="975" priority="233">
      <formula>IF(RIGHT(TEXT(AE363,"0.#"),1)=".",FALSE,TRUE)</formula>
    </cfRule>
    <cfRule type="expression" dxfId="974" priority="234">
      <formula>IF(RIGHT(TEXT(AE363,"0.#"),1)=".",TRUE,FALSE)</formula>
    </cfRule>
  </conditionalFormatting>
  <conditionalFormatting sqref="AE367:AE368 AI367:AI368 AM367:AM368 AQ367:AQ368 AU367:AU368">
    <cfRule type="expression" dxfId="973" priority="231">
      <formula>IF(RIGHT(TEXT(AE367,"0.#"),1)=".",FALSE,TRUE)</formula>
    </cfRule>
    <cfRule type="expression" dxfId="972" priority="232">
      <formula>IF(RIGHT(TEXT(AE367,"0.#"),1)=".",TRUE,FALSE)</formula>
    </cfRule>
  </conditionalFormatting>
  <conditionalFormatting sqref="AE371:AE372 AI371:AI372 AM371:AM372 AQ371:AQ372 AU371:AU372">
    <cfRule type="expression" dxfId="971" priority="229">
      <formula>IF(RIGHT(TEXT(AE371,"0.#"),1)=".",FALSE,TRUE)</formula>
    </cfRule>
    <cfRule type="expression" dxfId="970" priority="230">
      <formula>IF(RIGHT(TEXT(AE371,"0.#"),1)=".",TRUE,FALSE)</formula>
    </cfRule>
  </conditionalFormatting>
  <conditionalFormatting sqref="AL1081:AO1110">
    <cfRule type="expression" dxfId="969" priority="183">
      <formula>IF(AND(AL1081&gt;=0, RIGHT(TEXT(AL1081,"0.#"),1)&lt;&gt;"."),TRUE,FALSE)</formula>
    </cfRule>
    <cfRule type="expression" dxfId="968" priority="184">
      <formula>IF(AND(AL1081&gt;=0, RIGHT(TEXT(AL1081,"0.#"),1)="."),TRUE,FALSE)</formula>
    </cfRule>
    <cfRule type="expression" dxfId="967" priority="185">
      <formula>IF(AND(AL1081&lt;0, RIGHT(TEXT(AL1081,"0.#"),1)&lt;&gt;"."),TRUE,FALSE)</formula>
    </cfRule>
    <cfRule type="expression" dxfId="966" priority="186">
      <formula>IF(AND(AL1081&lt;0, RIGHT(TEXT(AL1081,"0.#"),1)="."),TRUE,FALSE)</formula>
    </cfRule>
  </conditionalFormatting>
  <conditionalFormatting sqref="Y1081:Y1110">
    <cfRule type="expression" dxfId="965" priority="181">
      <formula>IF(RIGHT(TEXT(Y1081,"0.#"),1)=".",FALSE,TRUE)</formula>
    </cfRule>
    <cfRule type="expression" dxfId="964" priority="182">
      <formula>IF(RIGHT(TEXT(Y1081,"0.#"),1)=".",TRUE,FALSE)</formula>
    </cfRule>
  </conditionalFormatting>
  <conditionalFormatting sqref="AL850:AO878">
    <cfRule type="expression" dxfId="963" priority="177">
      <formula>IF(AND(AL850&gt;=0, RIGHT(TEXT(AL850,"0.#"),1)&lt;&gt;"."),TRUE,FALSE)</formula>
    </cfRule>
    <cfRule type="expression" dxfId="962" priority="178">
      <formula>IF(AND(AL850&gt;=0, RIGHT(TEXT(AL850,"0.#"),1)="."),TRUE,FALSE)</formula>
    </cfRule>
    <cfRule type="expression" dxfId="961" priority="179">
      <formula>IF(AND(AL850&lt;0, RIGHT(TEXT(AL850,"0.#"),1)&lt;&gt;"."),TRUE,FALSE)</formula>
    </cfRule>
    <cfRule type="expression" dxfId="960" priority="180">
      <formula>IF(AND(AL850&lt;0, RIGHT(TEXT(AL850,"0.#"),1)="."),TRUE,FALSE)</formula>
    </cfRule>
  </conditionalFormatting>
  <conditionalFormatting sqref="Y850:Y878">
    <cfRule type="expression" dxfId="959" priority="175">
      <formula>IF(RIGHT(TEXT(Y850,"0.#"),1)=".",FALSE,TRUE)</formula>
    </cfRule>
    <cfRule type="expression" dxfId="958" priority="176">
      <formula>IF(RIGHT(TEXT(Y850,"0.#"),1)=".",TRUE,FALSE)</formula>
    </cfRule>
  </conditionalFormatting>
  <conditionalFormatting sqref="AL883:AO911">
    <cfRule type="expression" dxfId="957" priority="171">
      <formula>IF(AND(AL883&gt;=0, RIGHT(TEXT(AL883,"0.#"),1)&lt;&gt;"."),TRUE,FALSE)</formula>
    </cfRule>
    <cfRule type="expression" dxfId="956" priority="172">
      <formula>IF(AND(AL883&gt;=0, RIGHT(TEXT(AL883,"0.#"),1)="."),TRUE,FALSE)</formula>
    </cfRule>
    <cfRule type="expression" dxfId="955" priority="173">
      <formula>IF(AND(AL883&lt;0, RIGHT(TEXT(AL883,"0.#"),1)&lt;&gt;"."),TRUE,FALSE)</formula>
    </cfRule>
    <cfRule type="expression" dxfId="954" priority="174">
      <formula>IF(AND(AL883&lt;0, RIGHT(TEXT(AL883,"0.#"),1)="."),TRUE,FALSE)</formula>
    </cfRule>
  </conditionalFormatting>
  <conditionalFormatting sqref="Y883:Y911">
    <cfRule type="expression" dxfId="953" priority="169">
      <formula>IF(RIGHT(TEXT(Y883,"0.#"),1)=".",FALSE,TRUE)</formula>
    </cfRule>
    <cfRule type="expression" dxfId="952" priority="170">
      <formula>IF(RIGHT(TEXT(Y883,"0.#"),1)=".",TRUE,FALSE)</formula>
    </cfRule>
  </conditionalFormatting>
  <conditionalFormatting sqref="AL923:AO944">
    <cfRule type="expression" dxfId="951" priority="165">
      <formula>IF(AND(AL923&gt;=0, RIGHT(TEXT(AL923,"0.#"),1)&lt;&gt;"."),TRUE,FALSE)</formula>
    </cfRule>
    <cfRule type="expression" dxfId="950" priority="166">
      <formula>IF(AND(AL923&gt;=0, RIGHT(TEXT(AL923,"0.#"),1)="."),TRUE,FALSE)</formula>
    </cfRule>
    <cfRule type="expression" dxfId="949" priority="167">
      <formula>IF(AND(AL923&lt;0, RIGHT(TEXT(AL923,"0.#"),1)&lt;&gt;"."),TRUE,FALSE)</formula>
    </cfRule>
    <cfRule type="expression" dxfId="948" priority="168">
      <formula>IF(AND(AL923&lt;0, RIGHT(TEXT(AL923,"0.#"),1)="."),TRUE,FALSE)</formula>
    </cfRule>
  </conditionalFormatting>
  <conditionalFormatting sqref="Y923:Y944">
    <cfRule type="expression" dxfId="947" priority="163">
      <formula>IF(RIGHT(TEXT(Y923,"0.#"),1)=".",FALSE,TRUE)</formula>
    </cfRule>
    <cfRule type="expression" dxfId="946" priority="164">
      <formula>IF(RIGHT(TEXT(Y923,"0.#"),1)=".",TRUE,FALSE)</formula>
    </cfRule>
  </conditionalFormatting>
  <conditionalFormatting sqref="AL952:AO977">
    <cfRule type="expression" dxfId="945" priority="159">
      <formula>IF(AND(AL952&gt;=0, RIGHT(TEXT(AL952,"0.#"),1)&lt;&gt;"."),TRUE,FALSE)</formula>
    </cfRule>
    <cfRule type="expression" dxfId="944" priority="160">
      <formula>IF(AND(AL952&gt;=0, RIGHT(TEXT(AL952,"0.#"),1)="."),TRUE,FALSE)</formula>
    </cfRule>
    <cfRule type="expression" dxfId="943" priority="161">
      <formula>IF(AND(AL952&lt;0, RIGHT(TEXT(AL952,"0.#"),1)&lt;&gt;"."),TRUE,FALSE)</formula>
    </cfRule>
    <cfRule type="expression" dxfId="942" priority="162">
      <formula>IF(AND(AL952&lt;0, RIGHT(TEXT(AL952,"0.#"),1)="."),TRUE,FALSE)</formula>
    </cfRule>
  </conditionalFormatting>
  <conditionalFormatting sqref="Y952:Y977">
    <cfRule type="expression" dxfId="941" priority="157">
      <formula>IF(RIGHT(TEXT(Y952,"0.#"),1)=".",FALSE,TRUE)</formula>
    </cfRule>
    <cfRule type="expression" dxfId="940" priority="158">
      <formula>IF(RIGHT(TEXT(Y952,"0.#"),1)=".",TRUE,FALSE)</formula>
    </cfRule>
  </conditionalFormatting>
  <conditionalFormatting sqref="AL984:AO1010">
    <cfRule type="expression" dxfId="939" priority="153">
      <formula>IF(AND(AL984&gt;=0, RIGHT(TEXT(AL984,"0.#"),1)&lt;&gt;"."),TRUE,FALSE)</formula>
    </cfRule>
    <cfRule type="expression" dxfId="938" priority="154">
      <formula>IF(AND(AL984&gt;=0, RIGHT(TEXT(AL984,"0.#"),1)="."),TRUE,FALSE)</formula>
    </cfRule>
    <cfRule type="expression" dxfId="937" priority="155">
      <formula>IF(AND(AL984&lt;0, RIGHT(TEXT(AL984,"0.#"),1)&lt;&gt;"."),TRUE,FALSE)</formula>
    </cfRule>
    <cfRule type="expression" dxfId="936" priority="156">
      <formula>IF(AND(AL984&lt;0, RIGHT(TEXT(AL984,"0.#"),1)="."),TRUE,FALSE)</formula>
    </cfRule>
  </conditionalFormatting>
  <conditionalFormatting sqref="Y984:Y1010">
    <cfRule type="expression" dxfId="935" priority="151">
      <formula>IF(RIGHT(TEXT(Y984,"0.#"),1)=".",FALSE,TRUE)</formula>
    </cfRule>
    <cfRule type="expression" dxfId="934" priority="152">
      <formula>IF(RIGHT(TEXT(Y984,"0.#"),1)=".",TRUE,FALSE)</formula>
    </cfRule>
  </conditionalFormatting>
  <conditionalFormatting sqref="AL1015:AO1043">
    <cfRule type="expression" dxfId="933" priority="147">
      <formula>IF(AND(AL1015&gt;=0, RIGHT(TEXT(AL1015,"0.#"),1)&lt;&gt;"."),TRUE,FALSE)</formula>
    </cfRule>
    <cfRule type="expression" dxfId="932" priority="148">
      <formula>IF(AND(AL1015&gt;=0, RIGHT(TEXT(AL1015,"0.#"),1)="."),TRUE,FALSE)</formula>
    </cfRule>
    <cfRule type="expression" dxfId="931" priority="149">
      <formula>IF(AND(AL1015&lt;0, RIGHT(TEXT(AL1015,"0.#"),1)&lt;&gt;"."),TRUE,FALSE)</formula>
    </cfRule>
    <cfRule type="expression" dxfId="930" priority="150">
      <formula>IF(AND(AL1015&lt;0, RIGHT(TEXT(AL1015,"0.#"),1)="."),TRUE,FALSE)</formula>
    </cfRule>
  </conditionalFormatting>
  <conditionalFormatting sqref="Y1015:Y1043">
    <cfRule type="expression" dxfId="929" priority="145">
      <formula>IF(RIGHT(TEXT(Y1015,"0.#"),1)=".",FALSE,TRUE)</formula>
    </cfRule>
    <cfRule type="expression" dxfId="928" priority="146">
      <formula>IF(RIGHT(TEXT(Y1015,"0.#"),1)=".",TRUE,FALSE)</formula>
    </cfRule>
  </conditionalFormatting>
  <conditionalFormatting sqref="AL1048:AO1076">
    <cfRule type="expression" dxfId="927" priority="141">
      <formula>IF(AND(AL1048&gt;=0, RIGHT(TEXT(AL1048,"0.#"),1)&lt;&gt;"."),TRUE,FALSE)</formula>
    </cfRule>
    <cfRule type="expression" dxfId="926" priority="142">
      <formula>IF(AND(AL1048&gt;=0, RIGHT(TEXT(AL1048,"0.#"),1)="."),TRUE,FALSE)</formula>
    </cfRule>
    <cfRule type="expression" dxfId="925" priority="143">
      <formula>IF(AND(AL1048&lt;0, RIGHT(TEXT(AL1048,"0.#"),1)&lt;&gt;"."),TRUE,FALSE)</formula>
    </cfRule>
    <cfRule type="expression" dxfId="924" priority="144">
      <formula>IF(AND(AL1048&lt;0, RIGHT(TEXT(AL1048,"0.#"),1)="."),TRUE,FALSE)</formula>
    </cfRule>
  </conditionalFormatting>
  <conditionalFormatting sqref="Y1048:Y1076">
    <cfRule type="expression" dxfId="923" priority="139">
      <formula>IF(RIGHT(TEXT(Y1048,"0.#"),1)=".",FALSE,TRUE)</formula>
    </cfRule>
    <cfRule type="expression" dxfId="922" priority="140">
      <formula>IF(RIGHT(TEXT(Y1048,"0.#"),1)=".",TRUE,FALSE)</formula>
    </cfRule>
  </conditionalFormatting>
  <conditionalFormatting sqref="AK14:AQ14">
    <cfRule type="expression" dxfId="921" priority="137">
      <formula>IF(RIGHT(TEXT(AK14,"0.#"),1)=".",FALSE,TRUE)</formula>
    </cfRule>
    <cfRule type="expression" dxfId="920" priority="138">
      <formula>IF(RIGHT(TEXT(AK14,"0.#"),1)=".",TRUE,FALSE)</formula>
    </cfRule>
  </conditionalFormatting>
  <conditionalFormatting sqref="AK15:AQ15">
    <cfRule type="expression" dxfId="919" priority="135">
      <formula>IF(RIGHT(TEXT(AK15,"0.#"),1)=".",FALSE,TRUE)</formula>
    </cfRule>
    <cfRule type="expression" dxfId="918" priority="136">
      <formula>IF(RIGHT(TEXT(AK15,"0.#"),1)=".",TRUE,FALSE)</formula>
    </cfRule>
  </conditionalFormatting>
  <conditionalFormatting sqref="Y761">
    <cfRule type="expression" dxfId="917" priority="133">
      <formula>IF(RIGHT(TEXT(Y761,"0.#"),1)=".",FALSE,TRUE)</formula>
    </cfRule>
    <cfRule type="expression" dxfId="916" priority="134">
      <formula>IF(RIGHT(TEXT(Y761,"0.#"),1)=".",TRUE,FALSE)</formula>
    </cfRule>
  </conditionalFormatting>
  <conditionalFormatting sqref="Y762 Y760">
    <cfRule type="expression" dxfId="915" priority="131">
      <formula>IF(RIGHT(TEXT(Y760,"0.#"),1)=".",FALSE,TRUE)</formula>
    </cfRule>
    <cfRule type="expression" dxfId="914" priority="132">
      <formula>IF(RIGHT(TEXT(Y760,"0.#"),1)=".",TRUE,FALSE)</formula>
    </cfRule>
  </conditionalFormatting>
  <conditionalFormatting sqref="AU760">
    <cfRule type="expression" dxfId="913" priority="129">
      <formula>IF(RIGHT(TEXT(AU760,"0.#"),1)=".",FALSE,TRUE)</formula>
    </cfRule>
    <cfRule type="expression" dxfId="912" priority="130">
      <formula>IF(RIGHT(TEXT(AU760,"0.#"),1)=".",TRUE,FALSE)</formula>
    </cfRule>
  </conditionalFormatting>
  <conditionalFormatting sqref="AU800">
    <cfRule type="expression" dxfId="911" priority="123">
      <formula>IF(RIGHT(TEXT(AU800,"0.#"),1)=".",FALSE,TRUE)</formula>
    </cfRule>
    <cfRule type="expression" dxfId="910" priority="124">
      <formula>IF(RIGHT(TEXT(AU800,"0.#"),1)=".",TRUE,FALSE)</formula>
    </cfRule>
  </conditionalFormatting>
  <conditionalFormatting sqref="AU799">
    <cfRule type="expression" dxfId="909" priority="121">
      <formula>IF(RIGHT(TEXT(AU799,"0.#"),1)=".",FALSE,TRUE)</formula>
    </cfRule>
    <cfRule type="expression" dxfId="908" priority="122">
      <formula>IF(RIGHT(TEXT(AU799,"0.#"),1)=".",TRUE,FALSE)</formula>
    </cfRule>
  </conditionalFormatting>
  <conditionalFormatting sqref="AL816:AO816">
    <cfRule type="expression" dxfId="907" priority="117">
      <formula>IF(AND(AL816&gt;=0, RIGHT(TEXT(AL816,"0.#"),1)&lt;&gt;"."),TRUE,FALSE)</formula>
    </cfRule>
    <cfRule type="expression" dxfId="906" priority="118">
      <formula>IF(AND(AL816&gt;=0, RIGHT(TEXT(AL816,"0.#"),1)="."),TRUE,FALSE)</formula>
    </cfRule>
    <cfRule type="expression" dxfId="905" priority="119">
      <formula>IF(AND(AL816&lt;0, RIGHT(TEXT(AL816,"0.#"),1)&lt;&gt;"."),TRUE,FALSE)</formula>
    </cfRule>
    <cfRule type="expression" dxfId="904" priority="120">
      <formula>IF(AND(AL816&lt;0, RIGHT(TEXT(AL816,"0.#"),1)="."),TRUE,FALSE)</formula>
    </cfRule>
  </conditionalFormatting>
  <conditionalFormatting sqref="Y816">
    <cfRule type="expression" dxfId="903" priority="115">
      <formula>IF(RIGHT(TEXT(Y816,"0.#"),1)=".",FALSE,TRUE)</formula>
    </cfRule>
    <cfRule type="expression" dxfId="902" priority="116">
      <formula>IF(RIGHT(TEXT(Y816,"0.#"),1)=".",TRUE,FALSE)</formula>
    </cfRule>
  </conditionalFormatting>
  <conditionalFormatting sqref="AL849:AO849">
    <cfRule type="expression" dxfId="901" priority="111">
      <formula>IF(AND(AL849&gt;=0, RIGHT(TEXT(AL849,"0.#"),1)&lt;&gt;"."),TRUE,FALSE)</formula>
    </cfRule>
    <cfRule type="expression" dxfId="900" priority="112">
      <formula>IF(AND(AL849&gt;=0, RIGHT(TEXT(AL849,"0.#"),1)="."),TRUE,FALSE)</formula>
    </cfRule>
    <cfRule type="expression" dxfId="899" priority="113">
      <formula>IF(AND(AL849&lt;0, RIGHT(TEXT(AL849,"0.#"),1)&lt;&gt;"."),TRUE,FALSE)</formula>
    </cfRule>
    <cfRule type="expression" dxfId="898" priority="114">
      <formula>IF(AND(AL849&lt;0, RIGHT(TEXT(AL849,"0.#"),1)="."),TRUE,FALSE)</formula>
    </cfRule>
  </conditionalFormatting>
  <conditionalFormatting sqref="Y849">
    <cfRule type="expression" dxfId="897" priority="109">
      <formula>IF(RIGHT(TEXT(Y849,"0.#"),1)=".",FALSE,TRUE)</formula>
    </cfRule>
    <cfRule type="expression" dxfId="896" priority="110">
      <formula>IF(RIGHT(TEXT(Y849,"0.#"),1)=".",TRUE,FALSE)</formula>
    </cfRule>
  </conditionalFormatting>
  <conditionalFormatting sqref="AL1014:AO1014">
    <cfRule type="expression" dxfId="895" priority="105">
      <formula>IF(AND(AL1014&gt;=0, RIGHT(TEXT(AL1014,"0.#"),1)&lt;&gt;"."),TRUE,FALSE)</formula>
    </cfRule>
    <cfRule type="expression" dxfId="894" priority="106">
      <formula>IF(AND(AL1014&gt;=0, RIGHT(TEXT(AL1014,"0.#"),1)="."),TRUE,FALSE)</formula>
    </cfRule>
    <cfRule type="expression" dxfId="893" priority="107">
      <formula>IF(AND(AL1014&lt;0, RIGHT(TEXT(AL1014,"0.#"),1)&lt;&gt;"."),TRUE,FALSE)</formula>
    </cfRule>
    <cfRule type="expression" dxfId="892" priority="108">
      <formula>IF(AND(AL1014&lt;0, RIGHT(TEXT(AL1014,"0.#"),1)="."),TRUE,FALSE)</formula>
    </cfRule>
  </conditionalFormatting>
  <conditionalFormatting sqref="Y1014">
    <cfRule type="expression" dxfId="891" priority="103">
      <formula>IF(RIGHT(TEXT(Y1014,"0.#"),1)=".",FALSE,TRUE)</formula>
    </cfRule>
    <cfRule type="expression" dxfId="890" priority="104">
      <formula>IF(RIGHT(TEXT(Y1014,"0.#"),1)=".",TRUE,FALSE)</formula>
    </cfRule>
  </conditionalFormatting>
  <conditionalFormatting sqref="AL1047:AO1047">
    <cfRule type="expression" dxfId="889" priority="99">
      <formula>IF(AND(AL1047&gt;=0, RIGHT(TEXT(AL1047,"0.#"),1)&lt;&gt;"."),TRUE,FALSE)</formula>
    </cfRule>
    <cfRule type="expression" dxfId="888" priority="100">
      <formula>IF(AND(AL1047&gt;=0, RIGHT(TEXT(AL1047,"0.#"),1)="."),TRUE,FALSE)</formula>
    </cfRule>
    <cfRule type="expression" dxfId="887" priority="101">
      <formula>IF(AND(AL1047&lt;0, RIGHT(TEXT(AL1047,"0.#"),1)&lt;&gt;"."),TRUE,FALSE)</formula>
    </cfRule>
    <cfRule type="expression" dxfId="886" priority="102">
      <formula>IF(AND(AL1047&lt;0, RIGHT(TEXT(AL1047,"0.#"),1)="."),TRUE,FALSE)</formula>
    </cfRule>
  </conditionalFormatting>
  <conditionalFormatting sqref="Y1047">
    <cfRule type="expression" dxfId="885" priority="97">
      <formula>IF(RIGHT(TEXT(Y1047,"0.#"),1)=".",FALSE,TRUE)</formula>
    </cfRule>
    <cfRule type="expression" dxfId="884" priority="98">
      <formula>IF(RIGHT(TEXT(Y1047,"0.#"),1)=".",TRUE,FALSE)</formula>
    </cfRule>
  </conditionalFormatting>
  <conditionalFormatting sqref="Y775:Y777 Y773">
    <cfRule type="expression" dxfId="883" priority="93">
      <formula>IF(RIGHT(TEXT(Y773,"0.#"),1)=".",FALSE,TRUE)</formula>
    </cfRule>
    <cfRule type="expression" dxfId="882" priority="94">
      <formula>IF(RIGHT(TEXT(Y773,"0.#"),1)=".",TRUE,FALSE)</formula>
    </cfRule>
  </conditionalFormatting>
  <conditionalFormatting sqref="Y774">
    <cfRule type="expression" dxfId="881" priority="95">
      <formula>IF(RIGHT(TEXT(Y774,"0.#"),1)=".",FALSE,TRUE)</formula>
    </cfRule>
    <cfRule type="expression" dxfId="880" priority="96">
      <formula>IF(RIGHT(TEXT(Y774,"0.#"),1)=".",TRUE,FALSE)</formula>
    </cfRule>
  </conditionalFormatting>
  <conditionalFormatting sqref="AU773">
    <cfRule type="expression" dxfId="879" priority="91">
      <formula>IF(RIGHT(TEXT(AU773,"0.#"),1)=".",FALSE,TRUE)</formula>
    </cfRule>
    <cfRule type="expression" dxfId="878" priority="92">
      <formula>IF(RIGHT(TEXT(AU773,"0.#"),1)=".",TRUE,FALSE)</formula>
    </cfRule>
  </conditionalFormatting>
  <conditionalFormatting sqref="Y787">
    <cfRule type="expression" dxfId="877" priority="89">
      <formula>IF(RIGHT(TEXT(Y787,"0.#"),1)=".",FALSE,TRUE)</formula>
    </cfRule>
    <cfRule type="expression" dxfId="876" priority="90">
      <formula>IF(RIGHT(TEXT(Y787,"0.#"),1)=".",TRUE,FALSE)</formula>
    </cfRule>
  </conditionalFormatting>
  <conditionalFormatting sqref="Y788:Y790">
    <cfRule type="expression" dxfId="875" priority="87">
      <formula>IF(RIGHT(TEXT(Y788,"0.#"),1)=".",FALSE,TRUE)</formula>
    </cfRule>
    <cfRule type="expression" dxfId="874" priority="88">
      <formula>IF(RIGHT(TEXT(Y788,"0.#"),1)=".",TRUE,FALSE)</formula>
    </cfRule>
  </conditionalFormatting>
  <conditionalFormatting sqref="AU786">
    <cfRule type="expression" dxfId="873" priority="85">
      <formula>IF(RIGHT(TEXT(AU786,"0.#"),1)=".",FALSE,TRUE)</formula>
    </cfRule>
    <cfRule type="expression" dxfId="872" priority="86">
      <formula>IF(RIGHT(TEXT(AU786,"0.#"),1)=".",TRUE,FALSE)</formula>
    </cfRule>
  </conditionalFormatting>
  <conditionalFormatting sqref="AL882:AO882">
    <cfRule type="expression" dxfId="871" priority="81">
      <formula>IF(AND(AL882&gt;=0, RIGHT(TEXT(AL882,"0.#"),1)&lt;&gt;"."),TRUE,FALSE)</formula>
    </cfRule>
    <cfRule type="expression" dxfId="870" priority="82">
      <formula>IF(AND(AL882&gt;=0, RIGHT(TEXT(AL882,"0.#"),1)="."),TRUE,FALSE)</formula>
    </cfRule>
    <cfRule type="expression" dxfId="869" priority="83">
      <formula>IF(AND(AL882&lt;0, RIGHT(TEXT(AL882,"0.#"),1)&lt;&gt;"."),TRUE,FALSE)</formula>
    </cfRule>
    <cfRule type="expression" dxfId="868" priority="84">
      <formula>IF(AND(AL882&lt;0, RIGHT(TEXT(AL882,"0.#"),1)="."),TRUE,FALSE)</formula>
    </cfRule>
  </conditionalFormatting>
  <conditionalFormatting sqref="Y882">
    <cfRule type="expression" dxfId="867" priority="79">
      <formula>IF(RIGHT(TEXT(Y882,"0.#"),1)=".",FALSE,TRUE)</formula>
    </cfRule>
    <cfRule type="expression" dxfId="866" priority="80">
      <formula>IF(RIGHT(TEXT(Y882,"0.#"),1)=".",TRUE,FALSE)</formula>
    </cfRule>
  </conditionalFormatting>
  <conditionalFormatting sqref="AL915:AO916">
    <cfRule type="expression" dxfId="865" priority="75">
      <formula>IF(AND(AL915&gt;=0, RIGHT(TEXT(AL915,"0.#"),1)&lt;&gt;"."),TRUE,FALSE)</formula>
    </cfRule>
    <cfRule type="expression" dxfId="864" priority="76">
      <formula>IF(AND(AL915&gt;=0, RIGHT(TEXT(AL915,"0.#"),1)="."),TRUE,FALSE)</formula>
    </cfRule>
    <cfRule type="expression" dxfId="863" priority="77">
      <formula>IF(AND(AL915&lt;0, RIGHT(TEXT(AL915,"0.#"),1)&lt;&gt;"."),TRUE,FALSE)</formula>
    </cfRule>
    <cfRule type="expression" dxfId="862" priority="78">
      <formula>IF(AND(AL915&lt;0, RIGHT(TEXT(AL915,"0.#"),1)="."),TRUE,FALSE)</formula>
    </cfRule>
  </conditionalFormatting>
  <conditionalFormatting sqref="Y915:Y916">
    <cfRule type="expression" dxfId="861" priority="73">
      <formula>IF(RIGHT(TEXT(Y915,"0.#"),1)=".",FALSE,TRUE)</formula>
    </cfRule>
    <cfRule type="expression" dxfId="860" priority="74">
      <formula>IF(RIGHT(TEXT(Y915,"0.#"),1)=".",TRUE,FALSE)</formula>
    </cfRule>
  </conditionalFormatting>
  <conditionalFormatting sqref="AL917:AO917">
    <cfRule type="expression" dxfId="859" priority="69">
      <formula>IF(AND(AL917&gt;=0, RIGHT(TEXT(AL917,"0.#"),1)&lt;&gt;"."),TRUE,FALSE)</formula>
    </cfRule>
    <cfRule type="expression" dxfId="858" priority="70">
      <formula>IF(AND(AL917&gt;=0, RIGHT(TEXT(AL917,"0.#"),1)="."),TRUE,FALSE)</formula>
    </cfRule>
    <cfRule type="expression" dxfId="857" priority="71">
      <formula>IF(AND(AL917&lt;0, RIGHT(TEXT(AL917,"0.#"),1)&lt;&gt;"."),TRUE,FALSE)</formula>
    </cfRule>
    <cfRule type="expression" dxfId="856" priority="72">
      <formula>IF(AND(AL917&lt;0, RIGHT(TEXT(AL917,"0.#"),1)="."),TRUE,FALSE)</formula>
    </cfRule>
  </conditionalFormatting>
  <conditionalFormatting sqref="Y917">
    <cfRule type="expression" dxfId="855" priority="67">
      <formula>IF(RIGHT(TEXT(Y917,"0.#"),1)=".",FALSE,TRUE)</formula>
    </cfRule>
    <cfRule type="expression" dxfId="854" priority="68">
      <formula>IF(RIGHT(TEXT(Y917,"0.#"),1)=".",TRUE,FALSE)</formula>
    </cfRule>
  </conditionalFormatting>
  <conditionalFormatting sqref="AL918:AO918">
    <cfRule type="expression" dxfId="853" priority="63">
      <formula>IF(AND(AL918&gt;=0, RIGHT(TEXT(AL918,"0.#"),1)&lt;&gt;"."),TRUE,FALSE)</formula>
    </cfRule>
    <cfRule type="expression" dxfId="852" priority="64">
      <formula>IF(AND(AL918&gt;=0, RIGHT(TEXT(AL918,"0.#"),1)="."),TRUE,FALSE)</formula>
    </cfRule>
    <cfRule type="expression" dxfId="851" priority="65">
      <formula>IF(AND(AL918&lt;0, RIGHT(TEXT(AL918,"0.#"),1)&lt;&gt;"."),TRUE,FALSE)</formula>
    </cfRule>
    <cfRule type="expression" dxfId="850" priority="66">
      <formula>IF(AND(AL918&lt;0, RIGHT(TEXT(AL918,"0.#"),1)="."),TRUE,FALSE)</formula>
    </cfRule>
  </conditionalFormatting>
  <conditionalFormatting sqref="Y918">
    <cfRule type="expression" dxfId="849" priority="61">
      <formula>IF(RIGHT(TEXT(Y918,"0.#"),1)=".",FALSE,TRUE)</formula>
    </cfRule>
    <cfRule type="expression" dxfId="848" priority="62">
      <formula>IF(RIGHT(TEXT(Y918,"0.#"),1)=".",TRUE,FALSE)</formula>
    </cfRule>
  </conditionalFormatting>
  <conditionalFormatting sqref="AL919:AO919">
    <cfRule type="expression" dxfId="847" priority="57">
      <formula>IF(AND(AL919&gt;=0, RIGHT(TEXT(AL919,"0.#"),1)&lt;&gt;"."),TRUE,FALSE)</formula>
    </cfRule>
    <cfRule type="expression" dxfId="846" priority="58">
      <formula>IF(AND(AL919&gt;=0, RIGHT(TEXT(AL919,"0.#"),1)="."),TRUE,FALSE)</formula>
    </cfRule>
    <cfRule type="expression" dxfId="845" priority="59">
      <formula>IF(AND(AL919&lt;0, RIGHT(TEXT(AL919,"0.#"),1)&lt;&gt;"."),TRUE,FALSE)</formula>
    </cfRule>
    <cfRule type="expression" dxfId="844" priority="60">
      <formula>IF(AND(AL919&lt;0, RIGHT(TEXT(AL919,"0.#"),1)="."),TRUE,FALSE)</formula>
    </cfRule>
  </conditionalFormatting>
  <conditionalFormatting sqref="Y919">
    <cfRule type="expression" dxfId="843" priority="55">
      <formula>IF(RIGHT(TEXT(Y919,"0.#"),1)=".",FALSE,TRUE)</formula>
    </cfRule>
    <cfRule type="expression" dxfId="842" priority="56">
      <formula>IF(RIGHT(TEXT(Y919,"0.#"),1)=".",TRUE,FALSE)</formula>
    </cfRule>
  </conditionalFormatting>
  <conditionalFormatting sqref="AL920:AO920">
    <cfRule type="expression" dxfId="841" priority="51">
      <formula>IF(AND(AL920&gt;=0, RIGHT(TEXT(AL920,"0.#"),1)&lt;&gt;"."),TRUE,FALSE)</formula>
    </cfRule>
    <cfRule type="expression" dxfId="840" priority="52">
      <formula>IF(AND(AL920&gt;=0, RIGHT(TEXT(AL920,"0.#"),1)="."),TRUE,FALSE)</formula>
    </cfRule>
    <cfRule type="expression" dxfId="839" priority="53">
      <formula>IF(AND(AL920&lt;0, RIGHT(TEXT(AL920,"0.#"),1)&lt;&gt;"."),TRUE,FALSE)</formula>
    </cfRule>
    <cfRule type="expression" dxfId="838" priority="54">
      <formula>IF(AND(AL920&lt;0, RIGHT(TEXT(AL920,"0.#"),1)="."),TRUE,FALSE)</formula>
    </cfRule>
  </conditionalFormatting>
  <conditionalFormatting sqref="Y920">
    <cfRule type="expression" dxfId="837" priority="49">
      <formula>IF(RIGHT(TEXT(Y920,"0.#"),1)=".",FALSE,TRUE)</formula>
    </cfRule>
    <cfRule type="expression" dxfId="836" priority="50">
      <formula>IF(RIGHT(TEXT(Y920,"0.#"),1)=".",TRUE,FALSE)</formula>
    </cfRule>
  </conditionalFormatting>
  <conditionalFormatting sqref="AL921:AO921">
    <cfRule type="expression" dxfId="835" priority="45">
      <formula>IF(AND(AL921&gt;=0, RIGHT(TEXT(AL921,"0.#"),1)&lt;&gt;"."),TRUE,FALSE)</formula>
    </cfRule>
    <cfRule type="expression" dxfId="834" priority="46">
      <formula>IF(AND(AL921&gt;=0, RIGHT(TEXT(AL921,"0.#"),1)="."),TRUE,FALSE)</formula>
    </cfRule>
    <cfRule type="expression" dxfId="833" priority="47">
      <formula>IF(AND(AL921&lt;0, RIGHT(TEXT(AL921,"0.#"),1)&lt;&gt;"."),TRUE,FALSE)</formula>
    </cfRule>
    <cfRule type="expression" dxfId="832" priority="48">
      <formula>IF(AND(AL921&lt;0, RIGHT(TEXT(AL921,"0.#"),1)="."),TRUE,FALSE)</formula>
    </cfRule>
  </conditionalFormatting>
  <conditionalFormatting sqref="Y921">
    <cfRule type="expression" dxfId="831" priority="43">
      <formula>IF(RIGHT(TEXT(Y921,"0.#"),1)=".",FALSE,TRUE)</formula>
    </cfRule>
    <cfRule type="expression" dxfId="830" priority="44">
      <formula>IF(RIGHT(TEXT(Y921,"0.#"),1)=".",TRUE,FALSE)</formula>
    </cfRule>
  </conditionalFormatting>
  <conditionalFormatting sqref="AL922:AO922">
    <cfRule type="expression" dxfId="829" priority="39">
      <formula>IF(AND(AL922&gt;=0, RIGHT(TEXT(AL922,"0.#"),1)&lt;&gt;"."),TRUE,FALSE)</formula>
    </cfRule>
    <cfRule type="expression" dxfId="828" priority="40">
      <formula>IF(AND(AL922&gt;=0, RIGHT(TEXT(AL922,"0.#"),1)="."),TRUE,FALSE)</formula>
    </cfRule>
    <cfRule type="expression" dxfId="827" priority="41">
      <formula>IF(AND(AL922&lt;0, RIGHT(TEXT(AL922,"0.#"),1)&lt;&gt;"."),TRUE,FALSE)</formula>
    </cfRule>
    <cfRule type="expression" dxfId="826" priority="42">
      <formula>IF(AND(AL922&lt;0, RIGHT(TEXT(AL922,"0.#"),1)="."),TRUE,FALSE)</formula>
    </cfRule>
  </conditionalFormatting>
  <conditionalFormatting sqref="Y922">
    <cfRule type="expression" dxfId="825" priority="37">
      <formula>IF(RIGHT(TEXT(Y922,"0.#"),1)=".",FALSE,TRUE)</formula>
    </cfRule>
    <cfRule type="expression" dxfId="824" priority="38">
      <formula>IF(RIGHT(TEXT(Y922,"0.#"),1)=".",TRUE,FALSE)</formula>
    </cfRule>
  </conditionalFormatting>
  <conditionalFormatting sqref="Y951 Y948">
    <cfRule type="expression" dxfId="823" priority="35">
      <formula>IF(RIGHT(TEXT(Y948,"0.#"),1)=".",FALSE,TRUE)</formula>
    </cfRule>
    <cfRule type="expression" dxfId="822" priority="36">
      <formula>IF(RIGHT(TEXT(Y948,"0.#"),1)=".",TRUE,FALSE)</formula>
    </cfRule>
  </conditionalFormatting>
  <conditionalFormatting sqref="AL948:AO948 AL951:AO951">
    <cfRule type="expression" dxfId="821" priority="31">
      <formula>IF(AND(AL948&gt;=0, RIGHT(TEXT(AL948,"0.#"),1)&lt;&gt;"."),TRUE,FALSE)</formula>
    </cfRule>
    <cfRule type="expression" dxfId="820" priority="32">
      <formula>IF(AND(AL948&gt;=0, RIGHT(TEXT(AL948,"0.#"),1)="."),TRUE,FALSE)</formula>
    </cfRule>
    <cfRule type="expression" dxfId="819" priority="33">
      <formula>IF(AND(AL948&lt;0, RIGHT(TEXT(AL948,"0.#"),1)&lt;&gt;"."),TRUE,FALSE)</formula>
    </cfRule>
    <cfRule type="expression" dxfId="818" priority="34">
      <formula>IF(AND(AL948&lt;0, RIGHT(TEXT(AL948,"0.#"),1)="."),TRUE,FALSE)</formula>
    </cfRule>
  </conditionalFormatting>
  <conditionalFormatting sqref="Y949">
    <cfRule type="expression" dxfId="817" priority="29">
      <formula>IF(RIGHT(TEXT(Y949,"0.#"),1)=".",FALSE,TRUE)</formula>
    </cfRule>
    <cfRule type="expression" dxfId="816" priority="30">
      <formula>IF(RIGHT(TEXT(Y949,"0.#"),1)=".",TRUE,FALSE)</formula>
    </cfRule>
  </conditionalFormatting>
  <conditionalFormatting sqref="AL949:AO949">
    <cfRule type="expression" dxfId="815" priority="25">
      <formula>IF(AND(AL949&gt;=0, RIGHT(TEXT(AL949,"0.#"),1)&lt;&gt;"."),TRUE,FALSE)</formula>
    </cfRule>
    <cfRule type="expression" dxfId="814" priority="26">
      <formula>IF(AND(AL949&gt;=0, RIGHT(TEXT(AL949,"0.#"),1)="."),TRUE,FALSE)</formula>
    </cfRule>
    <cfRule type="expression" dxfId="813" priority="27">
      <formula>IF(AND(AL949&lt;0, RIGHT(TEXT(AL949,"0.#"),1)&lt;&gt;"."),TRUE,FALSE)</formula>
    </cfRule>
    <cfRule type="expression" dxfId="812" priority="28">
      <formula>IF(AND(AL949&lt;0, RIGHT(TEXT(AL949,"0.#"),1)="."),TRUE,FALSE)</formula>
    </cfRule>
  </conditionalFormatting>
  <conditionalFormatting sqref="Y950">
    <cfRule type="expression" dxfId="811" priority="23">
      <formula>IF(RIGHT(TEXT(Y950,"0.#"),1)=".",FALSE,TRUE)</formula>
    </cfRule>
    <cfRule type="expression" dxfId="810" priority="24">
      <formula>IF(RIGHT(TEXT(Y950,"0.#"),1)=".",TRUE,FALSE)</formula>
    </cfRule>
  </conditionalFormatting>
  <conditionalFormatting sqref="AL950:AO950">
    <cfRule type="expression" dxfId="809" priority="19">
      <formula>IF(AND(AL950&gt;=0, RIGHT(TEXT(AL950,"0.#"),1)&lt;&gt;"."),TRUE,FALSE)</formula>
    </cfRule>
    <cfRule type="expression" dxfId="808" priority="20">
      <formula>IF(AND(AL950&gt;=0, RIGHT(TEXT(AL950,"0.#"),1)="."),TRUE,FALSE)</formula>
    </cfRule>
    <cfRule type="expression" dxfId="807" priority="21">
      <formula>IF(AND(AL950&lt;0, RIGHT(TEXT(AL950,"0.#"),1)&lt;&gt;"."),TRUE,FALSE)</formula>
    </cfRule>
    <cfRule type="expression" dxfId="806" priority="22">
      <formula>IF(AND(AL950&lt;0, RIGHT(TEXT(AL950,"0.#"),1)="."),TRUE,FALSE)</formula>
    </cfRule>
  </conditionalFormatting>
  <conditionalFormatting sqref="AL982:AO983">
    <cfRule type="expression" dxfId="805" priority="15">
      <formula>IF(AND(AL982&gt;=0, RIGHT(TEXT(AL982,"0.#"),1)&lt;&gt;"."),TRUE,FALSE)</formula>
    </cfRule>
    <cfRule type="expression" dxfId="804" priority="16">
      <formula>IF(AND(AL982&gt;=0, RIGHT(TEXT(AL982,"0.#"),1)="."),TRUE,FALSE)</formula>
    </cfRule>
    <cfRule type="expression" dxfId="803" priority="17">
      <formula>IF(AND(AL982&lt;0, RIGHT(TEXT(AL982,"0.#"),1)&lt;&gt;"."),TRUE,FALSE)</formula>
    </cfRule>
    <cfRule type="expression" dxfId="802" priority="18">
      <formula>IF(AND(AL982&lt;0, RIGHT(TEXT(AL982,"0.#"),1)="."),TRUE,FALSE)</formula>
    </cfRule>
  </conditionalFormatting>
  <conditionalFormatting sqref="Y982:Y983">
    <cfRule type="expression" dxfId="801" priority="13">
      <formula>IF(RIGHT(TEXT(Y982,"0.#"),1)=".",FALSE,TRUE)</formula>
    </cfRule>
    <cfRule type="expression" dxfId="800" priority="14">
      <formula>IF(RIGHT(TEXT(Y982,"0.#"),1)=".",TRUE,FALSE)</formula>
    </cfRule>
  </conditionalFormatting>
  <conditionalFormatting sqref="AL981:AO981">
    <cfRule type="expression" dxfId="799" priority="9">
      <formula>IF(AND(AL981&gt;=0, RIGHT(TEXT(AL981,"0.#"),1)&lt;&gt;"."),TRUE,FALSE)</formula>
    </cfRule>
    <cfRule type="expression" dxfId="798" priority="10">
      <formula>IF(AND(AL981&gt;=0, RIGHT(TEXT(AL981,"0.#"),1)="."),TRUE,FALSE)</formula>
    </cfRule>
    <cfRule type="expression" dxfId="797" priority="11">
      <formula>IF(AND(AL981&lt;0, RIGHT(TEXT(AL981,"0.#"),1)&lt;&gt;"."),TRUE,FALSE)</formula>
    </cfRule>
    <cfRule type="expression" dxfId="796" priority="12">
      <formula>IF(AND(AL981&lt;0, RIGHT(TEXT(AL981,"0.#"),1)="."),TRUE,FALSE)</formula>
    </cfRule>
  </conditionalFormatting>
  <conditionalFormatting sqref="Y981">
    <cfRule type="expression" dxfId="795" priority="7">
      <formula>IF(RIGHT(TEXT(Y981,"0.#"),1)=".",FALSE,TRUE)</formula>
    </cfRule>
    <cfRule type="expression" dxfId="794" priority="8">
      <formula>IF(RIGHT(TEXT(Y981,"0.#"),1)=".",TRUE,FALSE)</formula>
    </cfRule>
  </conditionalFormatting>
  <conditionalFormatting sqref="Y801">
    <cfRule type="expression" dxfId="793" priority="5">
      <formula>IF(RIGHT(TEXT(Y801,"0.#"),1)=".",FALSE,TRUE)</formula>
    </cfRule>
    <cfRule type="expression" dxfId="792" priority="6">
      <formula>IF(RIGHT(TEXT(Y801,"0.#"),1)=".",TRUE,FALSE)</formula>
    </cfRule>
  </conditionalFormatting>
  <conditionalFormatting sqref="Y800">
    <cfRule type="expression" dxfId="791" priority="3">
      <formula>IF(RIGHT(TEXT(Y800,"0.#"),1)=".",FALSE,TRUE)</formula>
    </cfRule>
    <cfRule type="expression" dxfId="790" priority="4">
      <formula>IF(RIGHT(TEXT(Y800,"0.#"),1)=".",TRUE,FALSE)</formula>
    </cfRule>
  </conditionalFormatting>
  <conditionalFormatting sqref="Y799">
    <cfRule type="expression" dxfId="789" priority="1">
      <formula>IF(RIGHT(TEXT(Y799,"0.#"),1)=".",FALSE,TRUE)</formula>
    </cfRule>
    <cfRule type="expression" dxfId="788" priority="2">
      <formula>IF(RIGHT(TEXT(Y799,"0.#"),1)=".",TRUE,FALSE)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50" fitToHeight="8" orientation="portrait" r:id="rId1"/>
  <headerFooter differentFirst="1" alignWithMargins="0"/>
  <rowBreaks count="5" manualBreakCount="5">
    <brk id="110" max="49" man="1"/>
    <brk id="464"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1047</xdr:row>
                    <xdr:rowOff>0</xdr:rowOff>
                  </from>
                  <to>
                    <xdr:col>44</xdr:col>
                    <xdr:colOff>114300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G1"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394</v>
      </c>
      <c r="AI1" s="55" t="s">
        <v>404</v>
      </c>
      <c r="AK1" s="55" t="s">
        <v>412</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360</v>
      </c>
      <c r="W2" s="32" t="s">
        <v>312</v>
      </c>
      <c r="Y2" s="32" t="s">
        <v>77</v>
      </c>
      <c r="Z2" s="30"/>
      <c r="AA2" s="32" t="s">
        <v>78</v>
      </c>
      <c r="AB2" s="31"/>
      <c r="AC2" s="33" t="s">
        <v>263</v>
      </c>
      <c r="AD2" s="28"/>
      <c r="AE2" s="45" t="s">
        <v>306</v>
      </c>
      <c r="AF2" s="30"/>
      <c r="AG2" s="55" t="s">
        <v>465</v>
      </c>
      <c r="AI2" s="55" t="s">
        <v>403</v>
      </c>
      <c r="AK2" s="55" t="s">
        <v>413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491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415</v>
      </c>
      <c r="AI3" s="55" t="s">
        <v>405</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439</v>
      </c>
      <c r="W4" s="32" t="s">
        <v>281</v>
      </c>
      <c r="Y4" s="32" t="s">
        <v>81</v>
      </c>
      <c r="Z4" s="30"/>
      <c r="AA4" s="32" t="s">
        <v>82</v>
      </c>
      <c r="AB4" s="31"/>
      <c r="AC4" s="32" t="s">
        <v>265</v>
      </c>
      <c r="AD4" s="28"/>
      <c r="AE4" s="45" t="s">
        <v>308</v>
      </c>
      <c r="AF4" s="30"/>
      <c r="AG4" s="58" t="s">
        <v>429</v>
      </c>
      <c r="AI4" s="55" t="s">
        <v>470</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468</v>
      </c>
      <c r="Y5" s="32" t="s">
        <v>83</v>
      </c>
      <c r="Z5" s="30"/>
      <c r="AA5" s="32" t="s">
        <v>84</v>
      </c>
      <c r="AB5" s="31"/>
      <c r="AC5" s="32" t="s">
        <v>311</v>
      </c>
      <c r="AD5" s="31"/>
      <c r="AE5" s="45" t="s">
        <v>309</v>
      </c>
      <c r="AF5" s="30"/>
      <c r="AG5" s="58" t="s">
        <v>416</v>
      </c>
      <c r="AI5" s="58" t="s">
        <v>471</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417</v>
      </c>
      <c r="AI6" s="55" t="s">
        <v>474</v>
      </c>
      <c r="AK6" s="55" t="str">
        <f t="shared" si="7"/>
        <v>E</v>
      </c>
    </row>
    <row r="7" spans="1:37" ht="13.5" customHeight="1" x14ac:dyDescent="0.15">
      <c r="A7" s="14" t="s">
        <v>216</v>
      </c>
      <c r="B7" s="15"/>
      <c r="C7" s="13" t="str">
        <f t="shared" si="0"/>
        <v/>
      </c>
      <c r="D7" s="13" t="str">
        <f t="shared" si="8"/>
        <v/>
      </c>
      <c r="F7" s="18" t="s">
        <v>440</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418</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436</v>
      </c>
      <c r="AK8" s="55" t="str">
        <f t="shared" si="7"/>
        <v>G</v>
      </c>
    </row>
    <row r="9" spans="1:37" ht="13.5" customHeight="1" x14ac:dyDescent="0.15">
      <c r="A9" s="14" t="s">
        <v>218</v>
      </c>
      <c r="B9" s="15"/>
      <c r="C9" s="13" t="str">
        <f t="shared" si="0"/>
        <v/>
      </c>
      <c r="D9" s="13" t="str">
        <f t="shared" si="8"/>
        <v/>
      </c>
      <c r="F9" s="18" t="s">
        <v>441</v>
      </c>
      <c r="G9" s="17"/>
      <c r="H9" s="13" t="str">
        <f t="shared" si="1"/>
        <v/>
      </c>
      <c r="I9" s="13" t="str">
        <f t="shared" si="5"/>
        <v/>
      </c>
      <c r="K9" s="14" t="s">
        <v>237</v>
      </c>
      <c r="L9" s="15" t="s">
        <v>491</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469</v>
      </c>
      <c r="B10" s="15"/>
      <c r="C10" s="13" t="str">
        <f t="shared" si="0"/>
        <v/>
      </c>
      <c r="D10" s="13" t="str">
        <f t="shared" si="8"/>
        <v/>
      </c>
      <c r="F10" s="18" t="s">
        <v>244</v>
      </c>
      <c r="G10" s="17" t="s">
        <v>491</v>
      </c>
      <c r="H10" s="13" t="str">
        <f t="shared" si="1"/>
        <v>エネルギー対策特別会計エネルギー需給勘定</v>
      </c>
      <c r="I10" s="13" t="str">
        <f t="shared" si="5"/>
        <v>エネルギー対策特別会計エネルギー需給勘定</v>
      </c>
      <c r="K10" s="14" t="s">
        <v>478</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491</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450</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451</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452</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453</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454</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55" t="s">
        <v>414</v>
      </c>
    </row>
    <row r="29" spans="1:37" ht="13.5" customHeight="1" x14ac:dyDescent="0.15">
      <c r="A29" s="13"/>
      <c r="B29" s="13"/>
      <c r="F29" s="18" t="s">
        <v>442</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443</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444</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445</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446</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447</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448</v>
      </c>
      <c r="G35" s="17"/>
      <c r="H35" s="13" t="str">
        <f t="shared" si="1"/>
        <v/>
      </c>
      <c r="I35" s="13" t="str">
        <f t="shared" si="5"/>
        <v>エネルギー対策特別会計エネルギー需給勘定</v>
      </c>
      <c r="K35" s="13"/>
      <c r="L35" s="13"/>
      <c r="O35" s="13"/>
      <c r="P35" s="13"/>
      <c r="Q35" s="19"/>
      <c r="T35" s="13"/>
      <c r="Y35" s="32" t="s">
        <v>142</v>
      </c>
      <c r="Z35" s="30"/>
      <c r="AC35" s="31"/>
      <c r="AF35" s="30"/>
      <c r="AK35" s="55" t="str">
        <f t="shared" si="7"/>
        <v>h</v>
      </c>
    </row>
    <row r="36" spans="1:37" ht="13.5" customHeight="1" x14ac:dyDescent="0.15">
      <c r="A36" s="13"/>
      <c r="B36" s="13"/>
      <c r="F36" s="18" t="s">
        <v>449</v>
      </c>
      <c r="G36" s="17"/>
      <c r="H36" s="13" t="str">
        <f t="shared" si="1"/>
        <v/>
      </c>
      <c r="I36" s="13" t="str">
        <f t="shared" si="5"/>
        <v>エネルギー対策特別会計エネルギー需給勘定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G98" sqref="BG98"/>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410" t="s">
        <v>774</v>
      </c>
      <c r="H2" s="411"/>
      <c r="I2" s="411"/>
      <c r="J2" s="411"/>
      <c r="K2" s="411"/>
      <c r="L2" s="411"/>
      <c r="M2" s="411"/>
      <c r="N2" s="411"/>
      <c r="O2" s="411"/>
      <c r="P2" s="411"/>
      <c r="Q2" s="411"/>
      <c r="R2" s="411"/>
      <c r="S2" s="411"/>
      <c r="T2" s="411"/>
      <c r="U2" s="411"/>
      <c r="V2" s="411"/>
      <c r="W2" s="411"/>
      <c r="X2" s="411"/>
      <c r="Y2" s="411"/>
      <c r="Z2" s="411"/>
      <c r="AA2" s="411"/>
      <c r="AB2" s="412"/>
      <c r="AC2" s="410" t="s">
        <v>784</v>
      </c>
      <c r="AD2" s="932"/>
      <c r="AE2" s="932"/>
      <c r="AF2" s="932"/>
      <c r="AG2" s="932"/>
      <c r="AH2" s="932"/>
      <c r="AI2" s="932"/>
      <c r="AJ2" s="932"/>
      <c r="AK2" s="932"/>
      <c r="AL2" s="932"/>
      <c r="AM2" s="932"/>
      <c r="AN2" s="932"/>
      <c r="AO2" s="932"/>
      <c r="AP2" s="932"/>
      <c r="AQ2" s="932"/>
      <c r="AR2" s="932"/>
      <c r="AS2" s="932"/>
      <c r="AT2" s="932"/>
      <c r="AU2" s="932"/>
      <c r="AV2" s="932"/>
      <c r="AW2" s="932"/>
      <c r="AX2" s="933"/>
    </row>
    <row r="3" spans="1:50" ht="24.75" customHeight="1" x14ac:dyDescent="0.15">
      <c r="A3" s="926"/>
      <c r="B3" s="927"/>
      <c r="C3" s="927"/>
      <c r="D3" s="927"/>
      <c r="E3" s="927"/>
      <c r="F3" s="928"/>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72"/>
    </row>
    <row r="4" spans="1:50" ht="24.75" customHeight="1" x14ac:dyDescent="0.15">
      <c r="A4" s="926"/>
      <c r="B4" s="927"/>
      <c r="C4" s="927"/>
      <c r="D4" s="927"/>
      <c r="E4" s="927"/>
      <c r="F4" s="928"/>
      <c r="G4" s="290" t="s">
        <v>549</v>
      </c>
      <c r="H4" s="291"/>
      <c r="I4" s="291"/>
      <c r="J4" s="291"/>
      <c r="K4" s="292"/>
      <c r="L4" s="293" t="s">
        <v>775</v>
      </c>
      <c r="M4" s="294"/>
      <c r="N4" s="294"/>
      <c r="O4" s="294"/>
      <c r="P4" s="294"/>
      <c r="Q4" s="294"/>
      <c r="R4" s="294"/>
      <c r="S4" s="294"/>
      <c r="T4" s="294"/>
      <c r="U4" s="294"/>
      <c r="V4" s="294"/>
      <c r="W4" s="294"/>
      <c r="X4" s="295"/>
      <c r="Y4" s="473">
        <v>5.0999999999999996</v>
      </c>
      <c r="Z4" s="474"/>
      <c r="AA4" s="474"/>
      <c r="AB4" s="563"/>
      <c r="AC4" s="290" t="s">
        <v>549</v>
      </c>
      <c r="AD4" s="291"/>
      <c r="AE4" s="291"/>
      <c r="AF4" s="291"/>
      <c r="AG4" s="292"/>
      <c r="AH4" s="293" t="s">
        <v>775</v>
      </c>
      <c r="AI4" s="294"/>
      <c r="AJ4" s="294"/>
      <c r="AK4" s="294"/>
      <c r="AL4" s="294"/>
      <c r="AM4" s="294"/>
      <c r="AN4" s="294"/>
      <c r="AO4" s="294"/>
      <c r="AP4" s="294"/>
      <c r="AQ4" s="294"/>
      <c r="AR4" s="294"/>
      <c r="AS4" s="294"/>
      <c r="AT4" s="295"/>
      <c r="AU4" s="473">
        <v>2.5</v>
      </c>
      <c r="AV4" s="474"/>
      <c r="AW4" s="474"/>
      <c r="AX4" s="475"/>
    </row>
    <row r="5" spans="1:50" ht="24.75" customHeight="1" x14ac:dyDescent="0.15">
      <c r="A5" s="926"/>
      <c r="B5" s="927"/>
      <c r="C5" s="927"/>
      <c r="D5" s="927"/>
      <c r="E5" s="927"/>
      <c r="F5" s="928"/>
      <c r="G5" s="270" t="s">
        <v>570</v>
      </c>
      <c r="H5" s="271"/>
      <c r="I5" s="271"/>
      <c r="J5" s="271"/>
      <c r="K5" s="272"/>
      <c r="L5" s="371" t="s">
        <v>776</v>
      </c>
      <c r="M5" s="372"/>
      <c r="N5" s="372"/>
      <c r="O5" s="372"/>
      <c r="P5" s="372"/>
      <c r="Q5" s="372"/>
      <c r="R5" s="372"/>
      <c r="S5" s="372"/>
      <c r="T5" s="372"/>
      <c r="U5" s="372"/>
      <c r="V5" s="372"/>
      <c r="W5" s="372"/>
      <c r="X5" s="373"/>
      <c r="Y5" s="368">
        <v>0.72</v>
      </c>
      <c r="Z5" s="369"/>
      <c r="AA5" s="369"/>
      <c r="AB5" s="375"/>
      <c r="AC5" s="270" t="s">
        <v>785</v>
      </c>
      <c r="AD5" s="271"/>
      <c r="AE5" s="271"/>
      <c r="AF5" s="271"/>
      <c r="AG5" s="272"/>
      <c r="AH5" s="371" t="s">
        <v>786</v>
      </c>
      <c r="AI5" s="372"/>
      <c r="AJ5" s="372"/>
      <c r="AK5" s="372"/>
      <c r="AL5" s="372"/>
      <c r="AM5" s="372"/>
      <c r="AN5" s="372"/>
      <c r="AO5" s="372"/>
      <c r="AP5" s="372"/>
      <c r="AQ5" s="372"/>
      <c r="AR5" s="372"/>
      <c r="AS5" s="372"/>
      <c r="AT5" s="373"/>
      <c r="AU5" s="368">
        <v>1.4</v>
      </c>
      <c r="AV5" s="369"/>
      <c r="AW5" s="369"/>
      <c r="AX5" s="370"/>
    </row>
    <row r="6" spans="1:50" ht="24.75" customHeight="1" x14ac:dyDescent="0.15">
      <c r="A6" s="926"/>
      <c r="B6" s="927"/>
      <c r="C6" s="927"/>
      <c r="D6" s="927"/>
      <c r="E6" s="927"/>
      <c r="F6" s="928"/>
      <c r="G6" s="270" t="s">
        <v>777</v>
      </c>
      <c r="H6" s="271"/>
      <c r="I6" s="271"/>
      <c r="J6" s="271"/>
      <c r="K6" s="272"/>
      <c r="L6" s="371" t="s">
        <v>778</v>
      </c>
      <c r="M6" s="372"/>
      <c r="N6" s="372"/>
      <c r="O6" s="372"/>
      <c r="P6" s="372"/>
      <c r="Q6" s="372"/>
      <c r="R6" s="372"/>
      <c r="S6" s="372"/>
      <c r="T6" s="372"/>
      <c r="U6" s="372"/>
      <c r="V6" s="372"/>
      <c r="W6" s="372"/>
      <c r="X6" s="373"/>
      <c r="Y6" s="368">
        <v>0.13</v>
      </c>
      <c r="Z6" s="369"/>
      <c r="AA6" s="369"/>
      <c r="AB6" s="375"/>
      <c r="AC6" s="270" t="s">
        <v>642</v>
      </c>
      <c r="AD6" s="271"/>
      <c r="AE6" s="271"/>
      <c r="AF6" s="271"/>
      <c r="AG6" s="272"/>
      <c r="AH6" s="371"/>
      <c r="AI6" s="372"/>
      <c r="AJ6" s="372"/>
      <c r="AK6" s="372"/>
      <c r="AL6" s="372"/>
      <c r="AM6" s="372"/>
      <c r="AN6" s="372"/>
      <c r="AO6" s="372"/>
      <c r="AP6" s="372"/>
      <c r="AQ6" s="372"/>
      <c r="AR6" s="372"/>
      <c r="AS6" s="372"/>
      <c r="AT6" s="373"/>
      <c r="AU6" s="368">
        <v>0.35</v>
      </c>
      <c r="AV6" s="369"/>
      <c r="AW6" s="369"/>
      <c r="AX6" s="370"/>
    </row>
    <row r="7" spans="1:50" ht="24.75" customHeight="1" x14ac:dyDescent="0.15">
      <c r="A7" s="926"/>
      <c r="B7" s="927"/>
      <c r="C7" s="927"/>
      <c r="D7" s="927"/>
      <c r="E7" s="927"/>
      <c r="F7" s="928"/>
      <c r="G7" s="270" t="s">
        <v>568</v>
      </c>
      <c r="H7" s="271"/>
      <c r="I7" s="271"/>
      <c r="J7" s="271"/>
      <c r="K7" s="272"/>
      <c r="L7" s="371" t="s">
        <v>779</v>
      </c>
      <c r="M7" s="372"/>
      <c r="N7" s="372"/>
      <c r="O7" s="372"/>
      <c r="P7" s="372"/>
      <c r="Q7" s="372"/>
      <c r="R7" s="372"/>
      <c r="S7" s="372"/>
      <c r="T7" s="372"/>
      <c r="U7" s="372"/>
      <c r="V7" s="372"/>
      <c r="W7" s="372"/>
      <c r="X7" s="373"/>
      <c r="Y7" s="368">
        <v>0.7</v>
      </c>
      <c r="Z7" s="369"/>
      <c r="AA7" s="369"/>
      <c r="AB7" s="375"/>
      <c r="AC7" s="270" t="s">
        <v>750</v>
      </c>
      <c r="AD7" s="271"/>
      <c r="AE7" s="271"/>
      <c r="AF7" s="271"/>
      <c r="AG7" s="272"/>
      <c r="AH7" s="371"/>
      <c r="AI7" s="372"/>
      <c r="AJ7" s="372"/>
      <c r="AK7" s="372"/>
      <c r="AL7" s="372"/>
      <c r="AM7" s="372"/>
      <c r="AN7" s="372"/>
      <c r="AO7" s="372"/>
      <c r="AP7" s="372"/>
      <c r="AQ7" s="372"/>
      <c r="AR7" s="372"/>
      <c r="AS7" s="372"/>
      <c r="AT7" s="373"/>
      <c r="AU7" s="368">
        <v>0.34</v>
      </c>
      <c r="AV7" s="369"/>
      <c r="AW7" s="369"/>
      <c r="AX7" s="370"/>
    </row>
    <row r="8" spans="1:50" ht="24.75" customHeight="1" x14ac:dyDescent="0.15">
      <c r="A8" s="926"/>
      <c r="B8" s="927"/>
      <c r="C8" s="927"/>
      <c r="D8" s="927"/>
      <c r="E8" s="927"/>
      <c r="F8" s="928"/>
      <c r="G8" s="270" t="s">
        <v>780</v>
      </c>
      <c r="H8" s="271"/>
      <c r="I8" s="271"/>
      <c r="J8" s="271"/>
      <c r="K8" s="272"/>
      <c r="L8" s="371" t="s">
        <v>781</v>
      </c>
      <c r="M8" s="372"/>
      <c r="N8" s="372"/>
      <c r="O8" s="372"/>
      <c r="P8" s="372"/>
      <c r="Q8" s="372"/>
      <c r="R8" s="372"/>
      <c r="S8" s="372"/>
      <c r="T8" s="372"/>
      <c r="U8" s="372"/>
      <c r="V8" s="372"/>
      <c r="W8" s="372"/>
      <c r="X8" s="373"/>
      <c r="Y8" s="368">
        <v>0.01</v>
      </c>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26"/>
      <c r="B9" s="927"/>
      <c r="C9" s="927"/>
      <c r="D9" s="927"/>
      <c r="E9" s="927"/>
      <c r="F9" s="928"/>
      <c r="G9" s="270" t="s">
        <v>670</v>
      </c>
      <c r="H9" s="271"/>
      <c r="I9" s="271"/>
      <c r="J9" s="271"/>
      <c r="K9" s="272"/>
      <c r="L9" s="371" t="s">
        <v>782</v>
      </c>
      <c r="M9" s="372"/>
      <c r="N9" s="372"/>
      <c r="O9" s="372"/>
      <c r="P9" s="372"/>
      <c r="Q9" s="372"/>
      <c r="R9" s="372"/>
      <c r="S9" s="372"/>
      <c r="T9" s="372"/>
      <c r="U9" s="372"/>
      <c r="V9" s="372"/>
      <c r="W9" s="372"/>
      <c r="X9" s="373"/>
      <c r="Y9" s="368">
        <v>0.03</v>
      </c>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26"/>
      <c r="B10" s="927"/>
      <c r="C10" s="927"/>
      <c r="D10" s="927"/>
      <c r="E10" s="927"/>
      <c r="F10" s="928"/>
      <c r="G10" s="270" t="s">
        <v>553</v>
      </c>
      <c r="H10" s="271"/>
      <c r="I10" s="271"/>
      <c r="J10" s="271"/>
      <c r="K10" s="272"/>
      <c r="L10" s="371" t="s">
        <v>783</v>
      </c>
      <c r="M10" s="372"/>
      <c r="N10" s="372"/>
      <c r="O10" s="372"/>
      <c r="P10" s="372"/>
      <c r="Q10" s="372"/>
      <c r="R10" s="372"/>
      <c r="S10" s="372"/>
      <c r="T10" s="372"/>
      <c r="U10" s="372"/>
      <c r="V10" s="372"/>
      <c r="W10" s="372"/>
      <c r="X10" s="373"/>
      <c r="Y10" s="368">
        <v>2.7</v>
      </c>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26"/>
      <c r="B11" s="927"/>
      <c r="C11" s="927"/>
      <c r="D11" s="927"/>
      <c r="E11" s="927"/>
      <c r="F11" s="928"/>
      <c r="G11" s="270" t="s">
        <v>642</v>
      </c>
      <c r="H11" s="271"/>
      <c r="I11" s="271"/>
      <c r="J11" s="271"/>
      <c r="K11" s="272"/>
      <c r="L11" s="371"/>
      <c r="M11" s="372"/>
      <c r="N11" s="372"/>
      <c r="O11" s="372"/>
      <c r="P11" s="372"/>
      <c r="Q11" s="372"/>
      <c r="R11" s="372"/>
      <c r="S11" s="372"/>
      <c r="T11" s="372"/>
      <c r="U11" s="372"/>
      <c r="V11" s="372"/>
      <c r="W11" s="372"/>
      <c r="X11" s="373"/>
      <c r="Y11" s="368">
        <v>1</v>
      </c>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26"/>
      <c r="B12" s="927"/>
      <c r="C12" s="927"/>
      <c r="D12" s="927"/>
      <c r="E12" s="927"/>
      <c r="F12" s="928"/>
      <c r="G12" s="270" t="s">
        <v>750</v>
      </c>
      <c r="H12" s="271"/>
      <c r="I12" s="271"/>
      <c r="J12" s="271"/>
      <c r="K12" s="272"/>
      <c r="L12" s="371"/>
      <c r="M12" s="372"/>
      <c r="N12" s="372"/>
      <c r="O12" s="372"/>
      <c r="P12" s="372"/>
      <c r="Q12" s="372"/>
      <c r="R12" s="372"/>
      <c r="S12" s="372"/>
      <c r="T12" s="372"/>
      <c r="U12" s="372"/>
      <c r="V12" s="372"/>
      <c r="W12" s="372"/>
      <c r="X12" s="373"/>
      <c r="Y12" s="368">
        <v>0.8</v>
      </c>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26"/>
      <c r="B13" s="927"/>
      <c r="C13" s="927"/>
      <c r="D13" s="927"/>
      <c r="E13" s="927"/>
      <c r="F13" s="928"/>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26"/>
      <c r="B14" s="927"/>
      <c r="C14" s="927"/>
      <c r="D14" s="927"/>
      <c r="E14" s="927"/>
      <c r="F14" s="928"/>
      <c r="G14" s="376" t="s">
        <v>22</v>
      </c>
      <c r="H14" s="377"/>
      <c r="I14" s="377"/>
      <c r="J14" s="377"/>
      <c r="K14" s="377"/>
      <c r="L14" s="378"/>
      <c r="M14" s="379"/>
      <c r="N14" s="379"/>
      <c r="O14" s="379"/>
      <c r="P14" s="379"/>
      <c r="Q14" s="379"/>
      <c r="R14" s="379"/>
      <c r="S14" s="379"/>
      <c r="T14" s="379"/>
      <c r="U14" s="379"/>
      <c r="V14" s="379"/>
      <c r="W14" s="379"/>
      <c r="X14" s="380"/>
      <c r="Y14" s="381">
        <f>SUM(Y4:AB13)</f>
        <v>11.190000000000001</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4.59</v>
      </c>
      <c r="AV14" s="382"/>
      <c r="AW14" s="382"/>
      <c r="AX14" s="384"/>
    </row>
    <row r="15" spans="1:50" ht="30" customHeight="1" x14ac:dyDescent="0.15">
      <c r="A15" s="926"/>
      <c r="B15" s="927"/>
      <c r="C15" s="927"/>
      <c r="D15" s="927"/>
      <c r="E15" s="927"/>
      <c r="F15" s="928"/>
      <c r="G15" s="410" t="s">
        <v>557</v>
      </c>
      <c r="H15" s="411"/>
      <c r="I15" s="411"/>
      <c r="J15" s="411"/>
      <c r="K15" s="411"/>
      <c r="L15" s="411"/>
      <c r="M15" s="411"/>
      <c r="N15" s="411"/>
      <c r="O15" s="411"/>
      <c r="P15" s="411"/>
      <c r="Q15" s="411"/>
      <c r="R15" s="411"/>
      <c r="S15" s="411"/>
      <c r="T15" s="411"/>
      <c r="U15" s="411"/>
      <c r="V15" s="411"/>
      <c r="W15" s="411"/>
      <c r="X15" s="411"/>
      <c r="Y15" s="411"/>
      <c r="Z15" s="411"/>
      <c r="AA15" s="411"/>
      <c r="AB15" s="412"/>
      <c r="AC15" s="410" t="s">
        <v>558</v>
      </c>
      <c r="AD15" s="411"/>
      <c r="AE15" s="411"/>
      <c r="AF15" s="411"/>
      <c r="AG15" s="411"/>
      <c r="AH15" s="411"/>
      <c r="AI15" s="411"/>
      <c r="AJ15" s="411"/>
      <c r="AK15" s="411"/>
      <c r="AL15" s="411"/>
      <c r="AM15" s="411"/>
      <c r="AN15" s="411"/>
      <c r="AO15" s="411"/>
      <c r="AP15" s="411"/>
      <c r="AQ15" s="411"/>
      <c r="AR15" s="411"/>
      <c r="AS15" s="411"/>
      <c r="AT15" s="411"/>
      <c r="AU15" s="411"/>
      <c r="AV15" s="411"/>
      <c r="AW15" s="411"/>
      <c r="AX15" s="413"/>
    </row>
    <row r="16" spans="1:50" ht="25.5" customHeight="1" x14ac:dyDescent="0.15">
      <c r="A16" s="926"/>
      <c r="B16" s="927"/>
      <c r="C16" s="927"/>
      <c r="D16" s="927"/>
      <c r="E16" s="927"/>
      <c r="F16" s="928"/>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72"/>
    </row>
    <row r="17" spans="1:50" ht="24.75" customHeight="1" x14ac:dyDescent="0.15">
      <c r="A17" s="926"/>
      <c r="B17" s="927"/>
      <c r="C17" s="927"/>
      <c r="D17" s="927"/>
      <c r="E17" s="927"/>
      <c r="F17" s="928"/>
      <c r="G17" s="943" t="s">
        <v>549</v>
      </c>
      <c r="H17" s="944"/>
      <c r="I17" s="944"/>
      <c r="J17" s="944"/>
      <c r="K17" s="945"/>
      <c r="L17" s="946" t="s">
        <v>550</v>
      </c>
      <c r="M17" s="947"/>
      <c r="N17" s="947"/>
      <c r="O17" s="947"/>
      <c r="P17" s="947"/>
      <c r="Q17" s="947"/>
      <c r="R17" s="947"/>
      <c r="S17" s="947"/>
      <c r="T17" s="947"/>
      <c r="U17" s="947"/>
      <c r="V17" s="947"/>
      <c r="W17" s="947"/>
      <c r="X17" s="948"/>
      <c r="Y17" s="949">
        <v>51.2</v>
      </c>
      <c r="Z17" s="950"/>
      <c r="AA17" s="950"/>
      <c r="AB17" s="951"/>
      <c r="AC17" s="943" t="s">
        <v>549</v>
      </c>
      <c r="AD17" s="944"/>
      <c r="AE17" s="944"/>
      <c r="AF17" s="944"/>
      <c r="AG17" s="945"/>
      <c r="AH17" s="946" t="s">
        <v>550</v>
      </c>
      <c r="AI17" s="947"/>
      <c r="AJ17" s="947"/>
      <c r="AK17" s="947"/>
      <c r="AL17" s="947"/>
      <c r="AM17" s="947"/>
      <c r="AN17" s="947"/>
      <c r="AO17" s="947"/>
      <c r="AP17" s="947"/>
      <c r="AQ17" s="947"/>
      <c r="AR17" s="947"/>
      <c r="AS17" s="947"/>
      <c r="AT17" s="948"/>
      <c r="AU17" s="949">
        <v>38.299999999999997</v>
      </c>
      <c r="AV17" s="950"/>
      <c r="AW17" s="950"/>
      <c r="AX17" s="951"/>
    </row>
    <row r="18" spans="1:50" ht="24.75" customHeight="1" x14ac:dyDescent="0.15">
      <c r="A18" s="926"/>
      <c r="B18" s="927"/>
      <c r="C18" s="927"/>
      <c r="D18" s="927"/>
      <c r="E18" s="927"/>
      <c r="F18" s="928"/>
      <c r="G18" s="934" t="s">
        <v>551</v>
      </c>
      <c r="H18" s="935"/>
      <c r="I18" s="935"/>
      <c r="J18" s="935"/>
      <c r="K18" s="936"/>
      <c r="L18" s="937" t="s">
        <v>552</v>
      </c>
      <c r="M18" s="938"/>
      <c r="N18" s="938"/>
      <c r="O18" s="938"/>
      <c r="P18" s="938"/>
      <c r="Q18" s="938"/>
      <c r="R18" s="938"/>
      <c r="S18" s="938"/>
      <c r="T18" s="938"/>
      <c r="U18" s="938"/>
      <c r="V18" s="938"/>
      <c r="W18" s="938"/>
      <c r="X18" s="939"/>
      <c r="Y18" s="940">
        <v>4.63</v>
      </c>
      <c r="Z18" s="941"/>
      <c r="AA18" s="941"/>
      <c r="AB18" s="942"/>
      <c r="AC18" s="934" t="s">
        <v>559</v>
      </c>
      <c r="AD18" s="935"/>
      <c r="AE18" s="935"/>
      <c r="AF18" s="935"/>
      <c r="AG18" s="936"/>
      <c r="AH18" s="937" t="s">
        <v>560</v>
      </c>
      <c r="AI18" s="938"/>
      <c r="AJ18" s="938"/>
      <c r="AK18" s="938"/>
      <c r="AL18" s="938"/>
      <c r="AM18" s="938"/>
      <c r="AN18" s="938"/>
      <c r="AO18" s="938"/>
      <c r="AP18" s="938"/>
      <c r="AQ18" s="938"/>
      <c r="AR18" s="938"/>
      <c r="AS18" s="938"/>
      <c r="AT18" s="939"/>
      <c r="AU18" s="940">
        <v>1.5</v>
      </c>
      <c r="AV18" s="941"/>
      <c r="AW18" s="941"/>
      <c r="AX18" s="942"/>
    </row>
    <row r="19" spans="1:50" ht="24.75" customHeight="1" x14ac:dyDescent="0.15">
      <c r="A19" s="926"/>
      <c r="B19" s="927"/>
      <c r="C19" s="927"/>
      <c r="D19" s="927"/>
      <c r="E19" s="927"/>
      <c r="F19" s="928"/>
      <c r="G19" s="934" t="s">
        <v>553</v>
      </c>
      <c r="H19" s="935"/>
      <c r="I19" s="935"/>
      <c r="J19" s="935"/>
      <c r="K19" s="936"/>
      <c r="L19" s="937" t="s">
        <v>554</v>
      </c>
      <c r="M19" s="938"/>
      <c r="N19" s="938"/>
      <c r="O19" s="938"/>
      <c r="P19" s="938"/>
      <c r="Q19" s="938"/>
      <c r="R19" s="938"/>
      <c r="S19" s="938"/>
      <c r="T19" s="938"/>
      <c r="U19" s="938"/>
      <c r="V19" s="938"/>
      <c r="W19" s="938"/>
      <c r="X19" s="939"/>
      <c r="Y19" s="940">
        <v>379.5</v>
      </c>
      <c r="Z19" s="941"/>
      <c r="AA19" s="941"/>
      <c r="AB19" s="942"/>
      <c r="AC19" s="934" t="s">
        <v>553</v>
      </c>
      <c r="AD19" s="935"/>
      <c r="AE19" s="935"/>
      <c r="AF19" s="935"/>
      <c r="AG19" s="936"/>
      <c r="AH19" s="937" t="s">
        <v>554</v>
      </c>
      <c r="AI19" s="952"/>
      <c r="AJ19" s="952"/>
      <c r="AK19" s="952"/>
      <c r="AL19" s="952"/>
      <c r="AM19" s="952"/>
      <c r="AN19" s="952"/>
      <c r="AO19" s="952"/>
      <c r="AP19" s="952"/>
      <c r="AQ19" s="952"/>
      <c r="AR19" s="952"/>
      <c r="AS19" s="952"/>
      <c r="AT19" s="953"/>
      <c r="AU19" s="940">
        <v>19.5</v>
      </c>
      <c r="AV19" s="941"/>
      <c r="AW19" s="941"/>
      <c r="AX19" s="942"/>
    </row>
    <row r="20" spans="1:50" ht="24.75" customHeight="1" x14ac:dyDescent="0.15">
      <c r="A20" s="926"/>
      <c r="B20" s="927"/>
      <c r="C20" s="927"/>
      <c r="D20" s="927"/>
      <c r="E20" s="927"/>
      <c r="F20" s="928"/>
      <c r="G20" s="934" t="s">
        <v>205</v>
      </c>
      <c r="H20" s="935"/>
      <c r="I20" s="935"/>
      <c r="J20" s="935"/>
      <c r="K20" s="936"/>
      <c r="L20" s="937" t="s">
        <v>555</v>
      </c>
      <c r="M20" s="938"/>
      <c r="N20" s="938"/>
      <c r="O20" s="938"/>
      <c r="P20" s="938"/>
      <c r="Q20" s="938"/>
      <c r="R20" s="938"/>
      <c r="S20" s="938"/>
      <c r="T20" s="938"/>
      <c r="U20" s="938"/>
      <c r="V20" s="938"/>
      <c r="W20" s="938"/>
      <c r="X20" s="939"/>
      <c r="Y20" s="940">
        <v>15.9</v>
      </c>
      <c r="Z20" s="941"/>
      <c r="AA20" s="941"/>
      <c r="AB20" s="942"/>
      <c r="AC20" s="934" t="s">
        <v>205</v>
      </c>
      <c r="AD20" s="935"/>
      <c r="AE20" s="935"/>
      <c r="AF20" s="935"/>
      <c r="AG20" s="936"/>
      <c r="AH20" s="937" t="s">
        <v>555</v>
      </c>
      <c r="AI20" s="938"/>
      <c r="AJ20" s="938"/>
      <c r="AK20" s="938"/>
      <c r="AL20" s="938"/>
      <c r="AM20" s="938"/>
      <c r="AN20" s="938"/>
      <c r="AO20" s="938"/>
      <c r="AP20" s="938"/>
      <c r="AQ20" s="938"/>
      <c r="AR20" s="938"/>
      <c r="AS20" s="938"/>
      <c r="AT20" s="939"/>
      <c r="AU20" s="940">
        <v>8.8000000000000007</v>
      </c>
      <c r="AV20" s="941"/>
      <c r="AW20" s="941"/>
      <c r="AX20" s="942"/>
    </row>
    <row r="21" spans="1:50" ht="24.75" customHeight="1" x14ac:dyDescent="0.15">
      <c r="A21" s="926"/>
      <c r="B21" s="927"/>
      <c r="C21" s="927"/>
      <c r="D21" s="927"/>
      <c r="E21" s="927"/>
      <c r="F21" s="928"/>
      <c r="G21" s="934" t="s">
        <v>556</v>
      </c>
      <c r="H21" s="935"/>
      <c r="I21" s="935"/>
      <c r="J21" s="935"/>
      <c r="K21" s="936"/>
      <c r="L21" s="937"/>
      <c r="M21" s="938"/>
      <c r="N21" s="938"/>
      <c r="O21" s="938"/>
      <c r="P21" s="938"/>
      <c r="Q21" s="938"/>
      <c r="R21" s="938"/>
      <c r="S21" s="938"/>
      <c r="T21" s="938"/>
      <c r="U21" s="938"/>
      <c r="V21" s="938"/>
      <c r="W21" s="938"/>
      <c r="X21" s="939"/>
      <c r="Y21" s="940">
        <v>36.1</v>
      </c>
      <c r="Z21" s="941"/>
      <c r="AA21" s="941"/>
      <c r="AB21" s="942"/>
      <c r="AC21" s="934" t="s">
        <v>556</v>
      </c>
      <c r="AD21" s="935"/>
      <c r="AE21" s="935"/>
      <c r="AF21" s="935"/>
      <c r="AG21" s="936"/>
      <c r="AH21" s="937"/>
      <c r="AI21" s="938"/>
      <c r="AJ21" s="938"/>
      <c r="AK21" s="938"/>
      <c r="AL21" s="938"/>
      <c r="AM21" s="938"/>
      <c r="AN21" s="938"/>
      <c r="AO21" s="938"/>
      <c r="AP21" s="938"/>
      <c r="AQ21" s="938"/>
      <c r="AR21" s="938"/>
      <c r="AS21" s="938"/>
      <c r="AT21" s="939"/>
      <c r="AU21" s="940">
        <v>5.4</v>
      </c>
      <c r="AV21" s="941"/>
      <c r="AW21" s="941"/>
      <c r="AX21" s="942"/>
    </row>
    <row r="22" spans="1:50" ht="24.75" customHeight="1" x14ac:dyDescent="0.15">
      <c r="A22" s="926"/>
      <c r="B22" s="927"/>
      <c r="C22" s="927"/>
      <c r="D22" s="927"/>
      <c r="E22" s="927"/>
      <c r="F22" s="928"/>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26"/>
      <c r="B23" s="927"/>
      <c r="C23" s="927"/>
      <c r="D23" s="927"/>
      <c r="E23" s="927"/>
      <c r="F23" s="928"/>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26"/>
      <c r="B24" s="927"/>
      <c r="C24" s="927"/>
      <c r="D24" s="927"/>
      <c r="E24" s="927"/>
      <c r="F24" s="928"/>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26"/>
      <c r="B25" s="927"/>
      <c r="C25" s="927"/>
      <c r="D25" s="927"/>
      <c r="E25" s="927"/>
      <c r="F25" s="928"/>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26"/>
      <c r="B26" s="927"/>
      <c r="C26" s="927"/>
      <c r="D26" s="927"/>
      <c r="E26" s="927"/>
      <c r="F26" s="928"/>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26"/>
      <c r="B27" s="927"/>
      <c r="C27" s="927"/>
      <c r="D27" s="927"/>
      <c r="E27" s="927"/>
      <c r="F27" s="928"/>
      <c r="G27" s="376" t="s">
        <v>22</v>
      </c>
      <c r="H27" s="377"/>
      <c r="I27" s="377"/>
      <c r="J27" s="377"/>
      <c r="K27" s="377"/>
      <c r="L27" s="378"/>
      <c r="M27" s="379"/>
      <c r="N27" s="379"/>
      <c r="O27" s="379"/>
      <c r="P27" s="379"/>
      <c r="Q27" s="379"/>
      <c r="R27" s="379"/>
      <c r="S27" s="379"/>
      <c r="T27" s="379"/>
      <c r="U27" s="379"/>
      <c r="V27" s="379"/>
      <c r="W27" s="379"/>
      <c r="X27" s="380"/>
      <c r="Y27" s="381">
        <f>SUM(Y17:AB26)</f>
        <v>487.33</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73.5</v>
      </c>
      <c r="AV27" s="382"/>
      <c r="AW27" s="382"/>
      <c r="AX27" s="384"/>
    </row>
    <row r="28" spans="1:50" ht="30" customHeight="1" x14ac:dyDescent="0.15">
      <c r="A28" s="926"/>
      <c r="B28" s="927"/>
      <c r="C28" s="927"/>
      <c r="D28" s="927"/>
      <c r="E28" s="927"/>
      <c r="F28" s="928"/>
      <c r="G28" s="954" t="s">
        <v>596</v>
      </c>
      <c r="H28" s="411"/>
      <c r="I28" s="411"/>
      <c r="J28" s="411"/>
      <c r="K28" s="411"/>
      <c r="L28" s="411"/>
      <c r="M28" s="411"/>
      <c r="N28" s="411"/>
      <c r="O28" s="411"/>
      <c r="P28" s="411"/>
      <c r="Q28" s="411"/>
      <c r="R28" s="411"/>
      <c r="S28" s="411"/>
      <c r="T28" s="411"/>
      <c r="U28" s="411"/>
      <c r="V28" s="411"/>
      <c r="W28" s="411"/>
      <c r="X28" s="411"/>
      <c r="Y28" s="411"/>
      <c r="Z28" s="411"/>
      <c r="AA28" s="411"/>
      <c r="AB28" s="412"/>
      <c r="AC28" s="410" t="s">
        <v>607</v>
      </c>
      <c r="AD28" s="411"/>
      <c r="AE28" s="411"/>
      <c r="AF28" s="411"/>
      <c r="AG28" s="411"/>
      <c r="AH28" s="411"/>
      <c r="AI28" s="411"/>
      <c r="AJ28" s="411"/>
      <c r="AK28" s="411"/>
      <c r="AL28" s="411"/>
      <c r="AM28" s="411"/>
      <c r="AN28" s="411"/>
      <c r="AO28" s="411"/>
      <c r="AP28" s="411"/>
      <c r="AQ28" s="411"/>
      <c r="AR28" s="411"/>
      <c r="AS28" s="411"/>
      <c r="AT28" s="411"/>
      <c r="AU28" s="411"/>
      <c r="AV28" s="411"/>
      <c r="AW28" s="411"/>
      <c r="AX28" s="413"/>
    </row>
    <row r="29" spans="1:50" ht="24.75" customHeight="1" x14ac:dyDescent="0.15">
      <c r="A29" s="926"/>
      <c r="B29" s="927"/>
      <c r="C29" s="927"/>
      <c r="D29" s="927"/>
      <c r="E29" s="927"/>
      <c r="F29" s="928"/>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72"/>
    </row>
    <row r="30" spans="1:50" ht="24.75" customHeight="1" x14ac:dyDescent="0.15">
      <c r="A30" s="926"/>
      <c r="B30" s="927"/>
      <c r="C30" s="927"/>
      <c r="D30" s="927"/>
      <c r="E30" s="927"/>
      <c r="F30" s="928"/>
      <c r="G30" s="290" t="s">
        <v>597</v>
      </c>
      <c r="H30" s="291"/>
      <c r="I30" s="291"/>
      <c r="J30" s="291"/>
      <c r="K30" s="292"/>
      <c r="L30" s="293" t="s">
        <v>598</v>
      </c>
      <c r="M30" s="294"/>
      <c r="N30" s="294"/>
      <c r="O30" s="294"/>
      <c r="P30" s="294"/>
      <c r="Q30" s="294"/>
      <c r="R30" s="294"/>
      <c r="S30" s="294"/>
      <c r="T30" s="294"/>
      <c r="U30" s="294"/>
      <c r="V30" s="294"/>
      <c r="W30" s="294"/>
      <c r="X30" s="295"/>
      <c r="Y30" s="473">
        <v>23</v>
      </c>
      <c r="Z30" s="474"/>
      <c r="AA30" s="474"/>
      <c r="AB30" s="563"/>
      <c r="AC30" s="290" t="s">
        <v>608</v>
      </c>
      <c r="AD30" s="291"/>
      <c r="AE30" s="291"/>
      <c r="AF30" s="291"/>
      <c r="AG30" s="292"/>
      <c r="AH30" s="293" t="s">
        <v>609</v>
      </c>
      <c r="AI30" s="294"/>
      <c r="AJ30" s="294"/>
      <c r="AK30" s="294"/>
      <c r="AL30" s="294"/>
      <c r="AM30" s="294"/>
      <c r="AN30" s="294"/>
      <c r="AO30" s="294"/>
      <c r="AP30" s="294"/>
      <c r="AQ30" s="294"/>
      <c r="AR30" s="294"/>
      <c r="AS30" s="294"/>
      <c r="AT30" s="295"/>
      <c r="AU30" s="473">
        <v>1</v>
      </c>
      <c r="AV30" s="474"/>
      <c r="AW30" s="474"/>
      <c r="AX30" s="475"/>
    </row>
    <row r="31" spans="1:50" ht="24.75" customHeight="1" x14ac:dyDescent="0.15">
      <c r="A31" s="926"/>
      <c r="B31" s="927"/>
      <c r="C31" s="927"/>
      <c r="D31" s="927"/>
      <c r="E31" s="927"/>
      <c r="F31" s="928"/>
      <c r="G31" s="270" t="s">
        <v>599</v>
      </c>
      <c r="H31" s="271"/>
      <c r="I31" s="271"/>
      <c r="J31" s="271"/>
      <c r="K31" s="272"/>
      <c r="L31" s="371" t="s">
        <v>600</v>
      </c>
      <c r="M31" s="372"/>
      <c r="N31" s="372"/>
      <c r="O31" s="372"/>
      <c r="P31" s="372"/>
      <c r="Q31" s="372"/>
      <c r="R31" s="372"/>
      <c r="S31" s="372"/>
      <c r="T31" s="372"/>
      <c r="U31" s="372"/>
      <c r="V31" s="372"/>
      <c r="W31" s="372"/>
      <c r="X31" s="373"/>
      <c r="Y31" s="368">
        <v>8</v>
      </c>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26"/>
      <c r="B32" s="927"/>
      <c r="C32" s="927"/>
      <c r="D32" s="927"/>
      <c r="E32" s="927"/>
      <c r="F32" s="928"/>
      <c r="G32" s="270" t="s">
        <v>570</v>
      </c>
      <c r="H32" s="271"/>
      <c r="I32" s="271"/>
      <c r="J32" s="271"/>
      <c r="K32" s="272"/>
      <c r="L32" s="371" t="s">
        <v>601</v>
      </c>
      <c r="M32" s="372"/>
      <c r="N32" s="372"/>
      <c r="O32" s="372"/>
      <c r="P32" s="372"/>
      <c r="Q32" s="372"/>
      <c r="R32" s="372"/>
      <c r="S32" s="372"/>
      <c r="T32" s="372"/>
      <c r="U32" s="372"/>
      <c r="V32" s="372"/>
      <c r="W32" s="372"/>
      <c r="X32" s="373"/>
      <c r="Y32" s="368">
        <v>3</v>
      </c>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26"/>
      <c r="B33" s="927"/>
      <c r="C33" s="927"/>
      <c r="D33" s="927"/>
      <c r="E33" s="927"/>
      <c r="F33" s="928"/>
      <c r="G33" s="270" t="s">
        <v>602</v>
      </c>
      <c r="H33" s="271"/>
      <c r="I33" s="271"/>
      <c r="J33" s="271"/>
      <c r="K33" s="272"/>
      <c r="L33" s="371" t="s">
        <v>603</v>
      </c>
      <c r="M33" s="372"/>
      <c r="N33" s="372"/>
      <c r="O33" s="372"/>
      <c r="P33" s="372"/>
      <c r="Q33" s="372"/>
      <c r="R33" s="372"/>
      <c r="S33" s="372"/>
      <c r="T33" s="372"/>
      <c r="U33" s="372"/>
      <c r="V33" s="372"/>
      <c r="W33" s="372"/>
      <c r="X33" s="373"/>
      <c r="Y33" s="368">
        <v>2</v>
      </c>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26"/>
      <c r="B34" s="927"/>
      <c r="C34" s="927"/>
      <c r="D34" s="927"/>
      <c r="E34" s="927"/>
      <c r="F34" s="928"/>
      <c r="G34" s="270" t="s">
        <v>604</v>
      </c>
      <c r="H34" s="271"/>
      <c r="I34" s="271"/>
      <c r="J34" s="271"/>
      <c r="K34" s="272"/>
      <c r="L34" s="371" t="s">
        <v>605</v>
      </c>
      <c r="M34" s="372"/>
      <c r="N34" s="372"/>
      <c r="O34" s="372"/>
      <c r="P34" s="372"/>
      <c r="Q34" s="372"/>
      <c r="R34" s="372"/>
      <c r="S34" s="372"/>
      <c r="T34" s="372"/>
      <c r="U34" s="372"/>
      <c r="V34" s="372"/>
      <c r="W34" s="372"/>
      <c r="X34" s="373"/>
      <c r="Y34" s="368">
        <v>1</v>
      </c>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26"/>
      <c r="B35" s="927"/>
      <c r="C35" s="927"/>
      <c r="D35" s="927"/>
      <c r="E35" s="927"/>
      <c r="F35" s="928"/>
      <c r="G35" s="270" t="s">
        <v>205</v>
      </c>
      <c r="H35" s="271"/>
      <c r="I35" s="271"/>
      <c r="J35" s="271"/>
      <c r="K35" s="272"/>
      <c r="L35" s="371" t="s">
        <v>606</v>
      </c>
      <c r="M35" s="372"/>
      <c r="N35" s="372"/>
      <c r="O35" s="372"/>
      <c r="P35" s="372"/>
      <c r="Q35" s="372"/>
      <c r="R35" s="372"/>
      <c r="S35" s="372"/>
      <c r="T35" s="372"/>
      <c r="U35" s="372"/>
      <c r="V35" s="372"/>
      <c r="W35" s="372"/>
      <c r="X35" s="373"/>
      <c r="Y35" s="368">
        <v>3</v>
      </c>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26"/>
      <c r="B36" s="927"/>
      <c r="C36" s="927"/>
      <c r="D36" s="927"/>
      <c r="E36" s="927"/>
      <c r="F36" s="928"/>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26"/>
      <c r="B37" s="927"/>
      <c r="C37" s="927"/>
      <c r="D37" s="927"/>
      <c r="E37" s="927"/>
      <c r="F37" s="928"/>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26"/>
      <c r="B38" s="927"/>
      <c r="C38" s="927"/>
      <c r="D38" s="927"/>
      <c r="E38" s="927"/>
      <c r="F38" s="928"/>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26"/>
      <c r="B39" s="927"/>
      <c r="C39" s="927"/>
      <c r="D39" s="927"/>
      <c r="E39" s="927"/>
      <c r="F39" s="928"/>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26"/>
      <c r="B40" s="927"/>
      <c r="C40" s="927"/>
      <c r="D40" s="927"/>
      <c r="E40" s="927"/>
      <c r="F40" s="928"/>
      <c r="G40" s="376" t="s">
        <v>22</v>
      </c>
      <c r="H40" s="377"/>
      <c r="I40" s="377"/>
      <c r="J40" s="377"/>
      <c r="K40" s="377"/>
      <c r="L40" s="378"/>
      <c r="M40" s="379"/>
      <c r="N40" s="379"/>
      <c r="O40" s="379"/>
      <c r="P40" s="379"/>
      <c r="Q40" s="379"/>
      <c r="R40" s="379"/>
      <c r="S40" s="379"/>
      <c r="T40" s="379"/>
      <c r="U40" s="379"/>
      <c r="V40" s="379"/>
      <c r="W40" s="379"/>
      <c r="X40" s="380"/>
      <c r="Y40" s="381">
        <f>SUM(Y30:AB39)</f>
        <v>40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1</v>
      </c>
      <c r="AV40" s="382"/>
      <c r="AW40" s="382"/>
      <c r="AX40" s="384"/>
    </row>
    <row r="41" spans="1:50" ht="30" customHeight="1" x14ac:dyDescent="0.15">
      <c r="A41" s="926"/>
      <c r="B41" s="927"/>
      <c r="C41" s="927"/>
      <c r="D41" s="927"/>
      <c r="E41" s="927"/>
      <c r="F41" s="928"/>
      <c r="G41" s="410" t="s">
        <v>625</v>
      </c>
      <c r="H41" s="411"/>
      <c r="I41" s="411"/>
      <c r="J41" s="411"/>
      <c r="K41" s="411"/>
      <c r="L41" s="411"/>
      <c r="M41" s="411"/>
      <c r="N41" s="411"/>
      <c r="O41" s="411"/>
      <c r="P41" s="411"/>
      <c r="Q41" s="411"/>
      <c r="R41" s="411"/>
      <c r="S41" s="411"/>
      <c r="T41" s="411"/>
      <c r="U41" s="411"/>
      <c r="V41" s="411"/>
      <c r="W41" s="411"/>
      <c r="X41" s="411"/>
      <c r="Y41" s="411"/>
      <c r="Z41" s="411"/>
      <c r="AA41" s="411"/>
      <c r="AB41" s="412"/>
      <c r="AC41" s="410" t="s">
        <v>631</v>
      </c>
      <c r="AD41" s="411"/>
      <c r="AE41" s="411"/>
      <c r="AF41" s="411"/>
      <c r="AG41" s="411"/>
      <c r="AH41" s="411"/>
      <c r="AI41" s="411"/>
      <c r="AJ41" s="411"/>
      <c r="AK41" s="411"/>
      <c r="AL41" s="411"/>
      <c r="AM41" s="411"/>
      <c r="AN41" s="411"/>
      <c r="AO41" s="411"/>
      <c r="AP41" s="411"/>
      <c r="AQ41" s="411"/>
      <c r="AR41" s="411"/>
      <c r="AS41" s="411"/>
      <c r="AT41" s="411"/>
      <c r="AU41" s="411"/>
      <c r="AV41" s="411"/>
      <c r="AW41" s="411"/>
      <c r="AX41" s="413"/>
    </row>
    <row r="42" spans="1:50" ht="24.75" customHeight="1" x14ac:dyDescent="0.15">
      <c r="A42" s="926"/>
      <c r="B42" s="927"/>
      <c r="C42" s="927"/>
      <c r="D42" s="927"/>
      <c r="E42" s="927"/>
      <c r="F42" s="928"/>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72"/>
    </row>
    <row r="43" spans="1:50" ht="28.5" customHeight="1" x14ac:dyDescent="0.15">
      <c r="A43" s="926"/>
      <c r="B43" s="927"/>
      <c r="C43" s="927"/>
      <c r="D43" s="927"/>
      <c r="E43" s="927"/>
      <c r="F43" s="928"/>
      <c r="G43" s="290" t="s">
        <v>626</v>
      </c>
      <c r="H43" s="291"/>
      <c r="I43" s="291"/>
      <c r="J43" s="291"/>
      <c r="K43" s="292"/>
      <c r="L43" s="293" t="s">
        <v>627</v>
      </c>
      <c r="M43" s="294"/>
      <c r="N43" s="294"/>
      <c r="O43" s="294"/>
      <c r="P43" s="294"/>
      <c r="Q43" s="294"/>
      <c r="R43" s="294"/>
      <c r="S43" s="294"/>
      <c r="T43" s="294"/>
      <c r="U43" s="294"/>
      <c r="V43" s="294"/>
      <c r="W43" s="294"/>
      <c r="X43" s="295"/>
      <c r="Y43" s="473">
        <v>86.1</v>
      </c>
      <c r="Z43" s="474"/>
      <c r="AA43" s="474"/>
      <c r="AB43" s="563"/>
      <c r="AC43" s="290" t="s">
        <v>626</v>
      </c>
      <c r="AD43" s="291"/>
      <c r="AE43" s="291"/>
      <c r="AF43" s="291"/>
      <c r="AG43" s="292"/>
      <c r="AH43" s="293" t="s">
        <v>628</v>
      </c>
      <c r="AI43" s="294"/>
      <c r="AJ43" s="294"/>
      <c r="AK43" s="294"/>
      <c r="AL43" s="294"/>
      <c r="AM43" s="294"/>
      <c r="AN43" s="294"/>
      <c r="AO43" s="294"/>
      <c r="AP43" s="294"/>
      <c r="AQ43" s="294"/>
      <c r="AR43" s="294"/>
      <c r="AS43" s="294"/>
      <c r="AT43" s="295"/>
      <c r="AU43" s="473">
        <v>6.5</v>
      </c>
      <c r="AV43" s="474"/>
      <c r="AW43" s="474"/>
      <c r="AX43" s="475"/>
    </row>
    <row r="44" spans="1:50" ht="24.75" customHeight="1" x14ac:dyDescent="0.15">
      <c r="A44" s="926"/>
      <c r="B44" s="927"/>
      <c r="C44" s="927"/>
      <c r="D44" s="927"/>
      <c r="E44" s="927"/>
      <c r="F44" s="928"/>
      <c r="G44" s="270" t="s">
        <v>553</v>
      </c>
      <c r="H44" s="271"/>
      <c r="I44" s="271"/>
      <c r="J44" s="271"/>
      <c r="K44" s="272"/>
      <c r="L44" s="371" t="s">
        <v>628</v>
      </c>
      <c r="M44" s="372"/>
      <c r="N44" s="372"/>
      <c r="O44" s="372"/>
      <c r="P44" s="372"/>
      <c r="Q44" s="372"/>
      <c r="R44" s="372"/>
      <c r="S44" s="372"/>
      <c r="T44" s="372"/>
      <c r="U44" s="372"/>
      <c r="V44" s="372"/>
      <c r="W44" s="372"/>
      <c r="X44" s="373"/>
      <c r="Y44" s="368">
        <v>6.5</v>
      </c>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26"/>
      <c r="B45" s="927"/>
      <c r="C45" s="927"/>
      <c r="D45" s="927"/>
      <c r="E45" s="927"/>
      <c r="F45" s="928"/>
      <c r="G45" s="270" t="s">
        <v>553</v>
      </c>
      <c r="H45" s="271"/>
      <c r="I45" s="271"/>
      <c r="J45" s="271"/>
      <c r="K45" s="272"/>
      <c r="L45" s="371" t="s">
        <v>629</v>
      </c>
      <c r="M45" s="372"/>
      <c r="N45" s="372"/>
      <c r="O45" s="372"/>
      <c r="P45" s="372"/>
      <c r="Q45" s="372"/>
      <c r="R45" s="372"/>
      <c r="S45" s="372"/>
      <c r="T45" s="372"/>
      <c r="U45" s="372"/>
      <c r="V45" s="372"/>
      <c r="W45" s="372"/>
      <c r="X45" s="373"/>
      <c r="Y45" s="368">
        <v>2.7</v>
      </c>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26"/>
      <c r="B46" s="927"/>
      <c r="C46" s="927"/>
      <c r="D46" s="927"/>
      <c r="E46" s="927"/>
      <c r="F46" s="928"/>
      <c r="G46" s="270" t="s">
        <v>553</v>
      </c>
      <c r="H46" s="271"/>
      <c r="I46" s="271"/>
      <c r="J46" s="271"/>
      <c r="K46" s="272"/>
      <c r="L46" s="371" t="s">
        <v>630</v>
      </c>
      <c r="M46" s="372"/>
      <c r="N46" s="372"/>
      <c r="O46" s="372"/>
      <c r="P46" s="372"/>
      <c r="Q46" s="372"/>
      <c r="R46" s="372"/>
      <c r="S46" s="372"/>
      <c r="T46" s="372"/>
      <c r="U46" s="372"/>
      <c r="V46" s="372"/>
      <c r="W46" s="372"/>
      <c r="X46" s="373"/>
      <c r="Y46" s="368">
        <v>2.7</v>
      </c>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26"/>
      <c r="B47" s="927"/>
      <c r="C47" s="927"/>
      <c r="D47" s="927"/>
      <c r="E47" s="927"/>
      <c r="F47" s="928"/>
      <c r="G47" s="270" t="s">
        <v>553</v>
      </c>
      <c r="H47" s="271"/>
      <c r="I47" s="271"/>
      <c r="J47" s="271"/>
      <c r="K47" s="272"/>
      <c r="L47" s="371" t="s">
        <v>629</v>
      </c>
      <c r="M47" s="372"/>
      <c r="N47" s="372"/>
      <c r="O47" s="372"/>
      <c r="P47" s="372"/>
      <c r="Q47" s="372"/>
      <c r="R47" s="372"/>
      <c r="S47" s="372"/>
      <c r="T47" s="372"/>
      <c r="U47" s="372"/>
      <c r="V47" s="372"/>
      <c r="W47" s="372"/>
      <c r="X47" s="373"/>
      <c r="Y47" s="368">
        <v>1</v>
      </c>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26"/>
      <c r="B48" s="927"/>
      <c r="C48" s="927"/>
      <c r="D48" s="927"/>
      <c r="E48" s="927"/>
      <c r="F48" s="928"/>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26"/>
      <c r="B49" s="927"/>
      <c r="C49" s="927"/>
      <c r="D49" s="927"/>
      <c r="E49" s="927"/>
      <c r="F49" s="928"/>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26"/>
      <c r="B50" s="927"/>
      <c r="C50" s="927"/>
      <c r="D50" s="927"/>
      <c r="E50" s="927"/>
      <c r="F50" s="928"/>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26"/>
      <c r="B51" s="927"/>
      <c r="C51" s="927"/>
      <c r="D51" s="927"/>
      <c r="E51" s="927"/>
      <c r="F51" s="928"/>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26"/>
      <c r="B52" s="927"/>
      <c r="C52" s="927"/>
      <c r="D52" s="927"/>
      <c r="E52" s="927"/>
      <c r="F52" s="928"/>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29"/>
      <c r="B53" s="930"/>
      <c r="C53" s="930"/>
      <c r="D53" s="930"/>
      <c r="E53" s="930"/>
      <c r="F53" s="931"/>
      <c r="G53" s="955" t="s">
        <v>22</v>
      </c>
      <c r="H53" s="956"/>
      <c r="I53" s="956"/>
      <c r="J53" s="956"/>
      <c r="K53" s="956"/>
      <c r="L53" s="957"/>
      <c r="M53" s="958"/>
      <c r="N53" s="958"/>
      <c r="O53" s="958"/>
      <c r="P53" s="958"/>
      <c r="Q53" s="958"/>
      <c r="R53" s="958"/>
      <c r="S53" s="958"/>
      <c r="T53" s="958"/>
      <c r="U53" s="958"/>
      <c r="V53" s="958"/>
      <c r="W53" s="958"/>
      <c r="X53" s="959"/>
      <c r="Y53" s="960">
        <f>SUM(Y43:AB52)</f>
        <v>99</v>
      </c>
      <c r="Z53" s="961"/>
      <c r="AA53" s="961"/>
      <c r="AB53" s="962"/>
      <c r="AC53" s="955" t="s">
        <v>22</v>
      </c>
      <c r="AD53" s="956"/>
      <c r="AE53" s="956"/>
      <c r="AF53" s="956"/>
      <c r="AG53" s="956"/>
      <c r="AH53" s="957"/>
      <c r="AI53" s="958"/>
      <c r="AJ53" s="958"/>
      <c r="AK53" s="958"/>
      <c r="AL53" s="958"/>
      <c r="AM53" s="958"/>
      <c r="AN53" s="958"/>
      <c r="AO53" s="958"/>
      <c r="AP53" s="958"/>
      <c r="AQ53" s="958"/>
      <c r="AR53" s="958"/>
      <c r="AS53" s="958"/>
      <c r="AT53" s="959"/>
      <c r="AU53" s="960">
        <f>SUM(AU43:AX52)</f>
        <v>6.5</v>
      </c>
      <c r="AV53" s="961"/>
      <c r="AW53" s="961"/>
      <c r="AX53" s="963"/>
    </row>
    <row r="54" spans="1:50" s="39" customFormat="1" ht="24.75" customHeight="1" thickBot="1" x14ac:dyDescent="0.2"/>
    <row r="55" spans="1:50" ht="30" customHeight="1" x14ac:dyDescent="0.15">
      <c r="A55" s="923" t="s">
        <v>32</v>
      </c>
      <c r="B55" s="924"/>
      <c r="C55" s="924"/>
      <c r="D55" s="924"/>
      <c r="E55" s="924"/>
      <c r="F55" s="925"/>
      <c r="G55" s="410" t="s">
        <v>798</v>
      </c>
      <c r="H55" s="411"/>
      <c r="I55" s="411"/>
      <c r="J55" s="411"/>
      <c r="K55" s="411"/>
      <c r="L55" s="411"/>
      <c r="M55" s="411"/>
      <c r="N55" s="411"/>
      <c r="O55" s="411"/>
      <c r="P55" s="411"/>
      <c r="Q55" s="411"/>
      <c r="R55" s="411"/>
      <c r="S55" s="411"/>
      <c r="T55" s="411"/>
      <c r="U55" s="411"/>
      <c r="V55" s="411"/>
      <c r="W55" s="411"/>
      <c r="X55" s="411"/>
      <c r="Y55" s="411"/>
      <c r="Z55" s="411"/>
      <c r="AA55" s="411"/>
      <c r="AB55" s="412"/>
      <c r="AC55" s="410" t="s">
        <v>817</v>
      </c>
      <c r="AD55" s="411"/>
      <c r="AE55" s="411"/>
      <c r="AF55" s="411"/>
      <c r="AG55" s="411"/>
      <c r="AH55" s="411"/>
      <c r="AI55" s="411"/>
      <c r="AJ55" s="411"/>
      <c r="AK55" s="411"/>
      <c r="AL55" s="411"/>
      <c r="AM55" s="411"/>
      <c r="AN55" s="411"/>
      <c r="AO55" s="411"/>
      <c r="AP55" s="411"/>
      <c r="AQ55" s="411"/>
      <c r="AR55" s="411"/>
      <c r="AS55" s="411"/>
      <c r="AT55" s="411"/>
      <c r="AU55" s="411"/>
      <c r="AV55" s="411"/>
      <c r="AW55" s="411"/>
      <c r="AX55" s="413"/>
    </row>
    <row r="56" spans="1:50" ht="24.75" customHeight="1" x14ac:dyDescent="0.15">
      <c r="A56" s="926"/>
      <c r="B56" s="927"/>
      <c r="C56" s="927"/>
      <c r="D56" s="927"/>
      <c r="E56" s="927"/>
      <c r="F56" s="928"/>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72"/>
    </row>
    <row r="57" spans="1:50" ht="24.75" customHeight="1" x14ac:dyDescent="0.15">
      <c r="A57" s="926"/>
      <c r="B57" s="927"/>
      <c r="C57" s="927"/>
      <c r="D57" s="927"/>
      <c r="E57" s="927"/>
      <c r="F57" s="928"/>
      <c r="G57" s="290" t="s">
        <v>553</v>
      </c>
      <c r="H57" s="291"/>
      <c r="I57" s="291"/>
      <c r="J57" s="291"/>
      <c r="K57" s="292"/>
      <c r="L57" s="293" t="s">
        <v>799</v>
      </c>
      <c r="M57" s="294"/>
      <c r="N57" s="294"/>
      <c r="O57" s="294"/>
      <c r="P57" s="294"/>
      <c r="Q57" s="294"/>
      <c r="R57" s="294"/>
      <c r="S57" s="294"/>
      <c r="T57" s="294"/>
      <c r="U57" s="294"/>
      <c r="V57" s="294"/>
      <c r="W57" s="294"/>
      <c r="X57" s="295"/>
      <c r="Y57" s="473">
        <v>24</v>
      </c>
      <c r="Z57" s="474"/>
      <c r="AA57" s="474"/>
      <c r="AB57" s="563"/>
      <c r="AC57" s="290" t="s">
        <v>808</v>
      </c>
      <c r="AD57" s="291"/>
      <c r="AE57" s="291"/>
      <c r="AF57" s="291"/>
      <c r="AG57" s="292"/>
      <c r="AH57" s="293" t="s">
        <v>809</v>
      </c>
      <c r="AI57" s="294"/>
      <c r="AJ57" s="294"/>
      <c r="AK57" s="294"/>
      <c r="AL57" s="294"/>
      <c r="AM57" s="294"/>
      <c r="AN57" s="294"/>
      <c r="AO57" s="294"/>
      <c r="AP57" s="294"/>
      <c r="AQ57" s="294"/>
      <c r="AR57" s="294"/>
      <c r="AS57" s="294"/>
      <c r="AT57" s="295"/>
      <c r="AU57" s="473">
        <v>8</v>
      </c>
      <c r="AV57" s="474"/>
      <c r="AW57" s="474"/>
      <c r="AX57" s="475"/>
    </row>
    <row r="58" spans="1:50" ht="24.75" customHeight="1" x14ac:dyDescent="0.15">
      <c r="A58" s="926"/>
      <c r="B58" s="927"/>
      <c r="C58" s="927"/>
      <c r="D58" s="927"/>
      <c r="E58" s="927"/>
      <c r="F58" s="928"/>
      <c r="G58" s="270" t="s">
        <v>549</v>
      </c>
      <c r="H58" s="271"/>
      <c r="I58" s="271"/>
      <c r="J58" s="271"/>
      <c r="K58" s="272"/>
      <c r="L58" s="371" t="s">
        <v>800</v>
      </c>
      <c r="M58" s="372"/>
      <c r="N58" s="372"/>
      <c r="O58" s="372"/>
      <c r="P58" s="372"/>
      <c r="Q58" s="372"/>
      <c r="R58" s="372"/>
      <c r="S58" s="372"/>
      <c r="T58" s="372"/>
      <c r="U58" s="372"/>
      <c r="V58" s="372"/>
      <c r="W58" s="372"/>
      <c r="X58" s="373"/>
      <c r="Y58" s="368">
        <v>21</v>
      </c>
      <c r="Z58" s="369"/>
      <c r="AA58" s="369"/>
      <c r="AB58" s="375"/>
      <c r="AC58" s="270" t="s">
        <v>810</v>
      </c>
      <c r="AD58" s="271"/>
      <c r="AE58" s="271"/>
      <c r="AF58" s="271"/>
      <c r="AG58" s="272"/>
      <c r="AH58" s="371"/>
      <c r="AI58" s="372"/>
      <c r="AJ58" s="372"/>
      <c r="AK58" s="372"/>
      <c r="AL58" s="372"/>
      <c r="AM58" s="372"/>
      <c r="AN58" s="372"/>
      <c r="AO58" s="372"/>
      <c r="AP58" s="372"/>
      <c r="AQ58" s="372"/>
      <c r="AR58" s="372"/>
      <c r="AS58" s="372"/>
      <c r="AT58" s="373"/>
      <c r="AU58" s="368">
        <v>2</v>
      </c>
      <c r="AV58" s="369"/>
      <c r="AW58" s="369"/>
      <c r="AX58" s="370"/>
    </row>
    <row r="59" spans="1:50" ht="24.75" customHeight="1" x14ac:dyDescent="0.15">
      <c r="A59" s="926"/>
      <c r="B59" s="927"/>
      <c r="C59" s="927"/>
      <c r="D59" s="927"/>
      <c r="E59" s="927"/>
      <c r="F59" s="928"/>
      <c r="G59" s="270" t="s">
        <v>638</v>
      </c>
      <c r="H59" s="271"/>
      <c r="I59" s="271"/>
      <c r="J59" s="271"/>
      <c r="K59" s="272"/>
      <c r="L59" s="371" t="s">
        <v>801</v>
      </c>
      <c r="M59" s="372"/>
      <c r="N59" s="372"/>
      <c r="O59" s="372"/>
      <c r="P59" s="372"/>
      <c r="Q59" s="372"/>
      <c r="R59" s="372"/>
      <c r="S59" s="372"/>
      <c r="T59" s="372"/>
      <c r="U59" s="372"/>
      <c r="V59" s="372"/>
      <c r="W59" s="372"/>
      <c r="X59" s="373"/>
      <c r="Y59" s="368">
        <v>5</v>
      </c>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26"/>
      <c r="B60" s="927"/>
      <c r="C60" s="927"/>
      <c r="D60" s="927"/>
      <c r="E60" s="927"/>
      <c r="F60" s="928"/>
      <c r="G60" s="270" t="s">
        <v>802</v>
      </c>
      <c r="H60" s="271"/>
      <c r="I60" s="271"/>
      <c r="J60" s="271"/>
      <c r="K60" s="272"/>
      <c r="L60" s="371" t="s">
        <v>803</v>
      </c>
      <c r="M60" s="372"/>
      <c r="N60" s="372"/>
      <c r="O60" s="372"/>
      <c r="P60" s="372"/>
      <c r="Q60" s="372"/>
      <c r="R60" s="372"/>
      <c r="S60" s="372"/>
      <c r="T60" s="372"/>
      <c r="U60" s="372"/>
      <c r="V60" s="372"/>
      <c r="W60" s="372"/>
      <c r="X60" s="373"/>
      <c r="Y60" s="368">
        <v>2</v>
      </c>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26"/>
      <c r="B61" s="927"/>
      <c r="C61" s="927"/>
      <c r="D61" s="927"/>
      <c r="E61" s="927"/>
      <c r="F61" s="928"/>
      <c r="G61" s="270" t="s">
        <v>570</v>
      </c>
      <c r="H61" s="271"/>
      <c r="I61" s="271"/>
      <c r="J61" s="271"/>
      <c r="K61" s="272"/>
      <c r="L61" s="371" t="s">
        <v>804</v>
      </c>
      <c r="M61" s="372"/>
      <c r="N61" s="372"/>
      <c r="O61" s="372"/>
      <c r="P61" s="372"/>
      <c r="Q61" s="372"/>
      <c r="R61" s="372"/>
      <c r="S61" s="372"/>
      <c r="T61" s="372"/>
      <c r="U61" s="372"/>
      <c r="V61" s="372"/>
      <c r="W61" s="372"/>
      <c r="X61" s="373"/>
      <c r="Y61" s="368">
        <v>2</v>
      </c>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26"/>
      <c r="B62" s="927"/>
      <c r="C62" s="927"/>
      <c r="D62" s="927"/>
      <c r="E62" s="927"/>
      <c r="F62" s="928"/>
      <c r="G62" s="270" t="s">
        <v>642</v>
      </c>
      <c r="H62" s="271"/>
      <c r="I62" s="271"/>
      <c r="J62" s="271"/>
      <c r="K62" s="272"/>
      <c r="L62" s="371"/>
      <c r="M62" s="372"/>
      <c r="N62" s="372"/>
      <c r="O62" s="372"/>
      <c r="P62" s="372"/>
      <c r="Q62" s="372"/>
      <c r="R62" s="372"/>
      <c r="S62" s="372"/>
      <c r="T62" s="372"/>
      <c r="U62" s="372"/>
      <c r="V62" s="372"/>
      <c r="W62" s="372"/>
      <c r="X62" s="373"/>
      <c r="Y62" s="368">
        <v>5</v>
      </c>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26"/>
      <c r="B63" s="927"/>
      <c r="C63" s="927"/>
      <c r="D63" s="927"/>
      <c r="E63" s="927"/>
      <c r="F63" s="928"/>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26"/>
      <c r="B64" s="927"/>
      <c r="C64" s="927"/>
      <c r="D64" s="927"/>
      <c r="E64" s="927"/>
      <c r="F64" s="928"/>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26"/>
      <c r="B65" s="927"/>
      <c r="C65" s="927"/>
      <c r="D65" s="927"/>
      <c r="E65" s="927"/>
      <c r="F65" s="928"/>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26"/>
      <c r="B66" s="927"/>
      <c r="C66" s="927"/>
      <c r="D66" s="927"/>
      <c r="E66" s="927"/>
      <c r="F66" s="928"/>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26"/>
      <c r="B67" s="927"/>
      <c r="C67" s="927"/>
      <c r="D67" s="927"/>
      <c r="E67" s="927"/>
      <c r="F67" s="928"/>
      <c r="G67" s="376" t="s">
        <v>22</v>
      </c>
      <c r="H67" s="377"/>
      <c r="I67" s="377"/>
      <c r="J67" s="377"/>
      <c r="K67" s="377"/>
      <c r="L67" s="378"/>
      <c r="M67" s="379"/>
      <c r="N67" s="379"/>
      <c r="O67" s="379"/>
      <c r="P67" s="379"/>
      <c r="Q67" s="379"/>
      <c r="R67" s="379"/>
      <c r="S67" s="379"/>
      <c r="T67" s="379"/>
      <c r="U67" s="379"/>
      <c r="V67" s="379"/>
      <c r="W67" s="379"/>
      <c r="X67" s="380"/>
      <c r="Y67" s="381">
        <f>SUM(Y57:AB66)</f>
        <v>59</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10</v>
      </c>
      <c r="AV67" s="382"/>
      <c r="AW67" s="382"/>
      <c r="AX67" s="384"/>
    </row>
    <row r="68" spans="1:50" ht="30" customHeight="1" x14ac:dyDescent="0.15">
      <c r="A68" s="926"/>
      <c r="B68" s="927"/>
      <c r="C68" s="927"/>
      <c r="D68" s="927"/>
      <c r="E68" s="927"/>
      <c r="F68" s="928"/>
      <c r="G68" s="410" t="s">
        <v>711</v>
      </c>
      <c r="H68" s="411"/>
      <c r="I68" s="411"/>
      <c r="J68" s="411"/>
      <c r="K68" s="411"/>
      <c r="L68" s="411"/>
      <c r="M68" s="411"/>
      <c r="N68" s="411"/>
      <c r="O68" s="411"/>
      <c r="P68" s="411"/>
      <c r="Q68" s="411"/>
      <c r="R68" s="411"/>
      <c r="S68" s="411"/>
      <c r="T68" s="411"/>
      <c r="U68" s="411"/>
      <c r="V68" s="411"/>
      <c r="W68" s="411"/>
      <c r="X68" s="411"/>
      <c r="Y68" s="411"/>
      <c r="Z68" s="411"/>
      <c r="AA68" s="411"/>
      <c r="AB68" s="412"/>
      <c r="AC68" s="410" t="s">
        <v>718</v>
      </c>
      <c r="AD68" s="411"/>
      <c r="AE68" s="411"/>
      <c r="AF68" s="411"/>
      <c r="AG68" s="411"/>
      <c r="AH68" s="411"/>
      <c r="AI68" s="411"/>
      <c r="AJ68" s="411"/>
      <c r="AK68" s="411"/>
      <c r="AL68" s="411"/>
      <c r="AM68" s="411"/>
      <c r="AN68" s="411"/>
      <c r="AO68" s="411"/>
      <c r="AP68" s="411"/>
      <c r="AQ68" s="411"/>
      <c r="AR68" s="411"/>
      <c r="AS68" s="411"/>
      <c r="AT68" s="411"/>
      <c r="AU68" s="411"/>
      <c r="AV68" s="411"/>
      <c r="AW68" s="411"/>
      <c r="AX68" s="413"/>
    </row>
    <row r="69" spans="1:50" ht="25.5" customHeight="1" x14ac:dyDescent="0.15">
      <c r="A69" s="926"/>
      <c r="B69" s="927"/>
      <c r="C69" s="927"/>
      <c r="D69" s="927"/>
      <c r="E69" s="927"/>
      <c r="F69" s="928"/>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72"/>
    </row>
    <row r="70" spans="1:50" ht="24.75" customHeight="1" x14ac:dyDescent="0.15">
      <c r="A70" s="926"/>
      <c r="B70" s="927"/>
      <c r="C70" s="927"/>
      <c r="D70" s="927"/>
      <c r="E70" s="927"/>
      <c r="F70" s="928"/>
      <c r="G70" s="581" t="s">
        <v>712</v>
      </c>
      <c r="H70" s="582"/>
      <c r="I70" s="582"/>
      <c r="J70" s="582"/>
      <c r="K70" s="583"/>
      <c r="L70" s="584" t="s">
        <v>713</v>
      </c>
      <c r="M70" s="585"/>
      <c r="N70" s="585"/>
      <c r="O70" s="585"/>
      <c r="P70" s="585"/>
      <c r="Q70" s="585"/>
      <c r="R70" s="585"/>
      <c r="S70" s="585"/>
      <c r="T70" s="585"/>
      <c r="U70" s="585"/>
      <c r="V70" s="585"/>
      <c r="W70" s="585"/>
      <c r="X70" s="586"/>
      <c r="Y70" s="967">
        <v>6</v>
      </c>
      <c r="Z70" s="968"/>
      <c r="AA70" s="968"/>
      <c r="AB70" s="969"/>
      <c r="AC70" s="290" t="s">
        <v>553</v>
      </c>
      <c r="AD70" s="291"/>
      <c r="AE70" s="291"/>
      <c r="AF70" s="291"/>
      <c r="AG70" s="292"/>
      <c r="AH70" s="293" t="s">
        <v>719</v>
      </c>
      <c r="AI70" s="294"/>
      <c r="AJ70" s="294"/>
      <c r="AK70" s="294"/>
      <c r="AL70" s="294"/>
      <c r="AM70" s="294"/>
      <c r="AN70" s="294"/>
      <c r="AO70" s="294"/>
      <c r="AP70" s="294"/>
      <c r="AQ70" s="294"/>
      <c r="AR70" s="294"/>
      <c r="AS70" s="294"/>
      <c r="AT70" s="295"/>
      <c r="AU70" s="473">
        <v>6</v>
      </c>
      <c r="AV70" s="474"/>
      <c r="AW70" s="474"/>
      <c r="AX70" s="475"/>
    </row>
    <row r="71" spans="1:50" ht="24.75" customHeight="1" x14ac:dyDescent="0.15">
      <c r="A71" s="926"/>
      <c r="B71" s="927"/>
      <c r="C71" s="927"/>
      <c r="D71" s="927"/>
      <c r="E71" s="927"/>
      <c r="F71" s="928"/>
      <c r="G71" s="557" t="s">
        <v>714</v>
      </c>
      <c r="H71" s="558"/>
      <c r="I71" s="558"/>
      <c r="J71" s="558"/>
      <c r="K71" s="559"/>
      <c r="L71" s="560" t="s">
        <v>715</v>
      </c>
      <c r="M71" s="561"/>
      <c r="N71" s="561"/>
      <c r="O71" s="561"/>
      <c r="P71" s="561"/>
      <c r="Q71" s="561"/>
      <c r="R71" s="561"/>
      <c r="S71" s="561"/>
      <c r="T71" s="561"/>
      <c r="U71" s="561"/>
      <c r="V71" s="561"/>
      <c r="W71" s="561"/>
      <c r="X71" s="562"/>
      <c r="Y71" s="964">
        <v>4</v>
      </c>
      <c r="Z71" s="965"/>
      <c r="AA71" s="965"/>
      <c r="AB71" s="966"/>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26"/>
      <c r="B72" s="927"/>
      <c r="C72" s="927"/>
      <c r="D72" s="927"/>
      <c r="E72" s="927"/>
      <c r="F72" s="928"/>
      <c r="G72" s="557" t="s">
        <v>551</v>
      </c>
      <c r="H72" s="558"/>
      <c r="I72" s="558"/>
      <c r="J72" s="558"/>
      <c r="K72" s="559"/>
      <c r="L72" s="560" t="s">
        <v>716</v>
      </c>
      <c r="M72" s="561"/>
      <c r="N72" s="561"/>
      <c r="O72" s="561"/>
      <c r="P72" s="561"/>
      <c r="Q72" s="561"/>
      <c r="R72" s="561"/>
      <c r="S72" s="561"/>
      <c r="T72" s="561"/>
      <c r="U72" s="561"/>
      <c r="V72" s="561"/>
      <c r="W72" s="561"/>
      <c r="X72" s="562"/>
      <c r="Y72" s="564">
        <v>1</v>
      </c>
      <c r="Z72" s="565"/>
      <c r="AA72" s="565"/>
      <c r="AB72" s="970"/>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26"/>
      <c r="B73" s="927"/>
      <c r="C73" s="927"/>
      <c r="D73" s="927"/>
      <c r="E73" s="927"/>
      <c r="F73" s="928"/>
      <c r="G73" s="934" t="s">
        <v>205</v>
      </c>
      <c r="H73" s="935"/>
      <c r="I73" s="935"/>
      <c r="J73" s="935"/>
      <c r="K73" s="936"/>
      <c r="L73" s="937" t="s">
        <v>717</v>
      </c>
      <c r="M73" s="938"/>
      <c r="N73" s="938"/>
      <c r="O73" s="938"/>
      <c r="P73" s="938"/>
      <c r="Q73" s="938"/>
      <c r="R73" s="938"/>
      <c r="S73" s="938"/>
      <c r="T73" s="938"/>
      <c r="U73" s="938"/>
      <c r="V73" s="938"/>
      <c r="W73" s="938"/>
      <c r="X73" s="939"/>
      <c r="Y73" s="564">
        <v>6</v>
      </c>
      <c r="Z73" s="565"/>
      <c r="AA73" s="565"/>
      <c r="AB73" s="970"/>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26"/>
      <c r="B74" s="927"/>
      <c r="C74" s="927"/>
      <c r="D74" s="927"/>
      <c r="E74" s="927"/>
      <c r="F74" s="928"/>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26"/>
      <c r="B75" s="927"/>
      <c r="C75" s="927"/>
      <c r="D75" s="927"/>
      <c r="E75" s="927"/>
      <c r="F75" s="928"/>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26"/>
      <c r="B76" s="927"/>
      <c r="C76" s="927"/>
      <c r="D76" s="927"/>
      <c r="E76" s="927"/>
      <c r="F76" s="928"/>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26"/>
      <c r="B77" s="927"/>
      <c r="C77" s="927"/>
      <c r="D77" s="927"/>
      <c r="E77" s="927"/>
      <c r="F77" s="928"/>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26"/>
      <c r="B78" s="927"/>
      <c r="C78" s="927"/>
      <c r="D78" s="927"/>
      <c r="E78" s="927"/>
      <c r="F78" s="928"/>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26"/>
      <c r="B79" s="927"/>
      <c r="C79" s="927"/>
      <c r="D79" s="927"/>
      <c r="E79" s="927"/>
      <c r="F79" s="928"/>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26"/>
      <c r="B80" s="927"/>
      <c r="C80" s="927"/>
      <c r="D80" s="927"/>
      <c r="E80" s="927"/>
      <c r="F80" s="928"/>
      <c r="G80" s="376" t="s">
        <v>22</v>
      </c>
      <c r="H80" s="377"/>
      <c r="I80" s="377"/>
      <c r="J80" s="377"/>
      <c r="K80" s="377"/>
      <c r="L80" s="378"/>
      <c r="M80" s="379"/>
      <c r="N80" s="379"/>
      <c r="O80" s="379"/>
      <c r="P80" s="379"/>
      <c r="Q80" s="379"/>
      <c r="R80" s="379"/>
      <c r="S80" s="379"/>
      <c r="T80" s="379"/>
      <c r="U80" s="379"/>
      <c r="V80" s="379"/>
      <c r="W80" s="379"/>
      <c r="X80" s="380"/>
      <c r="Y80" s="381">
        <f>SUM(Y70:AB79)</f>
        <v>17</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6</v>
      </c>
      <c r="AV80" s="382"/>
      <c r="AW80" s="382"/>
      <c r="AX80" s="384"/>
    </row>
    <row r="81" spans="1:50" ht="30" customHeight="1" x14ac:dyDescent="0.15">
      <c r="A81" s="926"/>
      <c r="B81" s="927"/>
      <c r="C81" s="927"/>
      <c r="D81" s="927"/>
      <c r="E81" s="927"/>
      <c r="F81" s="928"/>
      <c r="G81" s="410" t="s">
        <v>737</v>
      </c>
      <c r="H81" s="411"/>
      <c r="I81" s="411"/>
      <c r="J81" s="411"/>
      <c r="K81" s="411"/>
      <c r="L81" s="411"/>
      <c r="M81" s="411"/>
      <c r="N81" s="411"/>
      <c r="O81" s="411"/>
      <c r="P81" s="411"/>
      <c r="Q81" s="411"/>
      <c r="R81" s="411"/>
      <c r="S81" s="411"/>
      <c r="T81" s="411"/>
      <c r="U81" s="411"/>
      <c r="V81" s="411"/>
      <c r="W81" s="411"/>
      <c r="X81" s="411"/>
      <c r="Y81" s="411"/>
      <c r="Z81" s="411"/>
      <c r="AA81" s="411"/>
      <c r="AB81" s="412"/>
      <c r="AC81" s="410" t="s">
        <v>742</v>
      </c>
      <c r="AD81" s="411"/>
      <c r="AE81" s="411"/>
      <c r="AF81" s="411"/>
      <c r="AG81" s="411"/>
      <c r="AH81" s="411"/>
      <c r="AI81" s="411"/>
      <c r="AJ81" s="411"/>
      <c r="AK81" s="411"/>
      <c r="AL81" s="411"/>
      <c r="AM81" s="411"/>
      <c r="AN81" s="411"/>
      <c r="AO81" s="411"/>
      <c r="AP81" s="411"/>
      <c r="AQ81" s="411"/>
      <c r="AR81" s="411"/>
      <c r="AS81" s="411"/>
      <c r="AT81" s="411"/>
      <c r="AU81" s="411"/>
      <c r="AV81" s="411"/>
      <c r="AW81" s="411"/>
      <c r="AX81" s="413"/>
    </row>
    <row r="82" spans="1:50" ht="24.75" customHeight="1" x14ac:dyDescent="0.15">
      <c r="A82" s="926"/>
      <c r="B82" s="927"/>
      <c r="C82" s="927"/>
      <c r="D82" s="927"/>
      <c r="E82" s="927"/>
      <c r="F82" s="928"/>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72"/>
    </row>
    <row r="83" spans="1:50" ht="24.75" customHeight="1" x14ac:dyDescent="0.15">
      <c r="A83" s="926"/>
      <c r="B83" s="927"/>
      <c r="C83" s="927"/>
      <c r="D83" s="927"/>
      <c r="E83" s="927"/>
      <c r="F83" s="928"/>
      <c r="G83" s="971" t="s">
        <v>568</v>
      </c>
      <c r="H83" s="390"/>
      <c r="I83" s="390"/>
      <c r="J83" s="390"/>
      <c r="K83" s="391"/>
      <c r="L83" s="972" t="s">
        <v>738</v>
      </c>
      <c r="M83" s="973"/>
      <c r="N83" s="973"/>
      <c r="O83" s="973"/>
      <c r="P83" s="973"/>
      <c r="Q83" s="973"/>
      <c r="R83" s="973"/>
      <c r="S83" s="973"/>
      <c r="T83" s="973"/>
      <c r="U83" s="973"/>
      <c r="V83" s="973"/>
      <c r="W83" s="973"/>
      <c r="X83" s="974"/>
      <c r="Y83" s="158">
        <v>48</v>
      </c>
      <c r="Z83" s="159"/>
      <c r="AA83" s="159"/>
      <c r="AB83" s="975"/>
      <c r="AC83" s="290" t="s">
        <v>549</v>
      </c>
      <c r="AD83" s="291"/>
      <c r="AE83" s="291"/>
      <c r="AF83" s="291"/>
      <c r="AG83" s="292"/>
      <c r="AH83" s="293" t="s">
        <v>743</v>
      </c>
      <c r="AI83" s="294"/>
      <c r="AJ83" s="294"/>
      <c r="AK83" s="294"/>
      <c r="AL83" s="294"/>
      <c r="AM83" s="294"/>
      <c r="AN83" s="294"/>
      <c r="AO83" s="294"/>
      <c r="AP83" s="294"/>
      <c r="AQ83" s="294"/>
      <c r="AR83" s="294"/>
      <c r="AS83" s="294"/>
      <c r="AT83" s="295"/>
      <c r="AU83" s="473">
        <v>15</v>
      </c>
      <c r="AV83" s="474"/>
      <c r="AW83" s="474"/>
      <c r="AX83" s="475"/>
    </row>
    <row r="84" spans="1:50" ht="24.75" customHeight="1" x14ac:dyDescent="0.15">
      <c r="A84" s="926"/>
      <c r="B84" s="927"/>
      <c r="C84" s="927"/>
      <c r="D84" s="927"/>
      <c r="E84" s="927"/>
      <c r="F84" s="928"/>
      <c r="G84" s="290" t="s">
        <v>549</v>
      </c>
      <c r="H84" s="575"/>
      <c r="I84" s="575"/>
      <c r="J84" s="575"/>
      <c r="K84" s="576"/>
      <c r="L84" s="293" t="s">
        <v>739</v>
      </c>
      <c r="M84" s="577"/>
      <c r="N84" s="577"/>
      <c r="O84" s="577"/>
      <c r="P84" s="577"/>
      <c r="Q84" s="577"/>
      <c r="R84" s="577"/>
      <c r="S84" s="577"/>
      <c r="T84" s="577"/>
      <c r="U84" s="577"/>
      <c r="V84" s="577"/>
      <c r="W84" s="577"/>
      <c r="X84" s="578"/>
      <c r="Y84" s="473">
        <v>8</v>
      </c>
      <c r="Z84" s="474"/>
      <c r="AA84" s="474"/>
      <c r="AB84" s="563"/>
      <c r="AC84" s="270" t="s">
        <v>638</v>
      </c>
      <c r="AD84" s="271"/>
      <c r="AE84" s="271"/>
      <c r="AF84" s="271"/>
      <c r="AG84" s="272"/>
      <c r="AH84" s="371" t="s">
        <v>744</v>
      </c>
      <c r="AI84" s="372"/>
      <c r="AJ84" s="372"/>
      <c r="AK84" s="372"/>
      <c r="AL84" s="372"/>
      <c r="AM84" s="372"/>
      <c r="AN84" s="372"/>
      <c r="AO84" s="372"/>
      <c r="AP84" s="372"/>
      <c r="AQ84" s="372"/>
      <c r="AR84" s="372"/>
      <c r="AS84" s="372"/>
      <c r="AT84" s="373"/>
      <c r="AU84" s="368">
        <v>3</v>
      </c>
      <c r="AV84" s="369"/>
      <c r="AW84" s="369"/>
      <c r="AX84" s="370"/>
    </row>
    <row r="85" spans="1:50" ht="24.75" customHeight="1" x14ac:dyDescent="0.15">
      <c r="A85" s="926"/>
      <c r="B85" s="927"/>
      <c r="C85" s="927"/>
      <c r="D85" s="927"/>
      <c r="E85" s="927"/>
      <c r="F85" s="928"/>
      <c r="G85" s="270" t="s">
        <v>551</v>
      </c>
      <c r="H85" s="271"/>
      <c r="I85" s="271"/>
      <c r="J85" s="271"/>
      <c r="K85" s="272"/>
      <c r="L85" s="371" t="s">
        <v>740</v>
      </c>
      <c r="M85" s="372"/>
      <c r="N85" s="372"/>
      <c r="O85" s="372"/>
      <c r="P85" s="372"/>
      <c r="Q85" s="372"/>
      <c r="R85" s="372"/>
      <c r="S85" s="372"/>
      <c r="T85" s="372"/>
      <c r="U85" s="372"/>
      <c r="V85" s="372"/>
      <c r="W85" s="372"/>
      <c r="X85" s="373"/>
      <c r="Y85" s="368">
        <v>1</v>
      </c>
      <c r="Z85" s="369"/>
      <c r="AA85" s="369"/>
      <c r="AB85" s="375"/>
      <c r="AC85" s="270" t="s">
        <v>594</v>
      </c>
      <c r="AD85" s="271"/>
      <c r="AE85" s="271"/>
      <c r="AF85" s="271"/>
      <c r="AG85" s="272"/>
      <c r="AH85" s="371" t="s">
        <v>741</v>
      </c>
      <c r="AI85" s="372"/>
      <c r="AJ85" s="372"/>
      <c r="AK85" s="372"/>
      <c r="AL85" s="372"/>
      <c r="AM85" s="372"/>
      <c r="AN85" s="372"/>
      <c r="AO85" s="372"/>
      <c r="AP85" s="372"/>
      <c r="AQ85" s="372"/>
      <c r="AR85" s="372"/>
      <c r="AS85" s="372"/>
      <c r="AT85" s="373"/>
      <c r="AU85" s="368">
        <v>5</v>
      </c>
      <c r="AV85" s="369"/>
      <c r="AW85" s="369"/>
      <c r="AX85" s="370"/>
    </row>
    <row r="86" spans="1:50" ht="24.75" customHeight="1" x14ac:dyDescent="0.15">
      <c r="A86" s="926"/>
      <c r="B86" s="927"/>
      <c r="C86" s="927"/>
      <c r="D86" s="927"/>
      <c r="E86" s="927"/>
      <c r="F86" s="928"/>
      <c r="G86" s="270" t="s">
        <v>594</v>
      </c>
      <c r="H86" s="271"/>
      <c r="I86" s="271"/>
      <c r="J86" s="271"/>
      <c r="K86" s="272"/>
      <c r="L86" s="371" t="s">
        <v>741</v>
      </c>
      <c r="M86" s="372"/>
      <c r="N86" s="372"/>
      <c r="O86" s="372"/>
      <c r="P86" s="372"/>
      <c r="Q86" s="372"/>
      <c r="R86" s="372"/>
      <c r="S86" s="372"/>
      <c r="T86" s="372"/>
      <c r="U86" s="372"/>
      <c r="V86" s="372"/>
      <c r="W86" s="372"/>
      <c r="X86" s="373"/>
      <c r="Y86" s="368">
        <v>19</v>
      </c>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26"/>
      <c r="B87" s="927"/>
      <c r="C87" s="927"/>
      <c r="D87" s="927"/>
      <c r="E87" s="927"/>
      <c r="F87" s="928"/>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26"/>
      <c r="B88" s="927"/>
      <c r="C88" s="927"/>
      <c r="D88" s="927"/>
      <c r="E88" s="927"/>
      <c r="F88" s="928"/>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26"/>
      <c r="B89" s="927"/>
      <c r="C89" s="927"/>
      <c r="D89" s="927"/>
      <c r="E89" s="927"/>
      <c r="F89" s="928"/>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26"/>
      <c r="B90" s="927"/>
      <c r="C90" s="927"/>
      <c r="D90" s="927"/>
      <c r="E90" s="927"/>
      <c r="F90" s="928"/>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26"/>
      <c r="B91" s="927"/>
      <c r="C91" s="927"/>
      <c r="D91" s="927"/>
      <c r="E91" s="927"/>
      <c r="F91" s="928"/>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26"/>
      <c r="B92" s="927"/>
      <c r="C92" s="927"/>
      <c r="D92" s="927"/>
      <c r="E92" s="927"/>
      <c r="F92" s="928"/>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26"/>
      <c r="B93" s="927"/>
      <c r="C93" s="927"/>
      <c r="D93" s="927"/>
      <c r="E93" s="927"/>
      <c r="F93" s="928"/>
      <c r="G93" s="376" t="s">
        <v>22</v>
      </c>
      <c r="H93" s="377"/>
      <c r="I93" s="377"/>
      <c r="J93" s="377"/>
      <c r="K93" s="377"/>
      <c r="L93" s="378"/>
      <c r="M93" s="379"/>
      <c r="N93" s="379"/>
      <c r="O93" s="379"/>
      <c r="P93" s="379"/>
      <c r="Q93" s="379"/>
      <c r="R93" s="379"/>
      <c r="S93" s="379"/>
      <c r="T93" s="379"/>
      <c r="U93" s="379"/>
      <c r="V93" s="379"/>
      <c r="W93" s="379"/>
      <c r="X93" s="380"/>
      <c r="Y93" s="381">
        <f>SUM(Y83:AB92)</f>
        <v>76</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23</v>
      </c>
      <c r="AV93" s="382"/>
      <c r="AW93" s="382"/>
      <c r="AX93" s="384"/>
    </row>
    <row r="94" spans="1:50" ht="30" customHeight="1" x14ac:dyDescent="0.15">
      <c r="A94" s="926"/>
      <c r="B94" s="927"/>
      <c r="C94" s="927"/>
      <c r="D94" s="927"/>
      <c r="E94" s="927"/>
      <c r="F94" s="928"/>
      <c r="G94" s="410" t="s">
        <v>745</v>
      </c>
      <c r="H94" s="411"/>
      <c r="I94" s="411"/>
      <c r="J94" s="411"/>
      <c r="K94" s="411"/>
      <c r="L94" s="411"/>
      <c r="M94" s="411"/>
      <c r="N94" s="411"/>
      <c r="O94" s="411"/>
      <c r="P94" s="411"/>
      <c r="Q94" s="411"/>
      <c r="R94" s="411"/>
      <c r="S94" s="411"/>
      <c r="T94" s="411"/>
      <c r="U94" s="411"/>
      <c r="V94" s="411"/>
      <c r="W94" s="411"/>
      <c r="X94" s="411"/>
      <c r="Y94" s="411"/>
      <c r="Z94" s="411"/>
      <c r="AA94" s="411"/>
      <c r="AB94" s="412"/>
      <c r="AC94" s="410" t="s">
        <v>746</v>
      </c>
      <c r="AD94" s="411"/>
      <c r="AE94" s="411"/>
      <c r="AF94" s="411"/>
      <c r="AG94" s="411"/>
      <c r="AH94" s="411"/>
      <c r="AI94" s="411"/>
      <c r="AJ94" s="411"/>
      <c r="AK94" s="411"/>
      <c r="AL94" s="411"/>
      <c r="AM94" s="411"/>
      <c r="AN94" s="411"/>
      <c r="AO94" s="411"/>
      <c r="AP94" s="411"/>
      <c r="AQ94" s="411"/>
      <c r="AR94" s="411"/>
      <c r="AS94" s="411"/>
      <c r="AT94" s="411"/>
      <c r="AU94" s="411"/>
      <c r="AV94" s="411"/>
      <c r="AW94" s="411"/>
      <c r="AX94" s="413"/>
    </row>
    <row r="95" spans="1:50" ht="24.75" customHeight="1" x14ac:dyDescent="0.15">
      <c r="A95" s="926"/>
      <c r="B95" s="927"/>
      <c r="C95" s="927"/>
      <c r="D95" s="927"/>
      <c r="E95" s="927"/>
      <c r="F95" s="928"/>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72"/>
    </row>
    <row r="96" spans="1:50" ht="24.75" customHeight="1" x14ac:dyDescent="0.15">
      <c r="A96" s="926"/>
      <c r="B96" s="927"/>
      <c r="C96" s="927"/>
      <c r="D96" s="927"/>
      <c r="E96" s="927"/>
      <c r="F96" s="928"/>
      <c r="G96" s="290" t="s">
        <v>549</v>
      </c>
      <c r="H96" s="291"/>
      <c r="I96" s="291"/>
      <c r="J96" s="291"/>
      <c r="K96" s="292"/>
      <c r="L96" s="293" t="s">
        <v>739</v>
      </c>
      <c r="M96" s="294"/>
      <c r="N96" s="294"/>
      <c r="O96" s="294"/>
      <c r="P96" s="294"/>
      <c r="Q96" s="294"/>
      <c r="R96" s="294"/>
      <c r="S96" s="294"/>
      <c r="T96" s="294"/>
      <c r="U96" s="294"/>
      <c r="V96" s="294"/>
      <c r="W96" s="294"/>
      <c r="X96" s="295"/>
      <c r="Y96" s="473">
        <v>13</v>
      </c>
      <c r="Z96" s="474"/>
      <c r="AA96" s="474"/>
      <c r="AB96" s="563"/>
      <c r="AC96" s="290" t="s">
        <v>570</v>
      </c>
      <c r="AD96" s="291"/>
      <c r="AE96" s="291"/>
      <c r="AF96" s="291"/>
      <c r="AG96" s="292"/>
      <c r="AH96" s="293" t="s">
        <v>747</v>
      </c>
      <c r="AI96" s="294"/>
      <c r="AJ96" s="294"/>
      <c r="AK96" s="294"/>
      <c r="AL96" s="294"/>
      <c r="AM96" s="294"/>
      <c r="AN96" s="294"/>
      <c r="AO96" s="294"/>
      <c r="AP96" s="294"/>
      <c r="AQ96" s="294"/>
      <c r="AR96" s="294"/>
      <c r="AS96" s="294"/>
      <c r="AT96" s="295"/>
      <c r="AU96" s="473">
        <v>4</v>
      </c>
      <c r="AV96" s="474"/>
      <c r="AW96" s="474"/>
      <c r="AX96" s="475"/>
    </row>
    <row r="97" spans="1:50" ht="24.75" customHeight="1" x14ac:dyDescent="0.15">
      <c r="A97" s="926"/>
      <c r="B97" s="927"/>
      <c r="C97" s="927"/>
      <c r="D97" s="927"/>
      <c r="E97" s="927"/>
      <c r="F97" s="928"/>
      <c r="G97" s="270" t="s">
        <v>638</v>
      </c>
      <c r="H97" s="271"/>
      <c r="I97" s="271"/>
      <c r="J97" s="271"/>
      <c r="K97" s="272"/>
      <c r="L97" s="371"/>
      <c r="M97" s="372"/>
      <c r="N97" s="372"/>
      <c r="O97" s="372"/>
      <c r="P97" s="372"/>
      <c r="Q97" s="372"/>
      <c r="R97" s="372"/>
      <c r="S97" s="372"/>
      <c r="T97" s="372"/>
      <c r="U97" s="372"/>
      <c r="V97" s="372"/>
      <c r="W97" s="372"/>
      <c r="X97" s="373"/>
      <c r="Y97" s="368">
        <v>1</v>
      </c>
      <c r="Z97" s="369"/>
      <c r="AA97" s="369"/>
      <c r="AB97" s="375"/>
      <c r="AC97" s="270" t="s">
        <v>568</v>
      </c>
      <c r="AD97" s="271"/>
      <c r="AE97" s="271"/>
      <c r="AF97" s="271"/>
      <c r="AG97" s="272"/>
      <c r="AH97" s="371" t="s">
        <v>748</v>
      </c>
      <c r="AI97" s="372"/>
      <c r="AJ97" s="372"/>
      <c r="AK97" s="372"/>
      <c r="AL97" s="372"/>
      <c r="AM97" s="372"/>
      <c r="AN97" s="372"/>
      <c r="AO97" s="372"/>
      <c r="AP97" s="372"/>
      <c r="AQ97" s="372"/>
      <c r="AR97" s="372"/>
      <c r="AS97" s="372"/>
      <c r="AT97" s="373"/>
      <c r="AU97" s="368">
        <v>4</v>
      </c>
      <c r="AV97" s="369"/>
      <c r="AW97" s="369"/>
      <c r="AX97" s="370"/>
    </row>
    <row r="98" spans="1:50" ht="24.75" customHeight="1" x14ac:dyDescent="0.15">
      <c r="A98" s="926"/>
      <c r="B98" s="927"/>
      <c r="C98" s="927"/>
      <c r="D98" s="927"/>
      <c r="E98" s="927"/>
      <c r="F98" s="928"/>
      <c r="G98" s="270" t="s">
        <v>594</v>
      </c>
      <c r="H98" s="271"/>
      <c r="I98" s="271"/>
      <c r="J98" s="271"/>
      <c r="K98" s="272"/>
      <c r="L98" s="371" t="s">
        <v>741</v>
      </c>
      <c r="M98" s="372"/>
      <c r="N98" s="372"/>
      <c r="O98" s="372"/>
      <c r="P98" s="372"/>
      <c r="Q98" s="372"/>
      <c r="R98" s="372"/>
      <c r="S98" s="372"/>
      <c r="T98" s="372"/>
      <c r="U98" s="372"/>
      <c r="V98" s="372"/>
      <c r="W98" s="372"/>
      <c r="X98" s="373"/>
      <c r="Y98" s="368">
        <v>3</v>
      </c>
      <c r="Z98" s="369"/>
      <c r="AA98" s="369"/>
      <c r="AB98" s="375"/>
      <c r="AC98" s="270" t="s">
        <v>594</v>
      </c>
      <c r="AD98" s="271"/>
      <c r="AE98" s="271"/>
      <c r="AF98" s="271"/>
      <c r="AG98" s="272"/>
      <c r="AH98" s="371" t="s">
        <v>741</v>
      </c>
      <c r="AI98" s="372"/>
      <c r="AJ98" s="372"/>
      <c r="AK98" s="372"/>
      <c r="AL98" s="372"/>
      <c r="AM98" s="372"/>
      <c r="AN98" s="372"/>
      <c r="AO98" s="372"/>
      <c r="AP98" s="372"/>
      <c r="AQ98" s="372"/>
      <c r="AR98" s="372"/>
      <c r="AS98" s="372"/>
      <c r="AT98" s="373"/>
      <c r="AU98" s="368">
        <v>8</v>
      </c>
      <c r="AV98" s="369"/>
      <c r="AW98" s="369"/>
      <c r="AX98" s="370"/>
    </row>
    <row r="99" spans="1:50" ht="24.75" customHeight="1" x14ac:dyDescent="0.15">
      <c r="A99" s="926"/>
      <c r="B99" s="927"/>
      <c r="C99" s="927"/>
      <c r="D99" s="927"/>
      <c r="E99" s="927"/>
      <c r="F99" s="928"/>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26"/>
      <c r="B100" s="927"/>
      <c r="C100" s="927"/>
      <c r="D100" s="927"/>
      <c r="E100" s="927"/>
      <c r="F100" s="928"/>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26"/>
      <c r="B101" s="927"/>
      <c r="C101" s="927"/>
      <c r="D101" s="927"/>
      <c r="E101" s="927"/>
      <c r="F101" s="928"/>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26"/>
      <c r="B102" s="927"/>
      <c r="C102" s="927"/>
      <c r="D102" s="927"/>
      <c r="E102" s="927"/>
      <c r="F102" s="928"/>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26"/>
      <c r="B103" s="927"/>
      <c r="C103" s="927"/>
      <c r="D103" s="927"/>
      <c r="E103" s="927"/>
      <c r="F103" s="928"/>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26"/>
      <c r="B104" s="927"/>
      <c r="C104" s="927"/>
      <c r="D104" s="927"/>
      <c r="E104" s="927"/>
      <c r="F104" s="928"/>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26"/>
      <c r="B105" s="927"/>
      <c r="C105" s="927"/>
      <c r="D105" s="927"/>
      <c r="E105" s="927"/>
      <c r="F105" s="928"/>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29"/>
      <c r="B106" s="930"/>
      <c r="C106" s="930"/>
      <c r="D106" s="930"/>
      <c r="E106" s="930"/>
      <c r="F106" s="931"/>
      <c r="G106" s="955" t="s">
        <v>22</v>
      </c>
      <c r="H106" s="956"/>
      <c r="I106" s="956"/>
      <c r="J106" s="956"/>
      <c r="K106" s="956"/>
      <c r="L106" s="957"/>
      <c r="M106" s="958"/>
      <c r="N106" s="958"/>
      <c r="O106" s="958"/>
      <c r="P106" s="958"/>
      <c r="Q106" s="958"/>
      <c r="R106" s="958"/>
      <c r="S106" s="958"/>
      <c r="T106" s="958"/>
      <c r="U106" s="958"/>
      <c r="V106" s="958"/>
      <c r="W106" s="958"/>
      <c r="X106" s="959"/>
      <c r="Y106" s="960">
        <f>SUM(Y96:AB105)</f>
        <v>17</v>
      </c>
      <c r="Z106" s="961"/>
      <c r="AA106" s="961"/>
      <c r="AB106" s="962"/>
      <c r="AC106" s="955" t="s">
        <v>22</v>
      </c>
      <c r="AD106" s="956"/>
      <c r="AE106" s="956"/>
      <c r="AF106" s="956"/>
      <c r="AG106" s="956"/>
      <c r="AH106" s="957"/>
      <c r="AI106" s="958"/>
      <c r="AJ106" s="958"/>
      <c r="AK106" s="958"/>
      <c r="AL106" s="958"/>
      <c r="AM106" s="958"/>
      <c r="AN106" s="958"/>
      <c r="AO106" s="958"/>
      <c r="AP106" s="958"/>
      <c r="AQ106" s="958"/>
      <c r="AR106" s="958"/>
      <c r="AS106" s="958"/>
      <c r="AT106" s="959"/>
      <c r="AU106" s="960">
        <f>SUM(AU96:AX105)</f>
        <v>16</v>
      </c>
      <c r="AV106" s="961"/>
      <c r="AW106" s="961"/>
      <c r="AX106" s="963"/>
    </row>
    <row r="107" spans="1:50" s="39" customFormat="1" ht="24.75" customHeight="1" thickBot="1" x14ac:dyDescent="0.2"/>
    <row r="108" spans="1:50" ht="30" customHeight="1" x14ac:dyDescent="0.15">
      <c r="A108" s="923" t="s">
        <v>32</v>
      </c>
      <c r="B108" s="924"/>
      <c r="C108" s="924"/>
      <c r="D108" s="924"/>
      <c r="E108" s="924"/>
      <c r="F108" s="925"/>
      <c r="G108" s="410" t="s">
        <v>749</v>
      </c>
      <c r="H108" s="411"/>
      <c r="I108" s="411"/>
      <c r="J108" s="411"/>
      <c r="K108" s="411"/>
      <c r="L108" s="411"/>
      <c r="M108" s="411"/>
      <c r="N108" s="411"/>
      <c r="O108" s="411"/>
      <c r="P108" s="411"/>
      <c r="Q108" s="411"/>
      <c r="R108" s="411"/>
      <c r="S108" s="411"/>
      <c r="T108" s="411"/>
      <c r="U108" s="411"/>
      <c r="V108" s="411"/>
      <c r="W108" s="411"/>
      <c r="X108" s="411"/>
      <c r="Y108" s="411"/>
      <c r="Z108" s="411"/>
      <c r="AA108" s="411"/>
      <c r="AB108" s="412"/>
      <c r="AC108" s="410" t="s">
        <v>751</v>
      </c>
      <c r="AD108" s="411"/>
      <c r="AE108" s="411"/>
      <c r="AF108" s="411"/>
      <c r="AG108" s="411"/>
      <c r="AH108" s="411"/>
      <c r="AI108" s="411"/>
      <c r="AJ108" s="411"/>
      <c r="AK108" s="411"/>
      <c r="AL108" s="411"/>
      <c r="AM108" s="411"/>
      <c r="AN108" s="411"/>
      <c r="AO108" s="411"/>
      <c r="AP108" s="411"/>
      <c r="AQ108" s="411"/>
      <c r="AR108" s="411"/>
      <c r="AS108" s="411"/>
      <c r="AT108" s="411"/>
      <c r="AU108" s="411"/>
      <c r="AV108" s="411"/>
      <c r="AW108" s="411"/>
      <c r="AX108" s="413"/>
    </row>
    <row r="109" spans="1:50" ht="24.75" customHeight="1" x14ac:dyDescent="0.15">
      <c r="A109" s="926"/>
      <c r="B109" s="927"/>
      <c r="C109" s="927"/>
      <c r="D109" s="927"/>
      <c r="E109" s="927"/>
      <c r="F109" s="928"/>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72"/>
    </row>
    <row r="110" spans="1:50" ht="24.75" customHeight="1" x14ac:dyDescent="0.15">
      <c r="A110" s="926"/>
      <c r="B110" s="927"/>
      <c r="C110" s="927"/>
      <c r="D110" s="927"/>
      <c r="E110" s="927"/>
      <c r="F110" s="928"/>
      <c r="G110" s="290" t="s">
        <v>549</v>
      </c>
      <c r="H110" s="291"/>
      <c r="I110" s="291"/>
      <c r="J110" s="291"/>
      <c r="K110" s="292"/>
      <c r="L110" s="293" t="s">
        <v>739</v>
      </c>
      <c r="M110" s="294"/>
      <c r="N110" s="294"/>
      <c r="O110" s="294"/>
      <c r="P110" s="294"/>
      <c r="Q110" s="294"/>
      <c r="R110" s="294"/>
      <c r="S110" s="294"/>
      <c r="T110" s="294"/>
      <c r="U110" s="294"/>
      <c r="V110" s="294"/>
      <c r="W110" s="294"/>
      <c r="X110" s="295"/>
      <c r="Y110" s="473">
        <v>11</v>
      </c>
      <c r="Z110" s="474"/>
      <c r="AA110" s="474"/>
      <c r="AB110" s="563"/>
      <c r="AC110" s="290" t="s">
        <v>549</v>
      </c>
      <c r="AD110" s="291"/>
      <c r="AE110" s="291"/>
      <c r="AF110" s="291"/>
      <c r="AG110" s="292"/>
      <c r="AH110" s="293" t="s">
        <v>752</v>
      </c>
      <c r="AI110" s="294"/>
      <c r="AJ110" s="294"/>
      <c r="AK110" s="294"/>
      <c r="AL110" s="294"/>
      <c r="AM110" s="294"/>
      <c r="AN110" s="294"/>
      <c r="AO110" s="294"/>
      <c r="AP110" s="294"/>
      <c r="AQ110" s="294"/>
      <c r="AR110" s="294"/>
      <c r="AS110" s="294"/>
      <c r="AT110" s="295"/>
      <c r="AU110" s="473">
        <v>6</v>
      </c>
      <c r="AV110" s="474"/>
      <c r="AW110" s="474"/>
      <c r="AX110" s="475"/>
    </row>
    <row r="111" spans="1:50" ht="24.75" customHeight="1" x14ac:dyDescent="0.15">
      <c r="A111" s="926"/>
      <c r="B111" s="927"/>
      <c r="C111" s="927"/>
      <c r="D111" s="927"/>
      <c r="E111" s="927"/>
      <c r="F111" s="928"/>
      <c r="G111" s="270" t="s">
        <v>594</v>
      </c>
      <c r="H111" s="271"/>
      <c r="I111" s="271"/>
      <c r="J111" s="271"/>
      <c r="K111" s="272"/>
      <c r="L111" s="371" t="s">
        <v>750</v>
      </c>
      <c r="M111" s="372"/>
      <c r="N111" s="372"/>
      <c r="O111" s="372"/>
      <c r="P111" s="372"/>
      <c r="Q111" s="372"/>
      <c r="R111" s="372"/>
      <c r="S111" s="372"/>
      <c r="T111" s="372"/>
      <c r="U111" s="372"/>
      <c r="V111" s="372"/>
      <c r="W111" s="372"/>
      <c r="X111" s="373"/>
      <c r="Y111" s="368">
        <v>1</v>
      </c>
      <c r="Z111" s="369"/>
      <c r="AA111" s="369"/>
      <c r="AB111" s="375"/>
      <c r="AC111" s="270" t="s">
        <v>594</v>
      </c>
      <c r="AD111" s="271"/>
      <c r="AE111" s="271"/>
      <c r="AF111" s="271"/>
      <c r="AG111" s="272"/>
      <c r="AH111" s="371" t="s">
        <v>753</v>
      </c>
      <c r="AI111" s="372"/>
      <c r="AJ111" s="372"/>
      <c r="AK111" s="372"/>
      <c r="AL111" s="372"/>
      <c r="AM111" s="372"/>
      <c r="AN111" s="372"/>
      <c r="AO111" s="372"/>
      <c r="AP111" s="372"/>
      <c r="AQ111" s="372"/>
      <c r="AR111" s="372"/>
      <c r="AS111" s="372"/>
      <c r="AT111" s="373"/>
      <c r="AU111" s="368">
        <v>1</v>
      </c>
      <c r="AV111" s="369"/>
      <c r="AW111" s="369"/>
      <c r="AX111" s="370"/>
    </row>
    <row r="112" spans="1:50" ht="24.75" customHeight="1" x14ac:dyDescent="0.15">
      <c r="A112" s="926"/>
      <c r="B112" s="927"/>
      <c r="C112" s="927"/>
      <c r="D112" s="927"/>
      <c r="E112" s="927"/>
      <c r="F112" s="928"/>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5"/>
    </row>
    <row r="113" spans="1:50" ht="24.75" customHeight="1" x14ac:dyDescent="0.15">
      <c r="A113" s="926"/>
      <c r="B113" s="927"/>
      <c r="C113" s="927"/>
      <c r="D113" s="927"/>
      <c r="E113" s="927"/>
      <c r="F113" s="928"/>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5"/>
    </row>
    <row r="114" spans="1:50" ht="24.75" customHeight="1" x14ac:dyDescent="0.15">
      <c r="A114" s="926"/>
      <c r="B114" s="927"/>
      <c r="C114" s="927"/>
      <c r="D114" s="927"/>
      <c r="E114" s="927"/>
      <c r="F114" s="928"/>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976"/>
      <c r="AE114" s="976"/>
      <c r="AF114" s="976"/>
      <c r="AG114" s="977"/>
      <c r="AH114" s="371"/>
      <c r="AI114" s="978"/>
      <c r="AJ114" s="978"/>
      <c r="AK114" s="978"/>
      <c r="AL114" s="978"/>
      <c r="AM114" s="978"/>
      <c r="AN114" s="978"/>
      <c r="AO114" s="978"/>
      <c r="AP114" s="978"/>
      <c r="AQ114" s="978"/>
      <c r="AR114" s="978"/>
      <c r="AS114" s="978"/>
      <c r="AT114" s="979"/>
      <c r="AU114" s="368"/>
      <c r="AV114" s="369"/>
      <c r="AW114" s="369"/>
      <c r="AX114" s="375"/>
    </row>
    <row r="115" spans="1:50" ht="24.75" customHeight="1" x14ac:dyDescent="0.15">
      <c r="A115" s="926"/>
      <c r="B115" s="927"/>
      <c r="C115" s="927"/>
      <c r="D115" s="927"/>
      <c r="E115" s="927"/>
      <c r="F115" s="928"/>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976"/>
      <c r="AE115" s="976"/>
      <c r="AF115" s="976"/>
      <c r="AG115" s="977"/>
      <c r="AH115" s="371"/>
      <c r="AI115" s="978"/>
      <c r="AJ115" s="978"/>
      <c r="AK115" s="978"/>
      <c r="AL115" s="978"/>
      <c r="AM115" s="978"/>
      <c r="AN115" s="978"/>
      <c r="AO115" s="978"/>
      <c r="AP115" s="978"/>
      <c r="AQ115" s="978"/>
      <c r="AR115" s="978"/>
      <c r="AS115" s="978"/>
      <c r="AT115" s="979"/>
      <c r="AU115" s="368"/>
      <c r="AV115" s="369"/>
      <c r="AW115" s="369"/>
      <c r="AX115" s="375"/>
    </row>
    <row r="116" spans="1:50" ht="24.75" customHeight="1" x14ac:dyDescent="0.15">
      <c r="A116" s="926"/>
      <c r="B116" s="927"/>
      <c r="C116" s="927"/>
      <c r="D116" s="927"/>
      <c r="E116" s="927"/>
      <c r="F116" s="928"/>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26"/>
      <c r="B117" s="927"/>
      <c r="C117" s="927"/>
      <c r="D117" s="927"/>
      <c r="E117" s="927"/>
      <c r="F117" s="928"/>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26"/>
      <c r="B118" s="927"/>
      <c r="C118" s="927"/>
      <c r="D118" s="927"/>
      <c r="E118" s="927"/>
      <c r="F118" s="928"/>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26"/>
      <c r="B119" s="927"/>
      <c r="C119" s="927"/>
      <c r="D119" s="927"/>
      <c r="E119" s="927"/>
      <c r="F119" s="928"/>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26"/>
      <c r="B120" s="927"/>
      <c r="C120" s="927"/>
      <c r="D120" s="927"/>
      <c r="E120" s="927"/>
      <c r="F120" s="928"/>
      <c r="G120" s="376" t="s">
        <v>22</v>
      </c>
      <c r="H120" s="377"/>
      <c r="I120" s="377"/>
      <c r="J120" s="377"/>
      <c r="K120" s="377"/>
      <c r="L120" s="378"/>
      <c r="M120" s="379"/>
      <c r="N120" s="379"/>
      <c r="O120" s="379"/>
      <c r="P120" s="379"/>
      <c r="Q120" s="379"/>
      <c r="R120" s="379"/>
      <c r="S120" s="379"/>
      <c r="T120" s="379"/>
      <c r="U120" s="379"/>
      <c r="V120" s="379"/>
      <c r="W120" s="379"/>
      <c r="X120" s="380"/>
      <c r="Y120" s="381">
        <f>SUM(Y110:AB119)</f>
        <v>12</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7</v>
      </c>
      <c r="AV120" s="382"/>
      <c r="AW120" s="382"/>
      <c r="AX120" s="384"/>
    </row>
    <row r="121" spans="1:50" ht="30" customHeight="1" x14ac:dyDescent="0.15">
      <c r="A121" s="926"/>
      <c r="B121" s="927"/>
      <c r="C121" s="927"/>
      <c r="D121" s="927"/>
      <c r="E121" s="927"/>
      <c r="F121" s="928"/>
      <c r="G121" s="410" t="s">
        <v>736</v>
      </c>
      <c r="H121" s="411"/>
      <c r="I121" s="411"/>
      <c r="J121" s="411"/>
      <c r="K121" s="411"/>
      <c r="L121" s="411"/>
      <c r="M121" s="411"/>
      <c r="N121" s="411"/>
      <c r="O121" s="411"/>
      <c r="P121" s="411"/>
      <c r="Q121" s="411"/>
      <c r="R121" s="411"/>
      <c r="S121" s="411"/>
      <c r="T121" s="411"/>
      <c r="U121" s="411"/>
      <c r="V121" s="411"/>
      <c r="W121" s="411"/>
      <c r="X121" s="411"/>
      <c r="Y121" s="411"/>
      <c r="Z121" s="411"/>
      <c r="AA121" s="411"/>
      <c r="AB121" s="412"/>
      <c r="AC121" s="410" t="s">
        <v>735</v>
      </c>
      <c r="AD121" s="411"/>
      <c r="AE121" s="411"/>
      <c r="AF121" s="411"/>
      <c r="AG121" s="411"/>
      <c r="AH121" s="411"/>
      <c r="AI121" s="411"/>
      <c r="AJ121" s="411"/>
      <c r="AK121" s="411"/>
      <c r="AL121" s="411"/>
      <c r="AM121" s="411"/>
      <c r="AN121" s="411"/>
      <c r="AO121" s="411"/>
      <c r="AP121" s="411"/>
      <c r="AQ121" s="411"/>
      <c r="AR121" s="411"/>
      <c r="AS121" s="411"/>
      <c r="AT121" s="411"/>
      <c r="AU121" s="411"/>
      <c r="AV121" s="411"/>
      <c r="AW121" s="411"/>
      <c r="AX121" s="413"/>
    </row>
    <row r="122" spans="1:50" ht="25.5" customHeight="1" x14ac:dyDescent="0.15">
      <c r="A122" s="926"/>
      <c r="B122" s="927"/>
      <c r="C122" s="927"/>
      <c r="D122" s="927"/>
      <c r="E122" s="927"/>
      <c r="F122" s="928"/>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72"/>
    </row>
    <row r="123" spans="1:50" ht="24.75" customHeight="1" x14ac:dyDescent="0.15">
      <c r="A123" s="926"/>
      <c r="B123" s="927"/>
      <c r="C123" s="927"/>
      <c r="D123" s="927"/>
      <c r="E123" s="927"/>
      <c r="F123" s="928"/>
      <c r="G123" s="290" t="s">
        <v>549</v>
      </c>
      <c r="H123" s="575"/>
      <c r="I123" s="575"/>
      <c r="J123" s="575"/>
      <c r="K123" s="576"/>
      <c r="L123" s="293" t="s">
        <v>768</v>
      </c>
      <c r="M123" s="577"/>
      <c r="N123" s="577"/>
      <c r="O123" s="577"/>
      <c r="P123" s="577"/>
      <c r="Q123" s="577"/>
      <c r="R123" s="577"/>
      <c r="S123" s="577"/>
      <c r="T123" s="577"/>
      <c r="U123" s="577"/>
      <c r="V123" s="577"/>
      <c r="W123" s="577"/>
      <c r="X123" s="578"/>
      <c r="Y123" s="473">
        <v>55</v>
      </c>
      <c r="Z123" s="474"/>
      <c r="AA123" s="474"/>
      <c r="AB123" s="563"/>
      <c r="AC123" s="290" t="s">
        <v>553</v>
      </c>
      <c r="AD123" s="291"/>
      <c r="AE123" s="291"/>
      <c r="AF123" s="291"/>
      <c r="AG123" s="292"/>
      <c r="AH123" s="293" t="s">
        <v>563</v>
      </c>
      <c r="AI123" s="294"/>
      <c r="AJ123" s="294"/>
      <c r="AK123" s="294"/>
      <c r="AL123" s="294"/>
      <c r="AM123" s="294"/>
      <c r="AN123" s="294"/>
      <c r="AO123" s="294"/>
      <c r="AP123" s="294"/>
      <c r="AQ123" s="294"/>
      <c r="AR123" s="294"/>
      <c r="AS123" s="294"/>
      <c r="AT123" s="295"/>
      <c r="AU123" s="473">
        <v>52</v>
      </c>
      <c r="AV123" s="474"/>
      <c r="AW123" s="474"/>
      <c r="AX123" s="475"/>
    </row>
    <row r="124" spans="1:50" ht="24.75" customHeight="1" x14ac:dyDescent="0.15">
      <c r="A124" s="926"/>
      <c r="B124" s="927"/>
      <c r="C124" s="927"/>
      <c r="D124" s="927"/>
      <c r="E124" s="927"/>
      <c r="F124" s="928"/>
      <c r="G124" s="270" t="s">
        <v>769</v>
      </c>
      <c r="H124" s="976"/>
      <c r="I124" s="976"/>
      <c r="J124" s="976"/>
      <c r="K124" s="977"/>
      <c r="L124" s="371" t="s">
        <v>561</v>
      </c>
      <c r="M124" s="978"/>
      <c r="N124" s="978"/>
      <c r="O124" s="978"/>
      <c r="P124" s="978"/>
      <c r="Q124" s="978"/>
      <c r="R124" s="978"/>
      <c r="S124" s="978"/>
      <c r="T124" s="978"/>
      <c r="U124" s="978"/>
      <c r="V124" s="978"/>
      <c r="W124" s="978"/>
      <c r="X124" s="979"/>
      <c r="Y124" s="368">
        <v>10</v>
      </c>
      <c r="Z124" s="369"/>
      <c r="AA124" s="369"/>
      <c r="AB124" s="375"/>
      <c r="AC124" s="270" t="s">
        <v>562</v>
      </c>
      <c r="AD124" s="271"/>
      <c r="AE124" s="271"/>
      <c r="AF124" s="271"/>
      <c r="AG124" s="272"/>
      <c r="AH124" s="371" t="s">
        <v>564</v>
      </c>
      <c r="AI124" s="372"/>
      <c r="AJ124" s="372"/>
      <c r="AK124" s="372"/>
      <c r="AL124" s="372"/>
      <c r="AM124" s="372"/>
      <c r="AN124" s="372"/>
      <c r="AO124" s="372"/>
      <c r="AP124" s="372"/>
      <c r="AQ124" s="372"/>
      <c r="AR124" s="372"/>
      <c r="AS124" s="372"/>
      <c r="AT124" s="373"/>
      <c r="AU124" s="368">
        <v>51</v>
      </c>
      <c r="AV124" s="369"/>
      <c r="AW124" s="369"/>
      <c r="AX124" s="370"/>
    </row>
    <row r="125" spans="1:50" ht="24.75" customHeight="1" x14ac:dyDescent="0.15">
      <c r="A125" s="926"/>
      <c r="B125" s="927"/>
      <c r="C125" s="927"/>
      <c r="D125" s="927"/>
      <c r="E125" s="927"/>
      <c r="F125" s="928"/>
      <c r="G125" s="270" t="s">
        <v>770</v>
      </c>
      <c r="H125" s="976"/>
      <c r="I125" s="976"/>
      <c r="J125" s="976"/>
      <c r="K125" s="977"/>
      <c r="L125" s="371" t="s">
        <v>771</v>
      </c>
      <c r="M125" s="978"/>
      <c r="N125" s="978"/>
      <c r="O125" s="978"/>
      <c r="P125" s="978"/>
      <c r="Q125" s="978"/>
      <c r="R125" s="978"/>
      <c r="S125" s="978"/>
      <c r="T125" s="978"/>
      <c r="U125" s="978"/>
      <c r="V125" s="978"/>
      <c r="W125" s="978"/>
      <c r="X125" s="979"/>
      <c r="Y125" s="368">
        <v>2</v>
      </c>
      <c r="Z125" s="369"/>
      <c r="AA125" s="369"/>
      <c r="AB125" s="375"/>
      <c r="AC125" s="270" t="s">
        <v>549</v>
      </c>
      <c r="AD125" s="271"/>
      <c r="AE125" s="271"/>
      <c r="AF125" s="271"/>
      <c r="AG125" s="272"/>
      <c r="AH125" s="371" t="s">
        <v>565</v>
      </c>
      <c r="AI125" s="372"/>
      <c r="AJ125" s="372"/>
      <c r="AK125" s="372"/>
      <c r="AL125" s="372"/>
      <c r="AM125" s="372"/>
      <c r="AN125" s="372"/>
      <c r="AO125" s="372"/>
      <c r="AP125" s="372"/>
      <c r="AQ125" s="372"/>
      <c r="AR125" s="372"/>
      <c r="AS125" s="372"/>
      <c r="AT125" s="373"/>
      <c r="AU125" s="368">
        <v>45</v>
      </c>
      <c r="AV125" s="369"/>
      <c r="AW125" s="369"/>
      <c r="AX125" s="370"/>
    </row>
    <row r="126" spans="1:50" ht="24.75" customHeight="1" x14ac:dyDescent="0.15">
      <c r="A126" s="926"/>
      <c r="B126" s="927"/>
      <c r="C126" s="927"/>
      <c r="D126" s="927"/>
      <c r="E126" s="927"/>
      <c r="F126" s="928"/>
      <c r="G126" s="270" t="s">
        <v>772</v>
      </c>
      <c r="H126" s="976"/>
      <c r="I126" s="976"/>
      <c r="J126" s="976"/>
      <c r="K126" s="977"/>
      <c r="L126" s="371" t="s">
        <v>773</v>
      </c>
      <c r="M126" s="978"/>
      <c r="N126" s="978"/>
      <c r="O126" s="978"/>
      <c r="P126" s="978"/>
      <c r="Q126" s="978"/>
      <c r="R126" s="978"/>
      <c r="S126" s="978"/>
      <c r="T126" s="978"/>
      <c r="U126" s="978"/>
      <c r="V126" s="978"/>
      <c r="W126" s="978"/>
      <c r="X126" s="979"/>
      <c r="Y126" s="368">
        <v>2</v>
      </c>
      <c r="Z126" s="369"/>
      <c r="AA126" s="369"/>
      <c r="AB126" s="375"/>
      <c r="AC126" s="270" t="s">
        <v>566</v>
      </c>
      <c r="AD126" s="271"/>
      <c r="AE126" s="271"/>
      <c r="AF126" s="271"/>
      <c r="AG126" s="272"/>
      <c r="AH126" s="371" t="s">
        <v>567</v>
      </c>
      <c r="AI126" s="372"/>
      <c r="AJ126" s="372"/>
      <c r="AK126" s="372"/>
      <c r="AL126" s="372"/>
      <c r="AM126" s="372"/>
      <c r="AN126" s="372"/>
      <c r="AO126" s="372"/>
      <c r="AP126" s="372"/>
      <c r="AQ126" s="372"/>
      <c r="AR126" s="372"/>
      <c r="AS126" s="372"/>
      <c r="AT126" s="373"/>
      <c r="AU126" s="368">
        <v>5</v>
      </c>
      <c r="AV126" s="369"/>
      <c r="AW126" s="369"/>
      <c r="AX126" s="370"/>
    </row>
    <row r="127" spans="1:50" ht="24.75" customHeight="1" x14ac:dyDescent="0.15">
      <c r="A127" s="926"/>
      <c r="B127" s="927"/>
      <c r="C127" s="927"/>
      <c r="D127" s="927"/>
      <c r="E127" s="927"/>
      <c r="F127" s="928"/>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t="s">
        <v>568</v>
      </c>
      <c r="AD127" s="271"/>
      <c r="AE127" s="271"/>
      <c r="AF127" s="271"/>
      <c r="AG127" s="272"/>
      <c r="AH127" s="371" t="s">
        <v>569</v>
      </c>
      <c r="AI127" s="372"/>
      <c r="AJ127" s="372"/>
      <c r="AK127" s="372"/>
      <c r="AL127" s="372"/>
      <c r="AM127" s="372"/>
      <c r="AN127" s="372"/>
      <c r="AO127" s="372"/>
      <c r="AP127" s="372"/>
      <c r="AQ127" s="372"/>
      <c r="AR127" s="372"/>
      <c r="AS127" s="372"/>
      <c r="AT127" s="373"/>
      <c r="AU127" s="368">
        <v>3</v>
      </c>
      <c r="AV127" s="369"/>
      <c r="AW127" s="369"/>
      <c r="AX127" s="370"/>
    </row>
    <row r="128" spans="1:50" ht="24.75" customHeight="1" x14ac:dyDescent="0.15">
      <c r="A128" s="926"/>
      <c r="B128" s="927"/>
      <c r="C128" s="927"/>
      <c r="D128" s="927"/>
      <c r="E128" s="927"/>
      <c r="F128" s="928"/>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t="s">
        <v>570</v>
      </c>
      <c r="AD128" s="271"/>
      <c r="AE128" s="271"/>
      <c r="AF128" s="271"/>
      <c r="AG128" s="272"/>
      <c r="AH128" s="371" t="s">
        <v>571</v>
      </c>
      <c r="AI128" s="372"/>
      <c r="AJ128" s="372"/>
      <c r="AK128" s="372"/>
      <c r="AL128" s="372"/>
      <c r="AM128" s="372"/>
      <c r="AN128" s="372"/>
      <c r="AO128" s="372"/>
      <c r="AP128" s="372"/>
      <c r="AQ128" s="372"/>
      <c r="AR128" s="372"/>
      <c r="AS128" s="372"/>
      <c r="AT128" s="373"/>
      <c r="AU128" s="368">
        <v>2</v>
      </c>
      <c r="AV128" s="369"/>
      <c r="AW128" s="369"/>
      <c r="AX128" s="370"/>
    </row>
    <row r="129" spans="1:50" ht="24.75" customHeight="1" x14ac:dyDescent="0.15">
      <c r="A129" s="926"/>
      <c r="B129" s="927"/>
      <c r="C129" s="927"/>
      <c r="D129" s="927"/>
      <c r="E129" s="927"/>
      <c r="F129" s="928"/>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t="s">
        <v>205</v>
      </c>
      <c r="AD129" s="271"/>
      <c r="AE129" s="271"/>
      <c r="AF129" s="271"/>
      <c r="AG129" s="272"/>
      <c r="AH129" s="371" t="s">
        <v>825</v>
      </c>
      <c r="AI129" s="372"/>
      <c r="AJ129" s="372"/>
      <c r="AK129" s="372"/>
      <c r="AL129" s="372"/>
      <c r="AM129" s="372"/>
      <c r="AN129" s="372"/>
      <c r="AO129" s="372"/>
      <c r="AP129" s="372"/>
      <c r="AQ129" s="372"/>
      <c r="AR129" s="372"/>
      <c r="AS129" s="372"/>
      <c r="AT129" s="373"/>
      <c r="AU129" s="368">
        <v>29</v>
      </c>
      <c r="AV129" s="369"/>
      <c r="AW129" s="369"/>
      <c r="AX129" s="370"/>
    </row>
    <row r="130" spans="1:50" ht="24.75" customHeight="1" x14ac:dyDescent="0.15">
      <c r="A130" s="926"/>
      <c r="B130" s="927"/>
      <c r="C130" s="927"/>
      <c r="D130" s="927"/>
      <c r="E130" s="927"/>
      <c r="F130" s="928"/>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26"/>
      <c r="B131" s="927"/>
      <c r="C131" s="927"/>
      <c r="D131" s="927"/>
      <c r="E131" s="927"/>
      <c r="F131" s="928"/>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26"/>
      <c r="B132" s="927"/>
      <c r="C132" s="927"/>
      <c r="D132" s="927"/>
      <c r="E132" s="927"/>
      <c r="F132" s="928"/>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26"/>
      <c r="B133" s="927"/>
      <c r="C133" s="927"/>
      <c r="D133" s="927"/>
      <c r="E133" s="927"/>
      <c r="F133" s="928"/>
      <c r="G133" s="376" t="s">
        <v>22</v>
      </c>
      <c r="H133" s="377"/>
      <c r="I133" s="377"/>
      <c r="J133" s="377"/>
      <c r="K133" s="377"/>
      <c r="L133" s="378"/>
      <c r="M133" s="379"/>
      <c r="N133" s="379"/>
      <c r="O133" s="379"/>
      <c r="P133" s="379"/>
      <c r="Q133" s="379"/>
      <c r="R133" s="379"/>
      <c r="S133" s="379"/>
      <c r="T133" s="379"/>
      <c r="U133" s="379"/>
      <c r="V133" s="379"/>
      <c r="W133" s="379"/>
      <c r="X133" s="380"/>
      <c r="Y133" s="381">
        <f>SUM(Y123:AB132)</f>
        <v>69</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187</v>
      </c>
      <c r="AV133" s="382"/>
      <c r="AW133" s="382"/>
      <c r="AX133" s="384"/>
    </row>
    <row r="134" spans="1:50" ht="30" customHeight="1" x14ac:dyDescent="0.15">
      <c r="A134" s="926"/>
      <c r="B134" s="927"/>
      <c r="C134" s="927"/>
      <c r="D134" s="927"/>
      <c r="E134" s="927"/>
      <c r="F134" s="928"/>
      <c r="G134" s="410" t="s">
        <v>734</v>
      </c>
      <c r="H134" s="411"/>
      <c r="I134" s="411"/>
      <c r="J134" s="411"/>
      <c r="K134" s="411"/>
      <c r="L134" s="411"/>
      <c r="M134" s="411"/>
      <c r="N134" s="411"/>
      <c r="O134" s="411"/>
      <c r="P134" s="411"/>
      <c r="Q134" s="411"/>
      <c r="R134" s="411"/>
      <c r="S134" s="411"/>
      <c r="T134" s="411"/>
      <c r="U134" s="411"/>
      <c r="V134" s="411"/>
      <c r="W134" s="411"/>
      <c r="X134" s="411"/>
      <c r="Y134" s="411"/>
      <c r="Z134" s="411"/>
      <c r="AA134" s="411"/>
      <c r="AB134" s="412"/>
      <c r="AC134" s="410" t="s">
        <v>733</v>
      </c>
      <c r="AD134" s="411"/>
      <c r="AE134" s="411"/>
      <c r="AF134" s="411"/>
      <c r="AG134" s="411"/>
      <c r="AH134" s="411"/>
      <c r="AI134" s="411"/>
      <c r="AJ134" s="411"/>
      <c r="AK134" s="411"/>
      <c r="AL134" s="411"/>
      <c r="AM134" s="411"/>
      <c r="AN134" s="411"/>
      <c r="AO134" s="411"/>
      <c r="AP134" s="411"/>
      <c r="AQ134" s="411"/>
      <c r="AR134" s="411"/>
      <c r="AS134" s="411"/>
      <c r="AT134" s="411"/>
      <c r="AU134" s="411"/>
      <c r="AV134" s="411"/>
      <c r="AW134" s="411"/>
      <c r="AX134" s="413"/>
    </row>
    <row r="135" spans="1:50" ht="24.75" customHeight="1" x14ac:dyDescent="0.15">
      <c r="A135" s="926"/>
      <c r="B135" s="927"/>
      <c r="C135" s="927"/>
      <c r="D135" s="927"/>
      <c r="E135" s="927"/>
      <c r="F135" s="928"/>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72"/>
    </row>
    <row r="136" spans="1:50" ht="24.75" customHeight="1" x14ac:dyDescent="0.15">
      <c r="A136" s="926"/>
      <c r="B136" s="927"/>
      <c r="C136" s="927"/>
      <c r="D136" s="927"/>
      <c r="E136" s="927"/>
      <c r="F136" s="928"/>
      <c r="G136" s="290" t="s">
        <v>549</v>
      </c>
      <c r="H136" s="291"/>
      <c r="I136" s="291"/>
      <c r="J136" s="291"/>
      <c r="K136" s="292"/>
      <c r="L136" s="293" t="s">
        <v>572</v>
      </c>
      <c r="M136" s="294"/>
      <c r="N136" s="294"/>
      <c r="O136" s="294"/>
      <c r="P136" s="294"/>
      <c r="Q136" s="294"/>
      <c r="R136" s="294"/>
      <c r="S136" s="294"/>
      <c r="T136" s="294"/>
      <c r="U136" s="294"/>
      <c r="V136" s="294"/>
      <c r="W136" s="294"/>
      <c r="X136" s="295"/>
      <c r="Y136" s="473">
        <v>9</v>
      </c>
      <c r="Z136" s="474"/>
      <c r="AA136" s="474"/>
      <c r="AB136" s="563"/>
      <c r="AC136" s="290" t="s">
        <v>638</v>
      </c>
      <c r="AD136" s="575"/>
      <c r="AE136" s="575"/>
      <c r="AF136" s="575"/>
      <c r="AG136" s="576"/>
      <c r="AH136" s="293" t="s">
        <v>639</v>
      </c>
      <c r="AI136" s="577"/>
      <c r="AJ136" s="577"/>
      <c r="AK136" s="577"/>
      <c r="AL136" s="577"/>
      <c r="AM136" s="577"/>
      <c r="AN136" s="577"/>
      <c r="AO136" s="577"/>
      <c r="AP136" s="577"/>
      <c r="AQ136" s="577"/>
      <c r="AR136" s="577"/>
      <c r="AS136" s="577"/>
      <c r="AT136" s="578"/>
      <c r="AU136" s="473">
        <v>45</v>
      </c>
      <c r="AV136" s="474"/>
      <c r="AW136" s="474"/>
      <c r="AX136" s="563"/>
    </row>
    <row r="137" spans="1:50" ht="24.75" customHeight="1" x14ac:dyDescent="0.15">
      <c r="A137" s="926"/>
      <c r="B137" s="927"/>
      <c r="C137" s="927"/>
      <c r="D137" s="927"/>
      <c r="E137" s="927"/>
      <c r="F137" s="928"/>
      <c r="G137" s="270" t="s">
        <v>205</v>
      </c>
      <c r="H137" s="271"/>
      <c r="I137" s="271"/>
      <c r="J137" s="271"/>
      <c r="K137" s="272"/>
      <c r="L137" s="371" t="s">
        <v>573</v>
      </c>
      <c r="M137" s="372"/>
      <c r="N137" s="372"/>
      <c r="O137" s="372"/>
      <c r="P137" s="372"/>
      <c r="Q137" s="372"/>
      <c r="R137" s="372"/>
      <c r="S137" s="372"/>
      <c r="T137" s="372"/>
      <c r="U137" s="372"/>
      <c r="V137" s="372"/>
      <c r="W137" s="372"/>
      <c r="X137" s="373"/>
      <c r="Y137" s="368">
        <v>1</v>
      </c>
      <c r="Z137" s="369"/>
      <c r="AA137" s="369"/>
      <c r="AB137" s="375"/>
      <c r="AC137" s="270" t="s">
        <v>640</v>
      </c>
      <c r="AD137" s="976"/>
      <c r="AE137" s="976"/>
      <c r="AF137" s="976"/>
      <c r="AG137" s="977"/>
      <c r="AH137" s="371" t="s">
        <v>641</v>
      </c>
      <c r="AI137" s="978"/>
      <c r="AJ137" s="978"/>
      <c r="AK137" s="978"/>
      <c r="AL137" s="978"/>
      <c r="AM137" s="978"/>
      <c r="AN137" s="978"/>
      <c r="AO137" s="978"/>
      <c r="AP137" s="978"/>
      <c r="AQ137" s="978"/>
      <c r="AR137" s="978"/>
      <c r="AS137" s="978"/>
      <c r="AT137" s="979"/>
      <c r="AU137" s="368">
        <v>16</v>
      </c>
      <c r="AV137" s="369"/>
      <c r="AW137" s="369"/>
      <c r="AX137" s="375"/>
    </row>
    <row r="138" spans="1:50" ht="24.75" customHeight="1" x14ac:dyDescent="0.15">
      <c r="A138" s="926"/>
      <c r="B138" s="927"/>
      <c r="C138" s="927"/>
      <c r="D138" s="927"/>
      <c r="E138" s="927"/>
      <c r="F138" s="928"/>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t="s">
        <v>750</v>
      </c>
      <c r="AD138" s="976"/>
      <c r="AE138" s="976"/>
      <c r="AF138" s="976"/>
      <c r="AG138" s="977"/>
      <c r="AH138" s="371"/>
      <c r="AI138" s="978"/>
      <c r="AJ138" s="978"/>
      <c r="AK138" s="978"/>
      <c r="AL138" s="978"/>
      <c r="AM138" s="978"/>
      <c r="AN138" s="978"/>
      <c r="AO138" s="978"/>
      <c r="AP138" s="978"/>
      <c r="AQ138" s="978"/>
      <c r="AR138" s="978"/>
      <c r="AS138" s="978"/>
      <c r="AT138" s="979"/>
      <c r="AU138" s="368">
        <v>6</v>
      </c>
      <c r="AV138" s="369"/>
      <c r="AW138" s="369"/>
      <c r="AX138" s="375"/>
    </row>
    <row r="139" spans="1:50" ht="24.75" customHeight="1" x14ac:dyDescent="0.15">
      <c r="A139" s="926"/>
      <c r="B139" s="927"/>
      <c r="C139" s="927"/>
      <c r="D139" s="927"/>
      <c r="E139" s="927"/>
      <c r="F139" s="928"/>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t="s">
        <v>642</v>
      </c>
      <c r="AD139" s="976"/>
      <c r="AE139" s="976"/>
      <c r="AF139" s="976"/>
      <c r="AG139" s="977"/>
      <c r="AH139" s="371"/>
      <c r="AI139" s="978"/>
      <c r="AJ139" s="978"/>
      <c r="AK139" s="978"/>
      <c r="AL139" s="978"/>
      <c r="AM139" s="978"/>
      <c r="AN139" s="978"/>
      <c r="AO139" s="978"/>
      <c r="AP139" s="978"/>
      <c r="AQ139" s="978"/>
      <c r="AR139" s="978"/>
      <c r="AS139" s="978"/>
      <c r="AT139" s="979"/>
      <c r="AU139" s="368">
        <v>9</v>
      </c>
      <c r="AV139" s="369"/>
      <c r="AW139" s="369"/>
      <c r="AX139" s="375"/>
    </row>
    <row r="140" spans="1:50" ht="24.75" customHeight="1" x14ac:dyDescent="0.15">
      <c r="A140" s="926"/>
      <c r="B140" s="927"/>
      <c r="C140" s="927"/>
      <c r="D140" s="927"/>
      <c r="E140" s="927"/>
      <c r="F140" s="928"/>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t="s">
        <v>205</v>
      </c>
      <c r="AD140" s="976"/>
      <c r="AE140" s="976"/>
      <c r="AF140" s="976"/>
      <c r="AG140" s="977"/>
      <c r="AH140" s="371" t="s">
        <v>643</v>
      </c>
      <c r="AI140" s="978"/>
      <c r="AJ140" s="978"/>
      <c r="AK140" s="978"/>
      <c r="AL140" s="978"/>
      <c r="AM140" s="978"/>
      <c r="AN140" s="978"/>
      <c r="AO140" s="978"/>
      <c r="AP140" s="978"/>
      <c r="AQ140" s="978"/>
      <c r="AR140" s="978"/>
      <c r="AS140" s="978"/>
      <c r="AT140" s="979"/>
      <c r="AU140" s="368">
        <v>2</v>
      </c>
      <c r="AV140" s="369"/>
      <c r="AW140" s="369"/>
      <c r="AX140" s="375"/>
    </row>
    <row r="141" spans="1:50" ht="24.75" customHeight="1" x14ac:dyDescent="0.15">
      <c r="A141" s="926"/>
      <c r="B141" s="927"/>
      <c r="C141" s="927"/>
      <c r="D141" s="927"/>
      <c r="E141" s="927"/>
      <c r="F141" s="928"/>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976"/>
      <c r="AE141" s="976"/>
      <c r="AF141" s="976"/>
      <c r="AG141" s="977"/>
      <c r="AH141" s="371"/>
      <c r="AI141" s="978"/>
      <c r="AJ141" s="978"/>
      <c r="AK141" s="978"/>
      <c r="AL141" s="978"/>
      <c r="AM141" s="978"/>
      <c r="AN141" s="978"/>
      <c r="AO141" s="978"/>
      <c r="AP141" s="978"/>
      <c r="AQ141" s="978"/>
      <c r="AR141" s="978"/>
      <c r="AS141" s="978"/>
      <c r="AT141" s="979"/>
      <c r="AU141" s="368"/>
      <c r="AV141" s="369"/>
      <c r="AW141" s="369"/>
      <c r="AX141" s="375"/>
    </row>
    <row r="142" spans="1:50" ht="24.75" customHeight="1" x14ac:dyDescent="0.15">
      <c r="A142" s="926"/>
      <c r="B142" s="927"/>
      <c r="C142" s="927"/>
      <c r="D142" s="927"/>
      <c r="E142" s="927"/>
      <c r="F142" s="928"/>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26"/>
      <c r="B143" s="927"/>
      <c r="C143" s="927"/>
      <c r="D143" s="927"/>
      <c r="E143" s="927"/>
      <c r="F143" s="928"/>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26"/>
      <c r="B144" s="927"/>
      <c r="C144" s="927"/>
      <c r="D144" s="927"/>
      <c r="E144" s="927"/>
      <c r="F144" s="928"/>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26"/>
      <c r="B145" s="927"/>
      <c r="C145" s="927"/>
      <c r="D145" s="927"/>
      <c r="E145" s="927"/>
      <c r="F145" s="928"/>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26"/>
      <c r="B146" s="927"/>
      <c r="C146" s="927"/>
      <c r="D146" s="927"/>
      <c r="E146" s="927"/>
      <c r="F146" s="928"/>
      <c r="G146" s="376" t="s">
        <v>22</v>
      </c>
      <c r="H146" s="377"/>
      <c r="I146" s="377"/>
      <c r="J146" s="377"/>
      <c r="K146" s="377"/>
      <c r="L146" s="378"/>
      <c r="M146" s="379"/>
      <c r="N146" s="379"/>
      <c r="O146" s="379"/>
      <c r="P146" s="379"/>
      <c r="Q146" s="379"/>
      <c r="R146" s="379"/>
      <c r="S146" s="379"/>
      <c r="T146" s="379"/>
      <c r="U146" s="379"/>
      <c r="V146" s="379"/>
      <c r="W146" s="379"/>
      <c r="X146" s="380"/>
      <c r="Y146" s="381">
        <f>SUM(Y136:AB145)</f>
        <v>10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78</v>
      </c>
      <c r="AV146" s="382"/>
      <c r="AW146" s="382"/>
      <c r="AX146" s="384"/>
    </row>
    <row r="147" spans="1:50" ht="30" customHeight="1" x14ac:dyDescent="0.15">
      <c r="A147" s="926"/>
      <c r="B147" s="927"/>
      <c r="C147" s="927"/>
      <c r="D147" s="927"/>
      <c r="E147" s="927"/>
      <c r="F147" s="928"/>
      <c r="G147" s="410" t="s">
        <v>833</v>
      </c>
      <c r="H147" s="411"/>
      <c r="I147" s="411"/>
      <c r="J147" s="411"/>
      <c r="K147" s="411"/>
      <c r="L147" s="411"/>
      <c r="M147" s="411"/>
      <c r="N147" s="411"/>
      <c r="O147" s="411"/>
      <c r="P147" s="411"/>
      <c r="Q147" s="411"/>
      <c r="R147" s="411"/>
      <c r="S147" s="411"/>
      <c r="T147" s="411"/>
      <c r="U147" s="411"/>
      <c r="V147" s="411"/>
      <c r="W147" s="411"/>
      <c r="X147" s="411"/>
      <c r="Y147" s="411"/>
      <c r="Z147" s="411"/>
      <c r="AA147" s="411"/>
      <c r="AB147" s="412"/>
      <c r="AC147" s="410" t="s">
        <v>832</v>
      </c>
      <c r="AD147" s="411"/>
      <c r="AE147" s="411"/>
      <c r="AF147" s="411"/>
      <c r="AG147" s="411"/>
      <c r="AH147" s="411"/>
      <c r="AI147" s="411"/>
      <c r="AJ147" s="411"/>
      <c r="AK147" s="411"/>
      <c r="AL147" s="411"/>
      <c r="AM147" s="411"/>
      <c r="AN147" s="411"/>
      <c r="AO147" s="411"/>
      <c r="AP147" s="411"/>
      <c r="AQ147" s="411"/>
      <c r="AR147" s="411"/>
      <c r="AS147" s="411"/>
      <c r="AT147" s="411"/>
      <c r="AU147" s="411"/>
      <c r="AV147" s="411"/>
      <c r="AW147" s="411"/>
      <c r="AX147" s="413"/>
    </row>
    <row r="148" spans="1:50" ht="24.75" customHeight="1" x14ac:dyDescent="0.15">
      <c r="A148" s="926"/>
      <c r="B148" s="927"/>
      <c r="C148" s="927"/>
      <c r="D148" s="927"/>
      <c r="E148" s="927"/>
      <c r="F148" s="928"/>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72"/>
    </row>
    <row r="149" spans="1:50" ht="24.75" customHeight="1" x14ac:dyDescent="0.15">
      <c r="A149" s="926"/>
      <c r="B149" s="927"/>
      <c r="C149" s="927"/>
      <c r="D149" s="927"/>
      <c r="E149" s="927"/>
      <c r="F149" s="928"/>
      <c r="G149" s="290" t="s">
        <v>549</v>
      </c>
      <c r="H149" s="291"/>
      <c r="I149" s="291"/>
      <c r="J149" s="291"/>
      <c r="K149" s="292"/>
      <c r="L149" s="293"/>
      <c r="M149" s="294"/>
      <c r="N149" s="294"/>
      <c r="O149" s="294"/>
      <c r="P149" s="294"/>
      <c r="Q149" s="294"/>
      <c r="R149" s="294"/>
      <c r="S149" s="294"/>
      <c r="T149" s="294"/>
      <c r="U149" s="294"/>
      <c r="V149" s="294"/>
      <c r="W149" s="294"/>
      <c r="X149" s="295"/>
      <c r="Y149" s="473">
        <v>28</v>
      </c>
      <c r="Z149" s="474"/>
      <c r="AA149" s="474"/>
      <c r="AB149" s="475"/>
      <c r="AC149" s="290" t="s">
        <v>549</v>
      </c>
      <c r="AD149" s="291"/>
      <c r="AE149" s="291"/>
      <c r="AF149" s="291"/>
      <c r="AG149" s="292"/>
      <c r="AH149" s="293" t="s">
        <v>644</v>
      </c>
      <c r="AI149" s="294"/>
      <c r="AJ149" s="294"/>
      <c r="AK149" s="294"/>
      <c r="AL149" s="294"/>
      <c r="AM149" s="294"/>
      <c r="AN149" s="294"/>
      <c r="AO149" s="294"/>
      <c r="AP149" s="294"/>
      <c r="AQ149" s="294"/>
      <c r="AR149" s="294"/>
      <c r="AS149" s="294"/>
      <c r="AT149" s="295"/>
      <c r="AU149" s="473">
        <v>9</v>
      </c>
      <c r="AV149" s="474"/>
      <c r="AW149" s="474"/>
      <c r="AX149" s="475"/>
    </row>
    <row r="150" spans="1:50" ht="24.75" customHeight="1" x14ac:dyDescent="0.15">
      <c r="A150" s="926"/>
      <c r="B150" s="927"/>
      <c r="C150" s="927"/>
      <c r="D150" s="927"/>
      <c r="E150" s="927"/>
      <c r="F150" s="928"/>
      <c r="G150" s="270" t="s">
        <v>642</v>
      </c>
      <c r="H150" s="271"/>
      <c r="I150" s="271"/>
      <c r="J150" s="271"/>
      <c r="K150" s="272"/>
      <c r="L150" s="371"/>
      <c r="M150" s="372"/>
      <c r="N150" s="372"/>
      <c r="O150" s="372"/>
      <c r="P150" s="372"/>
      <c r="Q150" s="372"/>
      <c r="R150" s="372"/>
      <c r="S150" s="372"/>
      <c r="T150" s="372"/>
      <c r="U150" s="372"/>
      <c r="V150" s="372"/>
      <c r="W150" s="372"/>
      <c r="X150" s="373"/>
      <c r="Y150" s="368">
        <v>4</v>
      </c>
      <c r="Z150" s="369"/>
      <c r="AA150" s="369"/>
      <c r="AB150" s="370"/>
      <c r="AC150" s="270" t="s">
        <v>562</v>
      </c>
      <c r="AD150" s="271"/>
      <c r="AE150" s="271"/>
      <c r="AF150" s="271"/>
      <c r="AG150" s="272"/>
      <c r="AH150" s="371" t="s">
        <v>645</v>
      </c>
      <c r="AI150" s="372"/>
      <c r="AJ150" s="372"/>
      <c r="AK150" s="372"/>
      <c r="AL150" s="372"/>
      <c r="AM150" s="372"/>
      <c r="AN150" s="372"/>
      <c r="AO150" s="372"/>
      <c r="AP150" s="372"/>
      <c r="AQ150" s="372"/>
      <c r="AR150" s="372"/>
      <c r="AS150" s="372"/>
      <c r="AT150" s="373"/>
      <c r="AU150" s="368">
        <v>5</v>
      </c>
      <c r="AV150" s="369"/>
      <c r="AW150" s="369"/>
      <c r="AX150" s="370"/>
    </row>
    <row r="151" spans="1:50" ht="24.75" customHeight="1" x14ac:dyDescent="0.15">
      <c r="A151" s="926"/>
      <c r="B151" s="927"/>
      <c r="C151" s="927"/>
      <c r="D151" s="927"/>
      <c r="E151" s="927"/>
      <c r="F151" s="928"/>
      <c r="G151" s="270" t="s">
        <v>205</v>
      </c>
      <c r="H151" s="271"/>
      <c r="I151" s="271"/>
      <c r="J151" s="271"/>
      <c r="K151" s="272"/>
      <c r="L151" s="371" t="s">
        <v>834</v>
      </c>
      <c r="M151" s="372"/>
      <c r="N151" s="372"/>
      <c r="O151" s="372"/>
      <c r="P151" s="372"/>
      <c r="Q151" s="372"/>
      <c r="R151" s="372"/>
      <c r="S151" s="372"/>
      <c r="T151" s="372"/>
      <c r="U151" s="372"/>
      <c r="V151" s="372"/>
      <c r="W151" s="372"/>
      <c r="X151" s="373"/>
      <c r="Y151" s="368">
        <v>3</v>
      </c>
      <c r="Z151" s="369"/>
      <c r="AA151" s="369"/>
      <c r="AB151" s="370"/>
      <c r="AC151" s="270" t="s">
        <v>642</v>
      </c>
      <c r="AD151" s="271"/>
      <c r="AE151" s="271"/>
      <c r="AF151" s="271"/>
      <c r="AG151" s="272"/>
      <c r="AH151" s="371"/>
      <c r="AI151" s="372"/>
      <c r="AJ151" s="372"/>
      <c r="AK151" s="372"/>
      <c r="AL151" s="372"/>
      <c r="AM151" s="372"/>
      <c r="AN151" s="372"/>
      <c r="AO151" s="372"/>
      <c r="AP151" s="372"/>
      <c r="AQ151" s="372"/>
      <c r="AR151" s="372"/>
      <c r="AS151" s="372"/>
      <c r="AT151" s="373"/>
      <c r="AU151" s="368">
        <v>2</v>
      </c>
      <c r="AV151" s="369"/>
      <c r="AW151" s="369"/>
      <c r="AX151" s="370"/>
    </row>
    <row r="152" spans="1:50" ht="24.75" customHeight="1" x14ac:dyDescent="0.15">
      <c r="A152" s="926"/>
      <c r="B152" s="927"/>
      <c r="C152" s="927"/>
      <c r="D152" s="927"/>
      <c r="E152" s="927"/>
      <c r="F152" s="928"/>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0"/>
      <c r="AC152" s="270" t="s">
        <v>556</v>
      </c>
      <c r="AD152" s="271"/>
      <c r="AE152" s="271"/>
      <c r="AF152" s="271"/>
      <c r="AG152" s="272"/>
      <c r="AH152" s="371"/>
      <c r="AI152" s="372"/>
      <c r="AJ152" s="372"/>
      <c r="AK152" s="372"/>
      <c r="AL152" s="372"/>
      <c r="AM152" s="372"/>
      <c r="AN152" s="372"/>
      <c r="AO152" s="372"/>
      <c r="AP152" s="372"/>
      <c r="AQ152" s="372"/>
      <c r="AR152" s="372"/>
      <c r="AS152" s="372"/>
      <c r="AT152" s="373"/>
      <c r="AU152" s="368">
        <v>2</v>
      </c>
      <c r="AV152" s="369"/>
      <c r="AW152" s="369"/>
      <c r="AX152" s="370"/>
    </row>
    <row r="153" spans="1:50" ht="24.75" customHeight="1" x14ac:dyDescent="0.15">
      <c r="A153" s="926"/>
      <c r="B153" s="927"/>
      <c r="C153" s="927"/>
      <c r="D153" s="927"/>
      <c r="E153" s="927"/>
      <c r="F153" s="928"/>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0"/>
      <c r="AC153" s="270" t="s">
        <v>205</v>
      </c>
      <c r="AD153" s="271"/>
      <c r="AE153" s="271"/>
      <c r="AF153" s="271"/>
      <c r="AG153" s="272"/>
      <c r="AH153" s="371" t="s">
        <v>646</v>
      </c>
      <c r="AI153" s="372"/>
      <c r="AJ153" s="372"/>
      <c r="AK153" s="372"/>
      <c r="AL153" s="372"/>
      <c r="AM153" s="372"/>
      <c r="AN153" s="372"/>
      <c r="AO153" s="372"/>
      <c r="AP153" s="372"/>
      <c r="AQ153" s="372"/>
      <c r="AR153" s="372"/>
      <c r="AS153" s="372"/>
      <c r="AT153" s="373"/>
      <c r="AU153" s="368">
        <v>2</v>
      </c>
      <c r="AV153" s="369"/>
      <c r="AW153" s="369"/>
      <c r="AX153" s="370"/>
    </row>
    <row r="154" spans="1:50" ht="24.75" customHeight="1" x14ac:dyDescent="0.15">
      <c r="A154" s="926"/>
      <c r="B154" s="927"/>
      <c r="C154" s="927"/>
      <c r="D154" s="927"/>
      <c r="E154" s="927"/>
      <c r="F154" s="928"/>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26"/>
      <c r="B155" s="927"/>
      <c r="C155" s="927"/>
      <c r="D155" s="927"/>
      <c r="E155" s="927"/>
      <c r="F155" s="928"/>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26"/>
      <c r="B156" s="927"/>
      <c r="C156" s="927"/>
      <c r="D156" s="927"/>
      <c r="E156" s="927"/>
      <c r="F156" s="928"/>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26"/>
      <c r="B157" s="927"/>
      <c r="C157" s="927"/>
      <c r="D157" s="927"/>
      <c r="E157" s="927"/>
      <c r="F157" s="928"/>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26"/>
      <c r="B158" s="927"/>
      <c r="C158" s="927"/>
      <c r="D158" s="927"/>
      <c r="E158" s="927"/>
      <c r="F158" s="928"/>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29"/>
      <c r="B159" s="930"/>
      <c r="C159" s="930"/>
      <c r="D159" s="930"/>
      <c r="E159" s="930"/>
      <c r="F159" s="931"/>
      <c r="G159" s="955" t="s">
        <v>22</v>
      </c>
      <c r="H159" s="956"/>
      <c r="I159" s="956"/>
      <c r="J159" s="956"/>
      <c r="K159" s="956"/>
      <c r="L159" s="957"/>
      <c r="M159" s="958"/>
      <c r="N159" s="958"/>
      <c r="O159" s="958"/>
      <c r="P159" s="958"/>
      <c r="Q159" s="958"/>
      <c r="R159" s="958"/>
      <c r="S159" s="958"/>
      <c r="T159" s="958"/>
      <c r="U159" s="958"/>
      <c r="V159" s="958"/>
      <c r="W159" s="958"/>
      <c r="X159" s="959"/>
      <c r="Y159" s="960">
        <f>SUM(Y149:AB158)</f>
        <v>35</v>
      </c>
      <c r="Z159" s="961"/>
      <c r="AA159" s="961"/>
      <c r="AB159" s="962"/>
      <c r="AC159" s="955" t="s">
        <v>22</v>
      </c>
      <c r="AD159" s="956"/>
      <c r="AE159" s="956"/>
      <c r="AF159" s="956"/>
      <c r="AG159" s="956"/>
      <c r="AH159" s="957"/>
      <c r="AI159" s="958"/>
      <c r="AJ159" s="958"/>
      <c r="AK159" s="958"/>
      <c r="AL159" s="958"/>
      <c r="AM159" s="958"/>
      <c r="AN159" s="958"/>
      <c r="AO159" s="958"/>
      <c r="AP159" s="958"/>
      <c r="AQ159" s="958"/>
      <c r="AR159" s="958"/>
      <c r="AS159" s="958"/>
      <c r="AT159" s="959"/>
      <c r="AU159" s="960">
        <f>SUM(AU149:AX158)</f>
        <v>20</v>
      </c>
      <c r="AV159" s="961"/>
      <c r="AW159" s="961"/>
      <c r="AX159" s="963"/>
    </row>
    <row r="160" spans="1:50" s="39" customFormat="1" ht="24.75" customHeight="1" thickBot="1" x14ac:dyDescent="0.2"/>
    <row r="161" spans="1:50" ht="30" customHeight="1" x14ac:dyDescent="0.15">
      <c r="A161" s="923" t="s">
        <v>32</v>
      </c>
      <c r="B161" s="924"/>
      <c r="C161" s="924"/>
      <c r="D161" s="924"/>
      <c r="E161" s="924"/>
      <c r="F161" s="925"/>
      <c r="G161" s="410" t="s">
        <v>831</v>
      </c>
      <c r="H161" s="411"/>
      <c r="I161" s="411"/>
      <c r="J161" s="411"/>
      <c r="K161" s="411"/>
      <c r="L161" s="411"/>
      <c r="M161" s="411"/>
      <c r="N161" s="411"/>
      <c r="O161" s="411"/>
      <c r="P161" s="411"/>
      <c r="Q161" s="411"/>
      <c r="R161" s="411"/>
      <c r="S161" s="411"/>
      <c r="T161" s="411"/>
      <c r="U161" s="411"/>
      <c r="V161" s="411"/>
      <c r="W161" s="411"/>
      <c r="X161" s="411"/>
      <c r="Y161" s="411"/>
      <c r="Z161" s="411"/>
      <c r="AA161" s="411"/>
      <c r="AB161" s="412"/>
      <c r="AC161" s="410" t="s">
        <v>855</v>
      </c>
      <c r="AD161" s="411"/>
      <c r="AE161" s="411"/>
      <c r="AF161" s="411"/>
      <c r="AG161" s="411"/>
      <c r="AH161" s="411"/>
      <c r="AI161" s="411"/>
      <c r="AJ161" s="411"/>
      <c r="AK161" s="411"/>
      <c r="AL161" s="411"/>
      <c r="AM161" s="411"/>
      <c r="AN161" s="411"/>
      <c r="AO161" s="411"/>
      <c r="AP161" s="411"/>
      <c r="AQ161" s="411"/>
      <c r="AR161" s="411"/>
      <c r="AS161" s="411"/>
      <c r="AT161" s="411"/>
      <c r="AU161" s="411"/>
      <c r="AV161" s="411"/>
      <c r="AW161" s="411"/>
      <c r="AX161" s="413"/>
    </row>
    <row r="162" spans="1:50" ht="24.75" customHeight="1" x14ac:dyDescent="0.15">
      <c r="A162" s="926"/>
      <c r="B162" s="927"/>
      <c r="C162" s="927"/>
      <c r="D162" s="927"/>
      <c r="E162" s="927"/>
      <c r="F162" s="928"/>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72"/>
    </row>
    <row r="163" spans="1:50" ht="24.75" customHeight="1" x14ac:dyDescent="0.15">
      <c r="A163" s="926"/>
      <c r="B163" s="927"/>
      <c r="C163" s="927"/>
      <c r="D163" s="927"/>
      <c r="E163" s="927"/>
      <c r="F163" s="928"/>
      <c r="G163" s="290" t="s">
        <v>549</v>
      </c>
      <c r="H163" s="291"/>
      <c r="I163" s="291"/>
      <c r="J163" s="291"/>
      <c r="K163" s="292"/>
      <c r="L163" s="293" t="s">
        <v>763</v>
      </c>
      <c r="M163" s="294"/>
      <c r="N163" s="294"/>
      <c r="O163" s="294"/>
      <c r="P163" s="294"/>
      <c r="Q163" s="294"/>
      <c r="R163" s="294"/>
      <c r="S163" s="294"/>
      <c r="T163" s="294"/>
      <c r="U163" s="294"/>
      <c r="V163" s="294"/>
      <c r="W163" s="294"/>
      <c r="X163" s="295"/>
      <c r="Y163" s="473">
        <v>129</v>
      </c>
      <c r="Z163" s="474"/>
      <c r="AA163" s="474"/>
      <c r="AB163" s="563"/>
      <c r="AC163" s="290" t="s">
        <v>549</v>
      </c>
      <c r="AD163" s="291"/>
      <c r="AE163" s="291"/>
      <c r="AF163" s="291"/>
      <c r="AG163" s="292"/>
      <c r="AH163" s="293" t="s">
        <v>856</v>
      </c>
      <c r="AI163" s="294"/>
      <c r="AJ163" s="294"/>
      <c r="AK163" s="294"/>
      <c r="AL163" s="294"/>
      <c r="AM163" s="294"/>
      <c r="AN163" s="294"/>
      <c r="AO163" s="294"/>
      <c r="AP163" s="294"/>
      <c r="AQ163" s="294"/>
      <c r="AR163" s="294"/>
      <c r="AS163" s="294"/>
      <c r="AT163" s="295"/>
      <c r="AU163" s="473">
        <v>48</v>
      </c>
      <c r="AV163" s="474"/>
      <c r="AW163" s="474"/>
      <c r="AX163" s="563"/>
    </row>
    <row r="164" spans="1:50" ht="24.75" customHeight="1" x14ac:dyDescent="0.15">
      <c r="A164" s="926"/>
      <c r="B164" s="927"/>
      <c r="C164" s="927"/>
      <c r="D164" s="927"/>
      <c r="E164" s="927"/>
      <c r="F164" s="928"/>
      <c r="G164" s="270" t="s">
        <v>764</v>
      </c>
      <c r="H164" s="271"/>
      <c r="I164" s="271"/>
      <c r="J164" s="271"/>
      <c r="K164" s="272"/>
      <c r="L164" s="371" t="s">
        <v>765</v>
      </c>
      <c r="M164" s="372"/>
      <c r="N164" s="372"/>
      <c r="O164" s="372"/>
      <c r="P164" s="372"/>
      <c r="Q164" s="372"/>
      <c r="R164" s="372"/>
      <c r="S164" s="372"/>
      <c r="T164" s="372"/>
      <c r="U164" s="372"/>
      <c r="V164" s="372"/>
      <c r="W164" s="372"/>
      <c r="X164" s="373"/>
      <c r="Y164" s="368">
        <v>2</v>
      </c>
      <c r="Z164" s="369"/>
      <c r="AA164" s="369"/>
      <c r="AB164" s="375"/>
      <c r="AC164" s="270" t="s">
        <v>642</v>
      </c>
      <c r="AD164" s="271"/>
      <c r="AE164" s="271"/>
      <c r="AF164" s="271"/>
      <c r="AG164" s="272"/>
      <c r="AH164" s="371"/>
      <c r="AI164" s="372"/>
      <c r="AJ164" s="372"/>
      <c r="AK164" s="372"/>
      <c r="AL164" s="372"/>
      <c r="AM164" s="372"/>
      <c r="AN164" s="372"/>
      <c r="AO164" s="372"/>
      <c r="AP164" s="372"/>
      <c r="AQ164" s="372"/>
      <c r="AR164" s="372"/>
      <c r="AS164" s="372"/>
      <c r="AT164" s="373"/>
      <c r="AU164" s="368">
        <v>8</v>
      </c>
      <c r="AV164" s="369"/>
      <c r="AW164" s="369"/>
      <c r="AX164" s="375"/>
    </row>
    <row r="165" spans="1:50" ht="24.75" customHeight="1" x14ac:dyDescent="0.15">
      <c r="A165" s="926"/>
      <c r="B165" s="927"/>
      <c r="C165" s="927"/>
      <c r="D165" s="927"/>
      <c r="E165" s="927"/>
      <c r="F165" s="928"/>
      <c r="G165" s="270" t="s">
        <v>594</v>
      </c>
      <c r="H165" s="271"/>
      <c r="I165" s="271"/>
      <c r="J165" s="271"/>
      <c r="K165" s="272"/>
      <c r="L165" s="371" t="s">
        <v>741</v>
      </c>
      <c r="M165" s="372"/>
      <c r="N165" s="372"/>
      <c r="O165" s="372"/>
      <c r="P165" s="372"/>
      <c r="Q165" s="372"/>
      <c r="R165" s="372"/>
      <c r="S165" s="372"/>
      <c r="T165" s="372"/>
      <c r="U165" s="372"/>
      <c r="V165" s="372"/>
      <c r="W165" s="372"/>
      <c r="X165" s="373"/>
      <c r="Y165" s="368">
        <v>32</v>
      </c>
      <c r="Z165" s="369"/>
      <c r="AA165" s="369"/>
      <c r="AB165" s="375"/>
      <c r="AC165" s="270" t="s">
        <v>570</v>
      </c>
      <c r="AD165" s="271"/>
      <c r="AE165" s="271"/>
      <c r="AF165" s="271"/>
      <c r="AG165" s="272"/>
      <c r="AH165" s="371" t="s">
        <v>857</v>
      </c>
      <c r="AI165" s="372"/>
      <c r="AJ165" s="372"/>
      <c r="AK165" s="372"/>
      <c r="AL165" s="372"/>
      <c r="AM165" s="372"/>
      <c r="AN165" s="372"/>
      <c r="AO165" s="372"/>
      <c r="AP165" s="372"/>
      <c r="AQ165" s="372"/>
      <c r="AR165" s="372"/>
      <c r="AS165" s="372"/>
      <c r="AT165" s="373"/>
      <c r="AU165" s="368">
        <v>3</v>
      </c>
      <c r="AV165" s="369"/>
      <c r="AW165" s="369"/>
      <c r="AX165" s="375"/>
    </row>
    <row r="166" spans="1:50" ht="24.75" customHeight="1" x14ac:dyDescent="0.15">
      <c r="A166" s="926"/>
      <c r="B166" s="927"/>
      <c r="C166" s="927"/>
      <c r="D166" s="927"/>
      <c r="E166" s="927"/>
      <c r="F166" s="928"/>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26"/>
      <c r="B167" s="927"/>
      <c r="C167" s="927"/>
      <c r="D167" s="927"/>
      <c r="E167" s="927"/>
      <c r="F167" s="928"/>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26"/>
      <c r="B168" s="927"/>
      <c r="C168" s="927"/>
      <c r="D168" s="927"/>
      <c r="E168" s="927"/>
      <c r="F168" s="928"/>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26"/>
      <c r="B169" s="927"/>
      <c r="C169" s="927"/>
      <c r="D169" s="927"/>
      <c r="E169" s="927"/>
      <c r="F169" s="928"/>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26"/>
      <c r="B170" s="927"/>
      <c r="C170" s="927"/>
      <c r="D170" s="927"/>
      <c r="E170" s="927"/>
      <c r="F170" s="928"/>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26"/>
      <c r="B171" s="927"/>
      <c r="C171" s="927"/>
      <c r="D171" s="927"/>
      <c r="E171" s="927"/>
      <c r="F171" s="928"/>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26"/>
      <c r="B172" s="927"/>
      <c r="C172" s="927"/>
      <c r="D172" s="927"/>
      <c r="E172" s="927"/>
      <c r="F172" s="928"/>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26"/>
      <c r="B173" s="927"/>
      <c r="C173" s="927"/>
      <c r="D173" s="927"/>
      <c r="E173" s="927"/>
      <c r="F173" s="928"/>
      <c r="G173" s="376" t="s">
        <v>22</v>
      </c>
      <c r="H173" s="377"/>
      <c r="I173" s="377"/>
      <c r="J173" s="377"/>
      <c r="K173" s="377"/>
      <c r="L173" s="378"/>
      <c r="M173" s="379"/>
      <c r="N173" s="379"/>
      <c r="O173" s="379"/>
      <c r="P173" s="379"/>
      <c r="Q173" s="379"/>
      <c r="R173" s="379"/>
      <c r="S173" s="379"/>
      <c r="T173" s="379"/>
      <c r="U173" s="379"/>
      <c r="V173" s="379"/>
      <c r="W173" s="379"/>
      <c r="X173" s="380"/>
      <c r="Y173" s="381">
        <f>SUM(Y163:AB172)</f>
        <v>163</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59</v>
      </c>
      <c r="AV173" s="382"/>
      <c r="AW173" s="382"/>
      <c r="AX173" s="384"/>
    </row>
    <row r="174" spans="1:50" ht="30" customHeight="1" x14ac:dyDescent="0.15">
      <c r="A174" s="926"/>
      <c r="B174" s="927"/>
      <c r="C174" s="927"/>
      <c r="D174" s="927"/>
      <c r="E174" s="927"/>
      <c r="F174" s="928"/>
      <c r="G174" s="410" t="s">
        <v>858</v>
      </c>
      <c r="H174" s="411"/>
      <c r="I174" s="411"/>
      <c r="J174" s="411"/>
      <c r="K174" s="411"/>
      <c r="L174" s="411"/>
      <c r="M174" s="411"/>
      <c r="N174" s="411"/>
      <c r="O174" s="411"/>
      <c r="P174" s="411"/>
      <c r="Q174" s="411"/>
      <c r="R174" s="411"/>
      <c r="S174" s="411"/>
      <c r="T174" s="411"/>
      <c r="U174" s="411"/>
      <c r="V174" s="411"/>
      <c r="W174" s="411"/>
      <c r="X174" s="411"/>
      <c r="Y174" s="411"/>
      <c r="Z174" s="411"/>
      <c r="AA174" s="411"/>
      <c r="AB174" s="412"/>
      <c r="AC174" s="410" t="s">
        <v>888</v>
      </c>
      <c r="AD174" s="411"/>
      <c r="AE174" s="411"/>
      <c r="AF174" s="411"/>
      <c r="AG174" s="411"/>
      <c r="AH174" s="411"/>
      <c r="AI174" s="411"/>
      <c r="AJ174" s="411"/>
      <c r="AK174" s="411"/>
      <c r="AL174" s="411"/>
      <c r="AM174" s="411"/>
      <c r="AN174" s="411"/>
      <c r="AO174" s="411"/>
      <c r="AP174" s="411"/>
      <c r="AQ174" s="411"/>
      <c r="AR174" s="411"/>
      <c r="AS174" s="411"/>
      <c r="AT174" s="411"/>
      <c r="AU174" s="411"/>
      <c r="AV174" s="411"/>
      <c r="AW174" s="411"/>
      <c r="AX174" s="413"/>
    </row>
    <row r="175" spans="1:50" ht="25.5" customHeight="1" x14ac:dyDescent="0.15">
      <c r="A175" s="926"/>
      <c r="B175" s="927"/>
      <c r="C175" s="927"/>
      <c r="D175" s="927"/>
      <c r="E175" s="927"/>
      <c r="F175" s="928"/>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72"/>
    </row>
    <row r="176" spans="1:50" ht="24.75" customHeight="1" x14ac:dyDescent="0.15">
      <c r="A176" s="926"/>
      <c r="B176" s="927"/>
      <c r="C176" s="927"/>
      <c r="D176" s="927"/>
      <c r="E176" s="927"/>
      <c r="F176" s="928"/>
      <c r="G176" s="290" t="s">
        <v>549</v>
      </c>
      <c r="H176" s="291"/>
      <c r="I176" s="291"/>
      <c r="J176" s="291"/>
      <c r="K176" s="292"/>
      <c r="L176" s="293" t="s">
        <v>859</v>
      </c>
      <c r="M176" s="294"/>
      <c r="N176" s="294"/>
      <c r="O176" s="294"/>
      <c r="P176" s="294"/>
      <c r="Q176" s="294"/>
      <c r="R176" s="294"/>
      <c r="S176" s="294"/>
      <c r="T176" s="294"/>
      <c r="U176" s="294"/>
      <c r="V176" s="294"/>
      <c r="W176" s="294"/>
      <c r="X176" s="295"/>
      <c r="Y176" s="473">
        <v>9</v>
      </c>
      <c r="Z176" s="474"/>
      <c r="AA176" s="474"/>
      <c r="AB176" s="475"/>
      <c r="AC176" s="290" t="s">
        <v>658</v>
      </c>
      <c r="AD176" s="291"/>
      <c r="AE176" s="291"/>
      <c r="AF176" s="291"/>
      <c r="AG176" s="292"/>
      <c r="AH176" s="293" t="s">
        <v>889</v>
      </c>
      <c r="AI176" s="294"/>
      <c r="AJ176" s="294"/>
      <c r="AK176" s="294"/>
      <c r="AL176" s="294"/>
      <c r="AM176" s="294"/>
      <c r="AN176" s="294"/>
      <c r="AO176" s="294"/>
      <c r="AP176" s="294"/>
      <c r="AQ176" s="294"/>
      <c r="AR176" s="294"/>
      <c r="AS176" s="294"/>
      <c r="AT176" s="295"/>
      <c r="AU176" s="473">
        <v>133</v>
      </c>
      <c r="AV176" s="474"/>
      <c r="AW176" s="474"/>
      <c r="AX176" s="563"/>
    </row>
    <row r="177" spans="1:50" ht="24.75" customHeight="1" x14ac:dyDescent="0.15">
      <c r="A177" s="926"/>
      <c r="B177" s="927"/>
      <c r="C177" s="927"/>
      <c r="D177" s="927"/>
      <c r="E177" s="927"/>
      <c r="F177" s="928"/>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t="s">
        <v>549</v>
      </c>
      <c r="AD177" s="271"/>
      <c r="AE177" s="271"/>
      <c r="AF177" s="271"/>
      <c r="AG177" s="272"/>
      <c r="AH177" s="371" t="s">
        <v>890</v>
      </c>
      <c r="AI177" s="372"/>
      <c r="AJ177" s="372"/>
      <c r="AK177" s="372"/>
      <c r="AL177" s="372"/>
      <c r="AM177" s="372"/>
      <c r="AN177" s="372"/>
      <c r="AO177" s="372"/>
      <c r="AP177" s="372"/>
      <c r="AQ177" s="372"/>
      <c r="AR177" s="372"/>
      <c r="AS177" s="372"/>
      <c r="AT177" s="373"/>
      <c r="AU177" s="368">
        <v>54</v>
      </c>
      <c r="AV177" s="369"/>
      <c r="AW177" s="369"/>
      <c r="AX177" s="375"/>
    </row>
    <row r="178" spans="1:50" ht="24.75" customHeight="1" x14ac:dyDescent="0.15">
      <c r="A178" s="926"/>
      <c r="B178" s="927"/>
      <c r="C178" s="927"/>
      <c r="D178" s="927"/>
      <c r="E178" s="927"/>
      <c r="F178" s="928"/>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t="s">
        <v>638</v>
      </c>
      <c r="AD178" s="271"/>
      <c r="AE178" s="271"/>
      <c r="AF178" s="271"/>
      <c r="AG178" s="272"/>
      <c r="AH178" s="371" t="s">
        <v>891</v>
      </c>
      <c r="AI178" s="372"/>
      <c r="AJ178" s="372"/>
      <c r="AK178" s="372"/>
      <c r="AL178" s="372"/>
      <c r="AM178" s="372"/>
      <c r="AN178" s="372"/>
      <c r="AO178" s="372"/>
      <c r="AP178" s="372"/>
      <c r="AQ178" s="372"/>
      <c r="AR178" s="372"/>
      <c r="AS178" s="372"/>
      <c r="AT178" s="373"/>
      <c r="AU178" s="368">
        <v>27</v>
      </c>
      <c r="AV178" s="369"/>
      <c r="AW178" s="369"/>
      <c r="AX178" s="375"/>
    </row>
    <row r="179" spans="1:50" ht="24.75" customHeight="1" x14ac:dyDescent="0.15">
      <c r="A179" s="926"/>
      <c r="B179" s="927"/>
      <c r="C179" s="927"/>
      <c r="D179" s="927"/>
      <c r="E179" s="927"/>
      <c r="F179" s="928"/>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t="s">
        <v>750</v>
      </c>
      <c r="AD179" s="271"/>
      <c r="AE179" s="271"/>
      <c r="AF179" s="271"/>
      <c r="AG179" s="272"/>
      <c r="AH179" s="371"/>
      <c r="AI179" s="372"/>
      <c r="AJ179" s="372"/>
      <c r="AK179" s="372"/>
      <c r="AL179" s="372"/>
      <c r="AM179" s="372"/>
      <c r="AN179" s="372"/>
      <c r="AO179" s="372"/>
      <c r="AP179" s="372"/>
      <c r="AQ179" s="372"/>
      <c r="AR179" s="372"/>
      <c r="AS179" s="372"/>
      <c r="AT179" s="373"/>
      <c r="AU179" s="368">
        <v>21</v>
      </c>
      <c r="AV179" s="369"/>
      <c r="AW179" s="369"/>
      <c r="AX179" s="375"/>
    </row>
    <row r="180" spans="1:50" ht="24.75" customHeight="1" x14ac:dyDescent="0.15">
      <c r="A180" s="926"/>
      <c r="B180" s="927"/>
      <c r="C180" s="927"/>
      <c r="D180" s="927"/>
      <c r="E180" s="927"/>
      <c r="F180" s="928"/>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t="s">
        <v>642</v>
      </c>
      <c r="AD180" s="271"/>
      <c r="AE180" s="271"/>
      <c r="AF180" s="271"/>
      <c r="AG180" s="272"/>
      <c r="AH180" s="371"/>
      <c r="AI180" s="372"/>
      <c r="AJ180" s="372"/>
      <c r="AK180" s="372"/>
      <c r="AL180" s="372"/>
      <c r="AM180" s="372"/>
      <c r="AN180" s="372"/>
      <c r="AO180" s="372"/>
      <c r="AP180" s="372"/>
      <c r="AQ180" s="372"/>
      <c r="AR180" s="372"/>
      <c r="AS180" s="372"/>
      <c r="AT180" s="373"/>
      <c r="AU180" s="368">
        <v>17</v>
      </c>
      <c r="AV180" s="369"/>
      <c r="AW180" s="369"/>
      <c r="AX180" s="375"/>
    </row>
    <row r="181" spans="1:50" ht="24.75" customHeight="1" x14ac:dyDescent="0.15">
      <c r="A181" s="926"/>
      <c r="B181" s="927"/>
      <c r="C181" s="927"/>
      <c r="D181" s="927"/>
      <c r="E181" s="927"/>
      <c r="F181" s="928"/>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t="s">
        <v>570</v>
      </c>
      <c r="AD181" s="271"/>
      <c r="AE181" s="271"/>
      <c r="AF181" s="271"/>
      <c r="AG181" s="272"/>
      <c r="AH181" s="371" t="s">
        <v>892</v>
      </c>
      <c r="AI181" s="372"/>
      <c r="AJ181" s="372"/>
      <c r="AK181" s="372"/>
      <c r="AL181" s="372"/>
      <c r="AM181" s="372"/>
      <c r="AN181" s="372"/>
      <c r="AO181" s="372"/>
      <c r="AP181" s="372"/>
      <c r="AQ181" s="372"/>
      <c r="AR181" s="372"/>
      <c r="AS181" s="372"/>
      <c r="AT181" s="373"/>
      <c r="AU181" s="368">
        <v>16</v>
      </c>
      <c r="AV181" s="369"/>
      <c r="AW181" s="369"/>
      <c r="AX181" s="375"/>
    </row>
    <row r="182" spans="1:50" ht="24.75" customHeight="1" x14ac:dyDescent="0.15">
      <c r="A182" s="926"/>
      <c r="B182" s="927"/>
      <c r="C182" s="927"/>
      <c r="D182" s="927"/>
      <c r="E182" s="927"/>
      <c r="F182" s="928"/>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t="s">
        <v>551</v>
      </c>
      <c r="AD182" s="271"/>
      <c r="AE182" s="271"/>
      <c r="AF182" s="271"/>
      <c r="AG182" s="272"/>
      <c r="AH182" s="371" t="s">
        <v>893</v>
      </c>
      <c r="AI182" s="372"/>
      <c r="AJ182" s="372"/>
      <c r="AK182" s="372"/>
      <c r="AL182" s="372"/>
      <c r="AM182" s="372"/>
      <c r="AN182" s="372"/>
      <c r="AO182" s="372"/>
      <c r="AP182" s="372"/>
      <c r="AQ182" s="372"/>
      <c r="AR182" s="372"/>
      <c r="AS182" s="372"/>
      <c r="AT182" s="373"/>
      <c r="AU182" s="368">
        <v>15</v>
      </c>
      <c r="AV182" s="369"/>
      <c r="AW182" s="369"/>
      <c r="AX182" s="375"/>
    </row>
    <row r="183" spans="1:50" ht="24.75" customHeight="1" x14ac:dyDescent="0.15">
      <c r="A183" s="926"/>
      <c r="B183" s="927"/>
      <c r="C183" s="927"/>
      <c r="D183" s="927"/>
      <c r="E183" s="927"/>
      <c r="F183" s="928"/>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t="s">
        <v>205</v>
      </c>
      <c r="AD183" s="271"/>
      <c r="AE183" s="271"/>
      <c r="AF183" s="271"/>
      <c r="AG183" s="272"/>
      <c r="AH183" s="371" t="s">
        <v>894</v>
      </c>
      <c r="AI183" s="372"/>
      <c r="AJ183" s="372"/>
      <c r="AK183" s="372"/>
      <c r="AL183" s="372"/>
      <c r="AM183" s="372"/>
      <c r="AN183" s="372"/>
      <c r="AO183" s="372"/>
      <c r="AP183" s="372"/>
      <c r="AQ183" s="372"/>
      <c r="AR183" s="372"/>
      <c r="AS183" s="372"/>
      <c r="AT183" s="373"/>
      <c r="AU183" s="368">
        <v>5</v>
      </c>
      <c r="AV183" s="369"/>
      <c r="AW183" s="369"/>
      <c r="AX183" s="375"/>
    </row>
    <row r="184" spans="1:50" ht="24.75" customHeight="1" x14ac:dyDescent="0.15">
      <c r="A184" s="926"/>
      <c r="B184" s="927"/>
      <c r="C184" s="927"/>
      <c r="D184" s="927"/>
      <c r="E184" s="927"/>
      <c r="F184" s="928"/>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26"/>
      <c r="B185" s="927"/>
      <c r="C185" s="927"/>
      <c r="D185" s="927"/>
      <c r="E185" s="927"/>
      <c r="F185" s="928"/>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26"/>
      <c r="B186" s="927"/>
      <c r="C186" s="927"/>
      <c r="D186" s="927"/>
      <c r="E186" s="927"/>
      <c r="F186" s="928"/>
      <c r="G186" s="376" t="s">
        <v>22</v>
      </c>
      <c r="H186" s="377"/>
      <c r="I186" s="377"/>
      <c r="J186" s="377"/>
      <c r="K186" s="377"/>
      <c r="L186" s="378"/>
      <c r="M186" s="379"/>
      <c r="N186" s="379"/>
      <c r="O186" s="379"/>
      <c r="P186" s="379"/>
      <c r="Q186" s="379"/>
      <c r="R186" s="379"/>
      <c r="S186" s="379"/>
      <c r="T186" s="379"/>
      <c r="U186" s="379"/>
      <c r="V186" s="379"/>
      <c r="W186" s="379"/>
      <c r="X186" s="380"/>
      <c r="Y186" s="381">
        <f>SUM(Y176:AB185)</f>
        <v>9</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288</v>
      </c>
      <c r="AV186" s="382"/>
      <c r="AW186" s="382"/>
      <c r="AX186" s="384"/>
    </row>
    <row r="187" spans="1:50" ht="30" customHeight="1" x14ac:dyDescent="0.15">
      <c r="A187" s="926"/>
      <c r="B187" s="927"/>
      <c r="C187" s="927"/>
      <c r="D187" s="927"/>
      <c r="E187" s="927"/>
      <c r="F187" s="928"/>
      <c r="G187" s="410" t="s">
        <v>895</v>
      </c>
      <c r="H187" s="411"/>
      <c r="I187" s="411"/>
      <c r="J187" s="411"/>
      <c r="K187" s="411"/>
      <c r="L187" s="411"/>
      <c r="M187" s="411"/>
      <c r="N187" s="411"/>
      <c r="O187" s="411"/>
      <c r="P187" s="411"/>
      <c r="Q187" s="411"/>
      <c r="R187" s="411"/>
      <c r="S187" s="411"/>
      <c r="T187" s="411"/>
      <c r="U187" s="411"/>
      <c r="V187" s="411"/>
      <c r="W187" s="411"/>
      <c r="X187" s="411"/>
      <c r="Y187" s="411"/>
      <c r="Z187" s="411"/>
      <c r="AA187" s="411"/>
      <c r="AB187" s="412"/>
      <c r="AC187" s="410" t="s">
        <v>908</v>
      </c>
      <c r="AD187" s="411"/>
      <c r="AE187" s="411"/>
      <c r="AF187" s="411"/>
      <c r="AG187" s="411"/>
      <c r="AH187" s="411"/>
      <c r="AI187" s="411"/>
      <c r="AJ187" s="411"/>
      <c r="AK187" s="411"/>
      <c r="AL187" s="411"/>
      <c r="AM187" s="411"/>
      <c r="AN187" s="411"/>
      <c r="AO187" s="411"/>
      <c r="AP187" s="411"/>
      <c r="AQ187" s="411"/>
      <c r="AR187" s="411"/>
      <c r="AS187" s="411"/>
      <c r="AT187" s="411"/>
      <c r="AU187" s="411"/>
      <c r="AV187" s="411"/>
      <c r="AW187" s="411"/>
      <c r="AX187" s="413"/>
    </row>
    <row r="188" spans="1:50" ht="24.75" customHeight="1" x14ac:dyDescent="0.15">
      <c r="A188" s="926"/>
      <c r="B188" s="927"/>
      <c r="C188" s="927"/>
      <c r="D188" s="927"/>
      <c r="E188" s="927"/>
      <c r="F188" s="928"/>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72"/>
    </row>
    <row r="189" spans="1:50" ht="24.75" customHeight="1" x14ac:dyDescent="0.15">
      <c r="A189" s="926"/>
      <c r="B189" s="927"/>
      <c r="C189" s="927"/>
      <c r="D189" s="927"/>
      <c r="E189" s="927"/>
      <c r="F189" s="928"/>
      <c r="G189" s="290" t="s">
        <v>896</v>
      </c>
      <c r="H189" s="291"/>
      <c r="I189" s="291"/>
      <c r="J189" s="291"/>
      <c r="K189" s="292"/>
      <c r="L189" s="293" t="s">
        <v>897</v>
      </c>
      <c r="M189" s="294"/>
      <c r="N189" s="294"/>
      <c r="O189" s="294"/>
      <c r="P189" s="294"/>
      <c r="Q189" s="294"/>
      <c r="R189" s="294"/>
      <c r="S189" s="294"/>
      <c r="T189" s="294"/>
      <c r="U189" s="294"/>
      <c r="V189" s="294"/>
      <c r="W189" s="294"/>
      <c r="X189" s="295"/>
      <c r="Y189" s="473">
        <v>91</v>
      </c>
      <c r="Z189" s="474"/>
      <c r="AA189" s="474"/>
      <c r="AB189" s="475"/>
      <c r="AC189" s="290" t="s">
        <v>909</v>
      </c>
      <c r="AD189" s="291"/>
      <c r="AE189" s="291"/>
      <c r="AF189" s="291"/>
      <c r="AG189" s="292"/>
      <c r="AH189" s="293" t="s">
        <v>549</v>
      </c>
      <c r="AI189" s="294"/>
      <c r="AJ189" s="294"/>
      <c r="AK189" s="294"/>
      <c r="AL189" s="294"/>
      <c r="AM189" s="294"/>
      <c r="AN189" s="294"/>
      <c r="AO189" s="294"/>
      <c r="AP189" s="294"/>
      <c r="AQ189" s="294"/>
      <c r="AR189" s="294"/>
      <c r="AS189" s="294"/>
      <c r="AT189" s="295"/>
      <c r="AU189" s="473">
        <v>13</v>
      </c>
      <c r="AV189" s="474"/>
      <c r="AW189" s="474"/>
      <c r="AX189" s="563"/>
    </row>
    <row r="190" spans="1:50" ht="24.75" customHeight="1" x14ac:dyDescent="0.15">
      <c r="A190" s="926"/>
      <c r="B190" s="927"/>
      <c r="C190" s="927"/>
      <c r="D190" s="927"/>
      <c r="E190" s="927"/>
      <c r="F190" s="928"/>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t="s">
        <v>570</v>
      </c>
      <c r="AD190" s="271"/>
      <c r="AE190" s="271"/>
      <c r="AF190" s="271"/>
      <c r="AG190" s="272"/>
      <c r="AH190" s="371" t="s">
        <v>910</v>
      </c>
      <c r="AI190" s="372"/>
      <c r="AJ190" s="372"/>
      <c r="AK190" s="372"/>
      <c r="AL190" s="372"/>
      <c r="AM190" s="372"/>
      <c r="AN190" s="372"/>
      <c r="AO190" s="372"/>
      <c r="AP190" s="372"/>
      <c r="AQ190" s="372"/>
      <c r="AR190" s="372"/>
      <c r="AS190" s="372"/>
      <c r="AT190" s="373"/>
      <c r="AU190" s="368">
        <v>1</v>
      </c>
      <c r="AV190" s="369"/>
      <c r="AW190" s="369"/>
      <c r="AX190" s="375"/>
    </row>
    <row r="191" spans="1:50" ht="24.75" customHeight="1" x14ac:dyDescent="0.15">
      <c r="A191" s="926"/>
      <c r="B191" s="927"/>
      <c r="C191" s="927"/>
      <c r="D191" s="927"/>
      <c r="E191" s="927"/>
      <c r="F191" s="928"/>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t="s">
        <v>553</v>
      </c>
      <c r="AD191" s="271"/>
      <c r="AE191" s="271"/>
      <c r="AF191" s="271"/>
      <c r="AG191" s="272"/>
      <c r="AH191" s="371" t="s">
        <v>911</v>
      </c>
      <c r="AI191" s="372"/>
      <c r="AJ191" s="372"/>
      <c r="AK191" s="372"/>
      <c r="AL191" s="372"/>
      <c r="AM191" s="372"/>
      <c r="AN191" s="372"/>
      <c r="AO191" s="372"/>
      <c r="AP191" s="372"/>
      <c r="AQ191" s="372"/>
      <c r="AR191" s="372"/>
      <c r="AS191" s="372"/>
      <c r="AT191" s="373"/>
      <c r="AU191" s="368">
        <v>4</v>
      </c>
      <c r="AV191" s="369"/>
      <c r="AW191" s="369"/>
      <c r="AX191" s="375"/>
    </row>
    <row r="192" spans="1:50" ht="24.75" customHeight="1" x14ac:dyDescent="0.15">
      <c r="A192" s="926"/>
      <c r="B192" s="927"/>
      <c r="C192" s="927"/>
      <c r="D192" s="927"/>
      <c r="E192" s="927"/>
      <c r="F192" s="928"/>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t="s">
        <v>205</v>
      </c>
      <c r="AD192" s="271"/>
      <c r="AE192" s="271"/>
      <c r="AF192" s="271"/>
      <c r="AG192" s="272"/>
      <c r="AH192" s="371" t="s">
        <v>912</v>
      </c>
      <c r="AI192" s="372"/>
      <c r="AJ192" s="372"/>
      <c r="AK192" s="372"/>
      <c r="AL192" s="372"/>
      <c r="AM192" s="372"/>
      <c r="AN192" s="372"/>
      <c r="AO192" s="372"/>
      <c r="AP192" s="372"/>
      <c r="AQ192" s="372"/>
      <c r="AR192" s="372"/>
      <c r="AS192" s="372"/>
      <c r="AT192" s="373"/>
      <c r="AU192" s="368">
        <v>1</v>
      </c>
      <c r="AV192" s="369"/>
      <c r="AW192" s="369"/>
      <c r="AX192" s="375"/>
    </row>
    <row r="193" spans="1:50" ht="24.75" customHeight="1" x14ac:dyDescent="0.15">
      <c r="A193" s="926"/>
      <c r="B193" s="927"/>
      <c r="C193" s="927"/>
      <c r="D193" s="927"/>
      <c r="E193" s="927"/>
      <c r="F193" s="928"/>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26"/>
      <c r="B194" s="927"/>
      <c r="C194" s="927"/>
      <c r="D194" s="927"/>
      <c r="E194" s="927"/>
      <c r="F194" s="928"/>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26"/>
      <c r="B195" s="927"/>
      <c r="C195" s="927"/>
      <c r="D195" s="927"/>
      <c r="E195" s="927"/>
      <c r="F195" s="928"/>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26"/>
      <c r="B196" s="927"/>
      <c r="C196" s="927"/>
      <c r="D196" s="927"/>
      <c r="E196" s="927"/>
      <c r="F196" s="928"/>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26"/>
      <c r="B197" s="927"/>
      <c r="C197" s="927"/>
      <c r="D197" s="927"/>
      <c r="E197" s="927"/>
      <c r="F197" s="928"/>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26"/>
      <c r="B198" s="927"/>
      <c r="C198" s="927"/>
      <c r="D198" s="927"/>
      <c r="E198" s="927"/>
      <c r="F198" s="928"/>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26"/>
      <c r="B199" s="927"/>
      <c r="C199" s="927"/>
      <c r="D199" s="927"/>
      <c r="E199" s="927"/>
      <c r="F199" s="928"/>
      <c r="G199" s="376" t="s">
        <v>22</v>
      </c>
      <c r="H199" s="377"/>
      <c r="I199" s="377"/>
      <c r="J199" s="377"/>
      <c r="K199" s="377"/>
      <c r="L199" s="378"/>
      <c r="M199" s="379"/>
      <c r="N199" s="379"/>
      <c r="O199" s="379"/>
      <c r="P199" s="379"/>
      <c r="Q199" s="379"/>
      <c r="R199" s="379"/>
      <c r="S199" s="379"/>
      <c r="T199" s="379"/>
      <c r="U199" s="379"/>
      <c r="V199" s="379"/>
      <c r="W199" s="379"/>
      <c r="X199" s="380"/>
      <c r="Y199" s="381">
        <f>SUM(Y189:AB198)</f>
        <v>91</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19</v>
      </c>
      <c r="AV199" s="382"/>
      <c r="AW199" s="382"/>
      <c r="AX199" s="384"/>
    </row>
    <row r="200" spans="1:50" ht="30" customHeight="1" x14ac:dyDescent="0.15">
      <c r="A200" s="926"/>
      <c r="B200" s="927"/>
      <c r="C200" s="927"/>
      <c r="D200" s="927"/>
      <c r="E200" s="927"/>
      <c r="F200" s="928"/>
      <c r="G200" s="410" t="s">
        <v>913</v>
      </c>
      <c r="H200" s="411"/>
      <c r="I200" s="411"/>
      <c r="J200" s="411"/>
      <c r="K200" s="411"/>
      <c r="L200" s="411"/>
      <c r="M200" s="411"/>
      <c r="N200" s="411"/>
      <c r="O200" s="411"/>
      <c r="P200" s="411"/>
      <c r="Q200" s="411"/>
      <c r="R200" s="411"/>
      <c r="S200" s="411"/>
      <c r="T200" s="411"/>
      <c r="U200" s="411"/>
      <c r="V200" s="411"/>
      <c r="W200" s="411"/>
      <c r="X200" s="411"/>
      <c r="Y200" s="411"/>
      <c r="Z200" s="411"/>
      <c r="AA200" s="411"/>
      <c r="AB200" s="412"/>
      <c r="AC200" s="410" t="s">
        <v>316</v>
      </c>
      <c r="AD200" s="411"/>
      <c r="AE200" s="411"/>
      <c r="AF200" s="411"/>
      <c r="AG200" s="411"/>
      <c r="AH200" s="411"/>
      <c r="AI200" s="411"/>
      <c r="AJ200" s="411"/>
      <c r="AK200" s="411"/>
      <c r="AL200" s="411"/>
      <c r="AM200" s="411"/>
      <c r="AN200" s="411"/>
      <c r="AO200" s="411"/>
      <c r="AP200" s="411"/>
      <c r="AQ200" s="411"/>
      <c r="AR200" s="411"/>
      <c r="AS200" s="411"/>
      <c r="AT200" s="411"/>
      <c r="AU200" s="411"/>
      <c r="AV200" s="411"/>
      <c r="AW200" s="411"/>
      <c r="AX200" s="413"/>
    </row>
    <row r="201" spans="1:50" ht="24.75" customHeight="1" x14ac:dyDescent="0.15">
      <c r="A201" s="926"/>
      <c r="B201" s="927"/>
      <c r="C201" s="927"/>
      <c r="D201" s="927"/>
      <c r="E201" s="927"/>
      <c r="F201" s="928"/>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72"/>
    </row>
    <row r="202" spans="1:50" ht="24.75" customHeight="1" x14ac:dyDescent="0.15">
      <c r="A202" s="926"/>
      <c r="B202" s="927"/>
      <c r="C202" s="927"/>
      <c r="D202" s="927"/>
      <c r="E202" s="927"/>
      <c r="F202" s="928"/>
      <c r="G202" s="290" t="s">
        <v>549</v>
      </c>
      <c r="H202" s="291"/>
      <c r="I202" s="291"/>
      <c r="J202" s="291"/>
      <c r="K202" s="292"/>
      <c r="L202" s="293" t="s">
        <v>914</v>
      </c>
      <c r="M202" s="294"/>
      <c r="N202" s="294"/>
      <c r="O202" s="294"/>
      <c r="P202" s="294"/>
      <c r="Q202" s="294"/>
      <c r="R202" s="294"/>
      <c r="S202" s="294"/>
      <c r="T202" s="294"/>
      <c r="U202" s="294"/>
      <c r="V202" s="294"/>
      <c r="W202" s="294"/>
      <c r="X202" s="295"/>
      <c r="Y202" s="473">
        <v>2.2000000000000002</v>
      </c>
      <c r="Z202" s="474"/>
      <c r="AA202" s="474"/>
      <c r="AB202" s="475"/>
      <c r="AC202" s="290"/>
      <c r="AD202" s="291"/>
      <c r="AE202" s="291"/>
      <c r="AF202" s="291"/>
      <c r="AG202" s="292"/>
      <c r="AH202" s="293"/>
      <c r="AI202" s="294"/>
      <c r="AJ202" s="294"/>
      <c r="AK202" s="294"/>
      <c r="AL202" s="294"/>
      <c r="AM202" s="294"/>
      <c r="AN202" s="294"/>
      <c r="AO202" s="294"/>
      <c r="AP202" s="294"/>
      <c r="AQ202" s="294"/>
      <c r="AR202" s="294"/>
      <c r="AS202" s="294"/>
      <c r="AT202" s="295"/>
      <c r="AU202" s="473"/>
      <c r="AV202" s="474"/>
      <c r="AW202" s="474"/>
      <c r="AX202" s="475"/>
    </row>
    <row r="203" spans="1:50" ht="24.75" customHeight="1" x14ac:dyDescent="0.15">
      <c r="A203" s="926"/>
      <c r="B203" s="927"/>
      <c r="C203" s="927"/>
      <c r="D203" s="927"/>
      <c r="E203" s="927"/>
      <c r="F203" s="928"/>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26"/>
      <c r="B204" s="927"/>
      <c r="C204" s="927"/>
      <c r="D204" s="927"/>
      <c r="E204" s="927"/>
      <c r="F204" s="928"/>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26"/>
      <c r="B205" s="927"/>
      <c r="C205" s="927"/>
      <c r="D205" s="927"/>
      <c r="E205" s="927"/>
      <c r="F205" s="928"/>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26"/>
      <c r="B206" s="927"/>
      <c r="C206" s="927"/>
      <c r="D206" s="927"/>
      <c r="E206" s="927"/>
      <c r="F206" s="928"/>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26"/>
      <c r="B207" s="927"/>
      <c r="C207" s="927"/>
      <c r="D207" s="927"/>
      <c r="E207" s="927"/>
      <c r="F207" s="928"/>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26"/>
      <c r="B208" s="927"/>
      <c r="C208" s="927"/>
      <c r="D208" s="927"/>
      <c r="E208" s="927"/>
      <c r="F208" s="928"/>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26"/>
      <c r="B209" s="927"/>
      <c r="C209" s="927"/>
      <c r="D209" s="927"/>
      <c r="E209" s="927"/>
      <c r="F209" s="928"/>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26"/>
      <c r="B210" s="927"/>
      <c r="C210" s="927"/>
      <c r="D210" s="927"/>
      <c r="E210" s="927"/>
      <c r="F210" s="928"/>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26"/>
      <c r="B211" s="927"/>
      <c r="C211" s="927"/>
      <c r="D211" s="927"/>
      <c r="E211" s="927"/>
      <c r="F211" s="928"/>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29"/>
      <c r="B212" s="930"/>
      <c r="C212" s="930"/>
      <c r="D212" s="930"/>
      <c r="E212" s="930"/>
      <c r="F212" s="931"/>
      <c r="G212" s="955" t="s">
        <v>22</v>
      </c>
      <c r="H212" s="956"/>
      <c r="I212" s="956"/>
      <c r="J212" s="956"/>
      <c r="K212" s="956"/>
      <c r="L212" s="957"/>
      <c r="M212" s="958"/>
      <c r="N212" s="958"/>
      <c r="O212" s="958"/>
      <c r="P212" s="958"/>
      <c r="Q212" s="958"/>
      <c r="R212" s="958"/>
      <c r="S212" s="958"/>
      <c r="T212" s="958"/>
      <c r="U212" s="958"/>
      <c r="V212" s="958"/>
      <c r="W212" s="958"/>
      <c r="X212" s="959"/>
      <c r="Y212" s="960">
        <f>SUM(Y202:AB211)</f>
        <v>2.2000000000000002</v>
      </c>
      <c r="Z212" s="961"/>
      <c r="AA212" s="961"/>
      <c r="AB212" s="962"/>
      <c r="AC212" s="955" t="s">
        <v>22</v>
      </c>
      <c r="AD212" s="956"/>
      <c r="AE212" s="956"/>
      <c r="AF212" s="956"/>
      <c r="AG212" s="956"/>
      <c r="AH212" s="957"/>
      <c r="AI212" s="958"/>
      <c r="AJ212" s="958"/>
      <c r="AK212" s="958"/>
      <c r="AL212" s="958"/>
      <c r="AM212" s="958"/>
      <c r="AN212" s="958"/>
      <c r="AO212" s="958"/>
      <c r="AP212" s="958"/>
      <c r="AQ212" s="958"/>
      <c r="AR212" s="958"/>
      <c r="AS212" s="958"/>
      <c r="AT212" s="959"/>
      <c r="AU212" s="960">
        <f>SUM(AU202:AX211)</f>
        <v>0</v>
      </c>
      <c r="AV212" s="961"/>
      <c r="AW212" s="961"/>
      <c r="AX212" s="963"/>
    </row>
    <row r="213" spans="1:50" s="39" customFormat="1" ht="24.75" hidden="1" customHeight="1" thickBot="1" x14ac:dyDescent="0.2"/>
    <row r="214" spans="1:50" ht="30" hidden="1" customHeight="1" x14ac:dyDescent="0.15">
      <c r="A214" s="980" t="s">
        <v>32</v>
      </c>
      <c r="B214" s="981"/>
      <c r="C214" s="981"/>
      <c r="D214" s="981"/>
      <c r="E214" s="981"/>
      <c r="F214" s="982"/>
      <c r="G214" s="410" t="s">
        <v>317</v>
      </c>
      <c r="H214" s="411"/>
      <c r="I214" s="411"/>
      <c r="J214" s="411"/>
      <c r="K214" s="411"/>
      <c r="L214" s="411"/>
      <c r="M214" s="411"/>
      <c r="N214" s="411"/>
      <c r="O214" s="411"/>
      <c r="P214" s="411"/>
      <c r="Q214" s="411"/>
      <c r="R214" s="411"/>
      <c r="S214" s="411"/>
      <c r="T214" s="411"/>
      <c r="U214" s="411"/>
      <c r="V214" s="411"/>
      <c r="W214" s="411"/>
      <c r="X214" s="411"/>
      <c r="Y214" s="411"/>
      <c r="Z214" s="411"/>
      <c r="AA214" s="411"/>
      <c r="AB214" s="412"/>
      <c r="AC214" s="410" t="s">
        <v>423</v>
      </c>
      <c r="AD214" s="411"/>
      <c r="AE214" s="411"/>
      <c r="AF214" s="411"/>
      <c r="AG214" s="411"/>
      <c r="AH214" s="411"/>
      <c r="AI214" s="411"/>
      <c r="AJ214" s="411"/>
      <c r="AK214" s="411"/>
      <c r="AL214" s="411"/>
      <c r="AM214" s="411"/>
      <c r="AN214" s="411"/>
      <c r="AO214" s="411"/>
      <c r="AP214" s="411"/>
      <c r="AQ214" s="411"/>
      <c r="AR214" s="411"/>
      <c r="AS214" s="411"/>
      <c r="AT214" s="411"/>
      <c r="AU214" s="411"/>
      <c r="AV214" s="411"/>
      <c r="AW214" s="411"/>
      <c r="AX214" s="413"/>
    </row>
    <row r="215" spans="1:50" ht="24.75" hidden="1" customHeight="1" x14ac:dyDescent="0.15">
      <c r="A215" s="926"/>
      <c r="B215" s="927"/>
      <c r="C215" s="927"/>
      <c r="D215" s="927"/>
      <c r="E215" s="927"/>
      <c r="F215" s="928"/>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72"/>
    </row>
    <row r="216" spans="1:50" ht="24.75" hidden="1" customHeight="1" x14ac:dyDescent="0.15">
      <c r="A216" s="926"/>
      <c r="B216" s="927"/>
      <c r="C216" s="927"/>
      <c r="D216" s="927"/>
      <c r="E216" s="927"/>
      <c r="F216" s="928"/>
      <c r="G216" s="290"/>
      <c r="H216" s="291"/>
      <c r="I216" s="291"/>
      <c r="J216" s="291"/>
      <c r="K216" s="292"/>
      <c r="L216" s="293"/>
      <c r="M216" s="294"/>
      <c r="N216" s="294"/>
      <c r="O216" s="294"/>
      <c r="P216" s="294"/>
      <c r="Q216" s="294"/>
      <c r="R216" s="294"/>
      <c r="S216" s="294"/>
      <c r="T216" s="294"/>
      <c r="U216" s="294"/>
      <c r="V216" s="294"/>
      <c r="W216" s="294"/>
      <c r="X216" s="295"/>
      <c r="Y216" s="473"/>
      <c r="Z216" s="474"/>
      <c r="AA216" s="474"/>
      <c r="AB216" s="563"/>
      <c r="AC216" s="290"/>
      <c r="AD216" s="291"/>
      <c r="AE216" s="291"/>
      <c r="AF216" s="291"/>
      <c r="AG216" s="292"/>
      <c r="AH216" s="293"/>
      <c r="AI216" s="294"/>
      <c r="AJ216" s="294"/>
      <c r="AK216" s="294"/>
      <c r="AL216" s="294"/>
      <c r="AM216" s="294"/>
      <c r="AN216" s="294"/>
      <c r="AO216" s="294"/>
      <c r="AP216" s="294"/>
      <c r="AQ216" s="294"/>
      <c r="AR216" s="294"/>
      <c r="AS216" s="294"/>
      <c r="AT216" s="295"/>
      <c r="AU216" s="473"/>
      <c r="AV216" s="474"/>
      <c r="AW216" s="474"/>
      <c r="AX216" s="475"/>
    </row>
    <row r="217" spans="1:50" ht="24.75" hidden="1" customHeight="1" x14ac:dyDescent="0.15">
      <c r="A217" s="926"/>
      <c r="B217" s="927"/>
      <c r="C217" s="927"/>
      <c r="D217" s="927"/>
      <c r="E217" s="927"/>
      <c r="F217" s="928"/>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hidden="1" customHeight="1" x14ac:dyDescent="0.15">
      <c r="A218" s="926"/>
      <c r="B218" s="927"/>
      <c r="C218" s="927"/>
      <c r="D218" s="927"/>
      <c r="E218" s="927"/>
      <c r="F218" s="928"/>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hidden="1" customHeight="1" x14ac:dyDescent="0.15">
      <c r="A219" s="926"/>
      <c r="B219" s="927"/>
      <c r="C219" s="927"/>
      <c r="D219" s="927"/>
      <c r="E219" s="927"/>
      <c r="F219" s="928"/>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hidden="1" customHeight="1" x14ac:dyDescent="0.15">
      <c r="A220" s="926"/>
      <c r="B220" s="927"/>
      <c r="C220" s="927"/>
      <c r="D220" s="927"/>
      <c r="E220" s="927"/>
      <c r="F220" s="928"/>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hidden="1" customHeight="1" x14ac:dyDescent="0.15">
      <c r="A221" s="926"/>
      <c r="B221" s="927"/>
      <c r="C221" s="927"/>
      <c r="D221" s="927"/>
      <c r="E221" s="927"/>
      <c r="F221" s="928"/>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hidden="1" customHeight="1" x14ac:dyDescent="0.15">
      <c r="A222" s="926"/>
      <c r="B222" s="927"/>
      <c r="C222" s="927"/>
      <c r="D222" s="927"/>
      <c r="E222" s="927"/>
      <c r="F222" s="928"/>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hidden="1" customHeight="1" x14ac:dyDescent="0.15">
      <c r="A223" s="926"/>
      <c r="B223" s="927"/>
      <c r="C223" s="927"/>
      <c r="D223" s="927"/>
      <c r="E223" s="927"/>
      <c r="F223" s="928"/>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hidden="1" customHeight="1" x14ac:dyDescent="0.15">
      <c r="A224" s="926"/>
      <c r="B224" s="927"/>
      <c r="C224" s="927"/>
      <c r="D224" s="927"/>
      <c r="E224" s="927"/>
      <c r="F224" s="928"/>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hidden="1" customHeight="1" x14ac:dyDescent="0.15">
      <c r="A225" s="926"/>
      <c r="B225" s="927"/>
      <c r="C225" s="927"/>
      <c r="D225" s="927"/>
      <c r="E225" s="927"/>
      <c r="F225" s="928"/>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hidden="1" customHeight="1" thickBot="1" x14ac:dyDescent="0.2">
      <c r="A226" s="926"/>
      <c r="B226" s="927"/>
      <c r="C226" s="927"/>
      <c r="D226" s="927"/>
      <c r="E226" s="927"/>
      <c r="F226" s="928"/>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hidden="1" customHeight="1" x14ac:dyDescent="0.15">
      <c r="A227" s="926"/>
      <c r="B227" s="927"/>
      <c r="C227" s="927"/>
      <c r="D227" s="927"/>
      <c r="E227" s="927"/>
      <c r="F227" s="928"/>
      <c r="G227" s="410" t="s">
        <v>424</v>
      </c>
      <c r="H227" s="411"/>
      <c r="I227" s="411"/>
      <c r="J227" s="411"/>
      <c r="K227" s="411"/>
      <c r="L227" s="411"/>
      <c r="M227" s="411"/>
      <c r="N227" s="411"/>
      <c r="O227" s="411"/>
      <c r="P227" s="411"/>
      <c r="Q227" s="411"/>
      <c r="R227" s="411"/>
      <c r="S227" s="411"/>
      <c r="T227" s="411"/>
      <c r="U227" s="411"/>
      <c r="V227" s="411"/>
      <c r="W227" s="411"/>
      <c r="X227" s="411"/>
      <c r="Y227" s="411"/>
      <c r="Z227" s="411"/>
      <c r="AA227" s="411"/>
      <c r="AB227" s="412"/>
      <c r="AC227" s="410" t="s">
        <v>425</v>
      </c>
      <c r="AD227" s="411"/>
      <c r="AE227" s="411"/>
      <c r="AF227" s="411"/>
      <c r="AG227" s="411"/>
      <c r="AH227" s="411"/>
      <c r="AI227" s="411"/>
      <c r="AJ227" s="411"/>
      <c r="AK227" s="411"/>
      <c r="AL227" s="411"/>
      <c r="AM227" s="411"/>
      <c r="AN227" s="411"/>
      <c r="AO227" s="411"/>
      <c r="AP227" s="411"/>
      <c r="AQ227" s="411"/>
      <c r="AR227" s="411"/>
      <c r="AS227" s="411"/>
      <c r="AT227" s="411"/>
      <c r="AU227" s="411"/>
      <c r="AV227" s="411"/>
      <c r="AW227" s="411"/>
      <c r="AX227" s="413"/>
    </row>
    <row r="228" spans="1:50" ht="25.5" hidden="1" customHeight="1" x14ac:dyDescent="0.15">
      <c r="A228" s="926"/>
      <c r="B228" s="927"/>
      <c r="C228" s="927"/>
      <c r="D228" s="927"/>
      <c r="E228" s="927"/>
      <c r="F228" s="928"/>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72"/>
    </row>
    <row r="229" spans="1:50" ht="24.75" hidden="1" customHeight="1" x14ac:dyDescent="0.15">
      <c r="A229" s="926"/>
      <c r="B229" s="927"/>
      <c r="C229" s="927"/>
      <c r="D229" s="927"/>
      <c r="E229" s="927"/>
      <c r="F229" s="928"/>
      <c r="G229" s="290"/>
      <c r="H229" s="291"/>
      <c r="I229" s="291"/>
      <c r="J229" s="291"/>
      <c r="K229" s="292"/>
      <c r="L229" s="293"/>
      <c r="M229" s="294"/>
      <c r="N229" s="294"/>
      <c r="O229" s="294"/>
      <c r="P229" s="294"/>
      <c r="Q229" s="294"/>
      <c r="R229" s="294"/>
      <c r="S229" s="294"/>
      <c r="T229" s="294"/>
      <c r="U229" s="294"/>
      <c r="V229" s="294"/>
      <c r="W229" s="294"/>
      <c r="X229" s="295"/>
      <c r="Y229" s="473"/>
      <c r="Z229" s="474"/>
      <c r="AA229" s="474"/>
      <c r="AB229" s="563"/>
      <c r="AC229" s="290"/>
      <c r="AD229" s="291"/>
      <c r="AE229" s="291"/>
      <c r="AF229" s="291"/>
      <c r="AG229" s="292"/>
      <c r="AH229" s="293"/>
      <c r="AI229" s="294"/>
      <c r="AJ229" s="294"/>
      <c r="AK229" s="294"/>
      <c r="AL229" s="294"/>
      <c r="AM229" s="294"/>
      <c r="AN229" s="294"/>
      <c r="AO229" s="294"/>
      <c r="AP229" s="294"/>
      <c r="AQ229" s="294"/>
      <c r="AR229" s="294"/>
      <c r="AS229" s="294"/>
      <c r="AT229" s="295"/>
      <c r="AU229" s="473"/>
      <c r="AV229" s="474"/>
      <c r="AW229" s="474"/>
      <c r="AX229" s="475"/>
    </row>
    <row r="230" spans="1:50" ht="24.75" hidden="1" customHeight="1" x14ac:dyDescent="0.15">
      <c r="A230" s="926"/>
      <c r="B230" s="927"/>
      <c r="C230" s="927"/>
      <c r="D230" s="927"/>
      <c r="E230" s="927"/>
      <c r="F230" s="928"/>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hidden="1" customHeight="1" x14ac:dyDescent="0.15">
      <c r="A231" s="926"/>
      <c r="B231" s="927"/>
      <c r="C231" s="927"/>
      <c r="D231" s="927"/>
      <c r="E231" s="927"/>
      <c r="F231" s="928"/>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hidden="1" customHeight="1" x14ac:dyDescent="0.15">
      <c r="A232" s="926"/>
      <c r="B232" s="927"/>
      <c r="C232" s="927"/>
      <c r="D232" s="927"/>
      <c r="E232" s="927"/>
      <c r="F232" s="928"/>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hidden="1" customHeight="1" x14ac:dyDescent="0.15">
      <c r="A233" s="926"/>
      <c r="B233" s="927"/>
      <c r="C233" s="927"/>
      <c r="D233" s="927"/>
      <c r="E233" s="927"/>
      <c r="F233" s="928"/>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hidden="1" customHeight="1" x14ac:dyDescent="0.15">
      <c r="A234" s="926"/>
      <c r="B234" s="927"/>
      <c r="C234" s="927"/>
      <c r="D234" s="927"/>
      <c r="E234" s="927"/>
      <c r="F234" s="928"/>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hidden="1" customHeight="1" x14ac:dyDescent="0.15">
      <c r="A235" s="926"/>
      <c r="B235" s="927"/>
      <c r="C235" s="927"/>
      <c r="D235" s="927"/>
      <c r="E235" s="927"/>
      <c r="F235" s="928"/>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hidden="1" customHeight="1" x14ac:dyDescent="0.15">
      <c r="A236" s="926"/>
      <c r="B236" s="927"/>
      <c r="C236" s="927"/>
      <c r="D236" s="927"/>
      <c r="E236" s="927"/>
      <c r="F236" s="928"/>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hidden="1" customHeight="1" x14ac:dyDescent="0.15">
      <c r="A237" s="926"/>
      <c r="B237" s="927"/>
      <c r="C237" s="927"/>
      <c r="D237" s="927"/>
      <c r="E237" s="927"/>
      <c r="F237" s="928"/>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hidden="1" customHeight="1" x14ac:dyDescent="0.15">
      <c r="A238" s="926"/>
      <c r="B238" s="927"/>
      <c r="C238" s="927"/>
      <c r="D238" s="927"/>
      <c r="E238" s="927"/>
      <c r="F238" s="928"/>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hidden="1" customHeight="1" thickBot="1" x14ac:dyDescent="0.2">
      <c r="A239" s="926"/>
      <c r="B239" s="927"/>
      <c r="C239" s="927"/>
      <c r="D239" s="927"/>
      <c r="E239" s="927"/>
      <c r="F239" s="928"/>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hidden="1" customHeight="1" x14ac:dyDescent="0.15">
      <c r="A240" s="926"/>
      <c r="B240" s="927"/>
      <c r="C240" s="927"/>
      <c r="D240" s="927"/>
      <c r="E240" s="927"/>
      <c r="F240" s="928"/>
      <c r="G240" s="410" t="s">
        <v>426</v>
      </c>
      <c r="H240" s="411"/>
      <c r="I240" s="411"/>
      <c r="J240" s="411"/>
      <c r="K240" s="411"/>
      <c r="L240" s="411"/>
      <c r="M240" s="411"/>
      <c r="N240" s="411"/>
      <c r="O240" s="411"/>
      <c r="P240" s="411"/>
      <c r="Q240" s="411"/>
      <c r="R240" s="411"/>
      <c r="S240" s="411"/>
      <c r="T240" s="411"/>
      <c r="U240" s="411"/>
      <c r="V240" s="411"/>
      <c r="W240" s="411"/>
      <c r="X240" s="411"/>
      <c r="Y240" s="411"/>
      <c r="Z240" s="411"/>
      <c r="AA240" s="411"/>
      <c r="AB240" s="412"/>
      <c r="AC240" s="410" t="s">
        <v>427</v>
      </c>
      <c r="AD240" s="411"/>
      <c r="AE240" s="411"/>
      <c r="AF240" s="411"/>
      <c r="AG240" s="411"/>
      <c r="AH240" s="411"/>
      <c r="AI240" s="411"/>
      <c r="AJ240" s="411"/>
      <c r="AK240" s="411"/>
      <c r="AL240" s="411"/>
      <c r="AM240" s="411"/>
      <c r="AN240" s="411"/>
      <c r="AO240" s="411"/>
      <c r="AP240" s="411"/>
      <c r="AQ240" s="411"/>
      <c r="AR240" s="411"/>
      <c r="AS240" s="411"/>
      <c r="AT240" s="411"/>
      <c r="AU240" s="411"/>
      <c r="AV240" s="411"/>
      <c r="AW240" s="411"/>
      <c r="AX240" s="413"/>
    </row>
    <row r="241" spans="1:50" ht="24.75" hidden="1" customHeight="1" x14ac:dyDescent="0.15">
      <c r="A241" s="926"/>
      <c r="B241" s="927"/>
      <c r="C241" s="927"/>
      <c r="D241" s="927"/>
      <c r="E241" s="927"/>
      <c r="F241" s="928"/>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72"/>
    </row>
    <row r="242" spans="1:50" ht="24.75" hidden="1" customHeight="1" x14ac:dyDescent="0.15">
      <c r="A242" s="926"/>
      <c r="B242" s="927"/>
      <c r="C242" s="927"/>
      <c r="D242" s="927"/>
      <c r="E242" s="927"/>
      <c r="F242" s="928"/>
      <c r="G242" s="290"/>
      <c r="H242" s="291"/>
      <c r="I242" s="291"/>
      <c r="J242" s="291"/>
      <c r="K242" s="292"/>
      <c r="L242" s="293"/>
      <c r="M242" s="294"/>
      <c r="N242" s="294"/>
      <c r="O242" s="294"/>
      <c r="P242" s="294"/>
      <c r="Q242" s="294"/>
      <c r="R242" s="294"/>
      <c r="S242" s="294"/>
      <c r="T242" s="294"/>
      <c r="U242" s="294"/>
      <c r="V242" s="294"/>
      <c r="W242" s="294"/>
      <c r="X242" s="295"/>
      <c r="Y242" s="473"/>
      <c r="Z242" s="474"/>
      <c r="AA242" s="474"/>
      <c r="AB242" s="563"/>
      <c r="AC242" s="290"/>
      <c r="AD242" s="291"/>
      <c r="AE242" s="291"/>
      <c r="AF242" s="291"/>
      <c r="AG242" s="292"/>
      <c r="AH242" s="293"/>
      <c r="AI242" s="294"/>
      <c r="AJ242" s="294"/>
      <c r="AK242" s="294"/>
      <c r="AL242" s="294"/>
      <c r="AM242" s="294"/>
      <c r="AN242" s="294"/>
      <c r="AO242" s="294"/>
      <c r="AP242" s="294"/>
      <c r="AQ242" s="294"/>
      <c r="AR242" s="294"/>
      <c r="AS242" s="294"/>
      <c r="AT242" s="295"/>
      <c r="AU242" s="473"/>
      <c r="AV242" s="474"/>
      <c r="AW242" s="474"/>
      <c r="AX242" s="475"/>
    </row>
    <row r="243" spans="1:50" ht="24.75" hidden="1" customHeight="1" x14ac:dyDescent="0.15">
      <c r="A243" s="926"/>
      <c r="B243" s="927"/>
      <c r="C243" s="927"/>
      <c r="D243" s="927"/>
      <c r="E243" s="927"/>
      <c r="F243" s="928"/>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hidden="1" customHeight="1" x14ac:dyDescent="0.15">
      <c r="A244" s="926"/>
      <c r="B244" s="927"/>
      <c r="C244" s="927"/>
      <c r="D244" s="927"/>
      <c r="E244" s="927"/>
      <c r="F244" s="928"/>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hidden="1" customHeight="1" x14ac:dyDescent="0.15">
      <c r="A245" s="926"/>
      <c r="B245" s="927"/>
      <c r="C245" s="927"/>
      <c r="D245" s="927"/>
      <c r="E245" s="927"/>
      <c r="F245" s="928"/>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hidden="1" customHeight="1" x14ac:dyDescent="0.15">
      <c r="A246" s="926"/>
      <c r="B246" s="927"/>
      <c r="C246" s="927"/>
      <c r="D246" s="927"/>
      <c r="E246" s="927"/>
      <c r="F246" s="928"/>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hidden="1" customHeight="1" x14ac:dyDescent="0.15">
      <c r="A247" s="926"/>
      <c r="B247" s="927"/>
      <c r="C247" s="927"/>
      <c r="D247" s="927"/>
      <c r="E247" s="927"/>
      <c r="F247" s="928"/>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hidden="1" customHeight="1" x14ac:dyDescent="0.15">
      <c r="A248" s="926"/>
      <c r="B248" s="927"/>
      <c r="C248" s="927"/>
      <c r="D248" s="927"/>
      <c r="E248" s="927"/>
      <c r="F248" s="928"/>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hidden="1" customHeight="1" x14ac:dyDescent="0.15">
      <c r="A249" s="926"/>
      <c r="B249" s="927"/>
      <c r="C249" s="927"/>
      <c r="D249" s="927"/>
      <c r="E249" s="927"/>
      <c r="F249" s="928"/>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hidden="1" customHeight="1" x14ac:dyDescent="0.15">
      <c r="A250" s="926"/>
      <c r="B250" s="927"/>
      <c r="C250" s="927"/>
      <c r="D250" s="927"/>
      <c r="E250" s="927"/>
      <c r="F250" s="928"/>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hidden="1" customHeight="1" x14ac:dyDescent="0.15">
      <c r="A251" s="926"/>
      <c r="B251" s="927"/>
      <c r="C251" s="927"/>
      <c r="D251" s="927"/>
      <c r="E251" s="927"/>
      <c r="F251" s="928"/>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hidden="1" customHeight="1" thickBot="1" x14ac:dyDescent="0.2">
      <c r="A252" s="926"/>
      <c r="B252" s="927"/>
      <c r="C252" s="927"/>
      <c r="D252" s="927"/>
      <c r="E252" s="927"/>
      <c r="F252" s="928"/>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hidden="1" customHeight="1" x14ac:dyDescent="0.15">
      <c r="A253" s="926"/>
      <c r="B253" s="927"/>
      <c r="C253" s="927"/>
      <c r="D253" s="927"/>
      <c r="E253" s="927"/>
      <c r="F253" s="928"/>
      <c r="G253" s="410" t="s">
        <v>428</v>
      </c>
      <c r="H253" s="411"/>
      <c r="I253" s="411"/>
      <c r="J253" s="411"/>
      <c r="K253" s="411"/>
      <c r="L253" s="411"/>
      <c r="M253" s="411"/>
      <c r="N253" s="411"/>
      <c r="O253" s="411"/>
      <c r="P253" s="411"/>
      <c r="Q253" s="411"/>
      <c r="R253" s="411"/>
      <c r="S253" s="411"/>
      <c r="T253" s="411"/>
      <c r="U253" s="411"/>
      <c r="V253" s="411"/>
      <c r="W253" s="411"/>
      <c r="X253" s="411"/>
      <c r="Y253" s="411"/>
      <c r="Z253" s="411"/>
      <c r="AA253" s="411"/>
      <c r="AB253" s="412"/>
      <c r="AC253" s="410" t="s">
        <v>318</v>
      </c>
      <c r="AD253" s="411"/>
      <c r="AE253" s="411"/>
      <c r="AF253" s="411"/>
      <c r="AG253" s="411"/>
      <c r="AH253" s="411"/>
      <c r="AI253" s="411"/>
      <c r="AJ253" s="411"/>
      <c r="AK253" s="411"/>
      <c r="AL253" s="411"/>
      <c r="AM253" s="411"/>
      <c r="AN253" s="411"/>
      <c r="AO253" s="411"/>
      <c r="AP253" s="411"/>
      <c r="AQ253" s="411"/>
      <c r="AR253" s="411"/>
      <c r="AS253" s="411"/>
      <c r="AT253" s="411"/>
      <c r="AU253" s="411"/>
      <c r="AV253" s="411"/>
      <c r="AW253" s="411"/>
      <c r="AX253" s="413"/>
    </row>
    <row r="254" spans="1:50" ht="24.75" hidden="1" customHeight="1" x14ac:dyDescent="0.15">
      <c r="A254" s="926"/>
      <c r="B254" s="927"/>
      <c r="C254" s="927"/>
      <c r="D254" s="927"/>
      <c r="E254" s="927"/>
      <c r="F254" s="928"/>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72"/>
    </row>
    <row r="255" spans="1:50" ht="24.75" hidden="1" customHeight="1" x14ac:dyDescent="0.15">
      <c r="A255" s="926"/>
      <c r="B255" s="927"/>
      <c r="C255" s="927"/>
      <c r="D255" s="927"/>
      <c r="E255" s="927"/>
      <c r="F255" s="928"/>
      <c r="G255" s="290"/>
      <c r="H255" s="291"/>
      <c r="I255" s="291"/>
      <c r="J255" s="291"/>
      <c r="K255" s="292"/>
      <c r="L255" s="293"/>
      <c r="M255" s="294"/>
      <c r="N255" s="294"/>
      <c r="O255" s="294"/>
      <c r="P255" s="294"/>
      <c r="Q255" s="294"/>
      <c r="R255" s="294"/>
      <c r="S255" s="294"/>
      <c r="T255" s="294"/>
      <c r="U255" s="294"/>
      <c r="V255" s="294"/>
      <c r="W255" s="294"/>
      <c r="X255" s="295"/>
      <c r="Y255" s="473"/>
      <c r="Z255" s="474"/>
      <c r="AA255" s="474"/>
      <c r="AB255" s="563"/>
      <c r="AC255" s="290"/>
      <c r="AD255" s="291"/>
      <c r="AE255" s="291"/>
      <c r="AF255" s="291"/>
      <c r="AG255" s="292"/>
      <c r="AH255" s="293"/>
      <c r="AI255" s="294"/>
      <c r="AJ255" s="294"/>
      <c r="AK255" s="294"/>
      <c r="AL255" s="294"/>
      <c r="AM255" s="294"/>
      <c r="AN255" s="294"/>
      <c r="AO255" s="294"/>
      <c r="AP255" s="294"/>
      <c r="AQ255" s="294"/>
      <c r="AR255" s="294"/>
      <c r="AS255" s="294"/>
      <c r="AT255" s="295"/>
      <c r="AU255" s="473"/>
      <c r="AV255" s="474"/>
      <c r="AW255" s="474"/>
      <c r="AX255" s="475"/>
    </row>
    <row r="256" spans="1:50" ht="24.75" hidden="1" customHeight="1" x14ac:dyDescent="0.15">
      <c r="A256" s="926"/>
      <c r="B256" s="927"/>
      <c r="C256" s="927"/>
      <c r="D256" s="927"/>
      <c r="E256" s="927"/>
      <c r="F256" s="928"/>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hidden="1" customHeight="1" x14ac:dyDescent="0.15">
      <c r="A257" s="926"/>
      <c r="B257" s="927"/>
      <c r="C257" s="927"/>
      <c r="D257" s="927"/>
      <c r="E257" s="927"/>
      <c r="F257" s="928"/>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hidden="1" customHeight="1" x14ac:dyDescent="0.15">
      <c r="A258" s="926"/>
      <c r="B258" s="927"/>
      <c r="C258" s="927"/>
      <c r="D258" s="927"/>
      <c r="E258" s="927"/>
      <c r="F258" s="928"/>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hidden="1" customHeight="1" x14ac:dyDescent="0.15">
      <c r="A259" s="926"/>
      <c r="B259" s="927"/>
      <c r="C259" s="927"/>
      <c r="D259" s="927"/>
      <c r="E259" s="927"/>
      <c r="F259" s="928"/>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hidden="1" customHeight="1" x14ac:dyDescent="0.15">
      <c r="A260" s="926"/>
      <c r="B260" s="927"/>
      <c r="C260" s="927"/>
      <c r="D260" s="927"/>
      <c r="E260" s="927"/>
      <c r="F260" s="928"/>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hidden="1" customHeight="1" x14ac:dyDescent="0.15">
      <c r="A261" s="926"/>
      <c r="B261" s="927"/>
      <c r="C261" s="927"/>
      <c r="D261" s="927"/>
      <c r="E261" s="927"/>
      <c r="F261" s="928"/>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hidden="1" customHeight="1" x14ac:dyDescent="0.15">
      <c r="A262" s="926"/>
      <c r="B262" s="927"/>
      <c r="C262" s="927"/>
      <c r="D262" s="927"/>
      <c r="E262" s="927"/>
      <c r="F262" s="928"/>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hidden="1" customHeight="1" x14ac:dyDescent="0.15">
      <c r="A263" s="926"/>
      <c r="B263" s="927"/>
      <c r="C263" s="927"/>
      <c r="D263" s="927"/>
      <c r="E263" s="927"/>
      <c r="F263" s="928"/>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hidden="1" customHeight="1" x14ac:dyDescent="0.15">
      <c r="A264" s="926"/>
      <c r="B264" s="927"/>
      <c r="C264" s="927"/>
      <c r="D264" s="927"/>
      <c r="E264" s="927"/>
      <c r="F264" s="928"/>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hidden="1" customHeight="1" thickBot="1" x14ac:dyDescent="0.2">
      <c r="A265" s="929"/>
      <c r="B265" s="930"/>
      <c r="C265" s="930"/>
      <c r="D265" s="930"/>
      <c r="E265" s="930"/>
      <c r="F265" s="931"/>
      <c r="G265" s="955" t="s">
        <v>22</v>
      </c>
      <c r="H265" s="956"/>
      <c r="I265" s="956"/>
      <c r="J265" s="956"/>
      <c r="K265" s="956"/>
      <c r="L265" s="957"/>
      <c r="M265" s="958"/>
      <c r="N265" s="958"/>
      <c r="O265" s="958"/>
      <c r="P265" s="958"/>
      <c r="Q265" s="958"/>
      <c r="R265" s="958"/>
      <c r="S265" s="958"/>
      <c r="T265" s="958"/>
      <c r="U265" s="958"/>
      <c r="V265" s="958"/>
      <c r="W265" s="958"/>
      <c r="X265" s="959"/>
      <c r="Y265" s="960">
        <f>SUM(Y255:AB264)</f>
        <v>0</v>
      </c>
      <c r="Z265" s="961"/>
      <c r="AA265" s="961"/>
      <c r="AB265" s="962"/>
      <c r="AC265" s="955" t="s">
        <v>22</v>
      </c>
      <c r="AD265" s="956"/>
      <c r="AE265" s="956"/>
      <c r="AF265" s="956"/>
      <c r="AG265" s="956"/>
      <c r="AH265" s="957"/>
      <c r="AI265" s="958"/>
      <c r="AJ265" s="958"/>
      <c r="AK265" s="958"/>
      <c r="AL265" s="958"/>
      <c r="AM265" s="958"/>
      <c r="AN265" s="958"/>
      <c r="AO265" s="958"/>
      <c r="AP265" s="958"/>
      <c r="AQ265" s="958"/>
      <c r="AR265" s="958"/>
      <c r="AS265" s="958"/>
      <c r="AT265" s="959"/>
      <c r="AU265" s="960">
        <f>SUM(AU255:AX264)</f>
        <v>0</v>
      </c>
      <c r="AV265" s="961"/>
      <c r="AW265" s="961"/>
      <c r="AX265" s="9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787" priority="439">
      <formula>IF(RIGHT(TEXT(Y14,"0.#"),1)=".",FALSE,TRUE)</formula>
    </cfRule>
    <cfRule type="expression" dxfId="786" priority="440">
      <formula>IF(RIGHT(TEXT(Y14,"0.#"),1)=".",TRUE,FALSE)</formula>
    </cfRule>
  </conditionalFormatting>
  <conditionalFormatting sqref="Y13">
    <cfRule type="expression" dxfId="785" priority="437">
      <formula>IF(RIGHT(TEXT(Y13,"0.#"),1)=".",FALSE,TRUE)</formula>
    </cfRule>
    <cfRule type="expression" dxfId="784" priority="438">
      <formula>IF(RIGHT(TEXT(Y13,"0.#"),1)=".",TRUE,FALSE)</formula>
    </cfRule>
  </conditionalFormatting>
  <conditionalFormatting sqref="AU14">
    <cfRule type="expression" dxfId="783" priority="433">
      <formula>IF(RIGHT(TEXT(AU14,"0.#"),1)=".",FALSE,TRUE)</formula>
    </cfRule>
    <cfRule type="expression" dxfId="782" priority="434">
      <formula>IF(RIGHT(TEXT(AU14,"0.#"),1)=".",TRUE,FALSE)</formula>
    </cfRule>
  </conditionalFormatting>
  <conditionalFormatting sqref="AU8:AU13">
    <cfRule type="expression" dxfId="781" priority="431">
      <formula>IF(RIGHT(TEXT(AU8,"0.#"),1)=".",FALSE,TRUE)</formula>
    </cfRule>
    <cfRule type="expression" dxfId="780" priority="432">
      <formula>IF(RIGHT(TEXT(AU8,"0.#"),1)=".",TRUE,FALSE)</formula>
    </cfRule>
  </conditionalFormatting>
  <conditionalFormatting sqref="Y27">
    <cfRule type="expression" dxfId="779" priority="427">
      <formula>IF(RIGHT(TEXT(Y27,"0.#"),1)=".",FALSE,TRUE)</formula>
    </cfRule>
    <cfRule type="expression" dxfId="778" priority="428">
      <formula>IF(RIGHT(TEXT(Y27,"0.#"),1)=".",TRUE,FALSE)</formula>
    </cfRule>
  </conditionalFormatting>
  <conditionalFormatting sqref="Y22:Y26">
    <cfRule type="expression" dxfId="777" priority="425">
      <formula>IF(RIGHT(TEXT(Y22,"0.#"),1)=".",FALSE,TRUE)</formula>
    </cfRule>
    <cfRule type="expression" dxfId="776" priority="426">
      <formula>IF(RIGHT(TEXT(Y22,"0.#"),1)=".",TRUE,FALSE)</formula>
    </cfRule>
  </conditionalFormatting>
  <conditionalFormatting sqref="AU27">
    <cfRule type="expression" dxfId="775" priority="421">
      <formula>IF(RIGHT(TEXT(AU27,"0.#"),1)=".",FALSE,TRUE)</formula>
    </cfRule>
    <cfRule type="expression" dxfId="774" priority="422">
      <formula>IF(RIGHT(TEXT(AU27,"0.#"),1)=".",TRUE,FALSE)</formula>
    </cfRule>
  </conditionalFormatting>
  <conditionalFormatting sqref="AU22:AU26">
    <cfRule type="expression" dxfId="773" priority="419">
      <formula>IF(RIGHT(TEXT(AU22,"0.#"),1)=".",FALSE,TRUE)</formula>
    </cfRule>
    <cfRule type="expression" dxfId="772" priority="420">
      <formula>IF(RIGHT(TEXT(AU22,"0.#"),1)=".",TRUE,FALSE)</formula>
    </cfRule>
  </conditionalFormatting>
  <conditionalFormatting sqref="Y40">
    <cfRule type="expression" dxfId="771" priority="415">
      <formula>IF(RIGHT(TEXT(Y40,"0.#"),1)=".",FALSE,TRUE)</formula>
    </cfRule>
    <cfRule type="expression" dxfId="770" priority="416">
      <formula>IF(RIGHT(TEXT(Y40,"0.#"),1)=".",TRUE,FALSE)</formula>
    </cfRule>
  </conditionalFormatting>
  <conditionalFormatting sqref="Y36:Y39">
    <cfRule type="expression" dxfId="769" priority="413">
      <formula>IF(RIGHT(TEXT(Y36,"0.#"),1)=".",FALSE,TRUE)</formula>
    </cfRule>
    <cfRule type="expression" dxfId="768" priority="414">
      <formula>IF(RIGHT(TEXT(Y36,"0.#"),1)=".",TRUE,FALSE)</formula>
    </cfRule>
  </conditionalFormatting>
  <conditionalFormatting sqref="AU31">
    <cfRule type="expression" dxfId="767" priority="411">
      <formula>IF(RIGHT(TEXT(AU31,"0.#"),1)=".",FALSE,TRUE)</formula>
    </cfRule>
    <cfRule type="expression" dxfId="766" priority="412">
      <formula>IF(RIGHT(TEXT(AU31,"0.#"),1)=".",TRUE,FALSE)</formula>
    </cfRule>
  </conditionalFormatting>
  <conditionalFormatting sqref="AU40">
    <cfRule type="expression" dxfId="765" priority="409">
      <formula>IF(RIGHT(TEXT(AU40,"0.#"),1)=".",FALSE,TRUE)</formula>
    </cfRule>
    <cfRule type="expression" dxfId="764" priority="410">
      <formula>IF(RIGHT(TEXT(AU40,"0.#"),1)=".",TRUE,FALSE)</formula>
    </cfRule>
  </conditionalFormatting>
  <conditionalFormatting sqref="AU32:AU39">
    <cfRule type="expression" dxfId="763" priority="407">
      <formula>IF(RIGHT(TEXT(AU32,"0.#"),1)=".",FALSE,TRUE)</formula>
    </cfRule>
    <cfRule type="expression" dxfId="762" priority="408">
      <formula>IF(RIGHT(TEXT(AU32,"0.#"),1)=".",TRUE,FALSE)</formula>
    </cfRule>
  </conditionalFormatting>
  <conditionalFormatting sqref="Y53">
    <cfRule type="expression" dxfId="761" priority="403">
      <formula>IF(RIGHT(TEXT(Y53,"0.#"),1)=".",FALSE,TRUE)</formula>
    </cfRule>
    <cfRule type="expression" dxfId="760" priority="404">
      <formula>IF(RIGHT(TEXT(Y53,"0.#"),1)=".",TRUE,FALSE)</formula>
    </cfRule>
  </conditionalFormatting>
  <conditionalFormatting sqref="Y48:Y52">
    <cfRule type="expression" dxfId="759" priority="401">
      <formula>IF(RIGHT(TEXT(Y48,"0.#"),1)=".",FALSE,TRUE)</formula>
    </cfRule>
    <cfRule type="expression" dxfId="758" priority="402">
      <formula>IF(RIGHT(TEXT(Y48,"0.#"),1)=".",TRUE,FALSE)</formula>
    </cfRule>
  </conditionalFormatting>
  <conditionalFormatting sqref="AU44">
    <cfRule type="expression" dxfId="757" priority="399">
      <formula>IF(RIGHT(TEXT(AU44,"0.#"),1)=".",FALSE,TRUE)</formula>
    </cfRule>
    <cfRule type="expression" dxfId="756" priority="400">
      <formula>IF(RIGHT(TEXT(AU44,"0.#"),1)=".",TRUE,FALSE)</formula>
    </cfRule>
  </conditionalFormatting>
  <conditionalFormatting sqref="AU53">
    <cfRule type="expression" dxfId="755" priority="397">
      <formula>IF(RIGHT(TEXT(AU53,"0.#"),1)=".",FALSE,TRUE)</formula>
    </cfRule>
    <cfRule type="expression" dxfId="754" priority="398">
      <formula>IF(RIGHT(TEXT(AU53,"0.#"),1)=".",TRUE,FALSE)</formula>
    </cfRule>
  </conditionalFormatting>
  <conditionalFormatting sqref="AU45:AU52">
    <cfRule type="expression" dxfId="753" priority="395">
      <formula>IF(RIGHT(TEXT(AU45,"0.#"),1)=".",FALSE,TRUE)</formula>
    </cfRule>
    <cfRule type="expression" dxfId="752" priority="396">
      <formula>IF(RIGHT(TEXT(AU45,"0.#"),1)=".",TRUE,FALSE)</formula>
    </cfRule>
  </conditionalFormatting>
  <conditionalFormatting sqref="Y67">
    <cfRule type="expression" dxfId="751" priority="391">
      <formula>IF(RIGHT(TEXT(Y67,"0.#"),1)=".",FALSE,TRUE)</formula>
    </cfRule>
    <cfRule type="expression" dxfId="750" priority="392">
      <formula>IF(RIGHT(TEXT(Y67,"0.#"),1)=".",TRUE,FALSE)</formula>
    </cfRule>
  </conditionalFormatting>
  <conditionalFormatting sqref="Y63:Y66">
    <cfRule type="expression" dxfId="749" priority="389">
      <formula>IF(RIGHT(TEXT(Y63,"0.#"),1)=".",FALSE,TRUE)</formula>
    </cfRule>
    <cfRule type="expression" dxfId="748" priority="390">
      <formula>IF(RIGHT(TEXT(Y63,"0.#"),1)=".",TRUE,FALSE)</formula>
    </cfRule>
  </conditionalFormatting>
  <conditionalFormatting sqref="AU67">
    <cfRule type="expression" dxfId="747" priority="385">
      <formula>IF(RIGHT(TEXT(AU67,"0.#"),1)=".",FALSE,TRUE)</formula>
    </cfRule>
    <cfRule type="expression" dxfId="746" priority="386">
      <formula>IF(RIGHT(TEXT(AU67,"0.#"),1)=".",TRUE,FALSE)</formula>
    </cfRule>
  </conditionalFormatting>
  <conditionalFormatting sqref="AU59:AU66">
    <cfRule type="expression" dxfId="745" priority="383">
      <formula>IF(RIGHT(TEXT(AU59,"0.#"),1)=".",FALSE,TRUE)</formula>
    </cfRule>
    <cfRule type="expression" dxfId="744" priority="384">
      <formula>IF(RIGHT(TEXT(AU59,"0.#"),1)=".",TRUE,FALSE)</formula>
    </cfRule>
  </conditionalFormatting>
  <conditionalFormatting sqref="Y80">
    <cfRule type="expression" dxfId="743" priority="379">
      <formula>IF(RIGHT(TEXT(Y80,"0.#"),1)=".",FALSE,TRUE)</formula>
    </cfRule>
    <cfRule type="expression" dxfId="742" priority="380">
      <formula>IF(RIGHT(TEXT(Y80,"0.#"),1)=".",TRUE,FALSE)</formula>
    </cfRule>
  </conditionalFormatting>
  <conditionalFormatting sqref="Y74:Y79">
    <cfRule type="expression" dxfId="741" priority="377">
      <formula>IF(RIGHT(TEXT(Y74,"0.#"),1)=".",FALSE,TRUE)</formula>
    </cfRule>
    <cfRule type="expression" dxfId="740" priority="378">
      <formula>IF(RIGHT(TEXT(Y74,"0.#"),1)=".",TRUE,FALSE)</formula>
    </cfRule>
  </conditionalFormatting>
  <conditionalFormatting sqref="AU71">
    <cfRule type="expression" dxfId="739" priority="375">
      <formula>IF(RIGHT(TEXT(AU71,"0.#"),1)=".",FALSE,TRUE)</formula>
    </cfRule>
    <cfRule type="expression" dxfId="738" priority="376">
      <formula>IF(RIGHT(TEXT(AU71,"0.#"),1)=".",TRUE,FALSE)</formula>
    </cfRule>
  </conditionalFormatting>
  <conditionalFormatting sqref="AU80">
    <cfRule type="expression" dxfId="737" priority="373">
      <formula>IF(RIGHT(TEXT(AU80,"0.#"),1)=".",FALSE,TRUE)</formula>
    </cfRule>
    <cfRule type="expression" dxfId="736" priority="374">
      <formula>IF(RIGHT(TEXT(AU80,"0.#"),1)=".",TRUE,FALSE)</formula>
    </cfRule>
  </conditionalFormatting>
  <conditionalFormatting sqref="AU72:AU79">
    <cfRule type="expression" dxfId="735" priority="371">
      <formula>IF(RIGHT(TEXT(AU72,"0.#"),1)=".",FALSE,TRUE)</formula>
    </cfRule>
    <cfRule type="expression" dxfId="734" priority="372">
      <formula>IF(RIGHT(TEXT(AU72,"0.#"),1)=".",TRUE,FALSE)</formula>
    </cfRule>
  </conditionalFormatting>
  <conditionalFormatting sqref="Y93">
    <cfRule type="expression" dxfId="733" priority="367">
      <formula>IF(RIGHT(TEXT(Y93,"0.#"),1)=".",FALSE,TRUE)</formula>
    </cfRule>
    <cfRule type="expression" dxfId="732" priority="368">
      <formula>IF(RIGHT(TEXT(Y93,"0.#"),1)=".",TRUE,FALSE)</formula>
    </cfRule>
  </conditionalFormatting>
  <conditionalFormatting sqref="Y88:Y92">
    <cfRule type="expression" dxfId="731" priority="365">
      <formula>IF(RIGHT(TEXT(Y88,"0.#"),1)=".",FALSE,TRUE)</formula>
    </cfRule>
    <cfRule type="expression" dxfId="730" priority="366">
      <formula>IF(RIGHT(TEXT(Y88,"0.#"),1)=".",TRUE,FALSE)</formula>
    </cfRule>
  </conditionalFormatting>
  <conditionalFormatting sqref="AU93">
    <cfRule type="expression" dxfId="729" priority="361">
      <formula>IF(RIGHT(TEXT(AU93,"0.#"),1)=".",FALSE,TRUE)</formula>
    </cfRule>
    <cfRule type="expression" dxfId="728" priority="362">
      <formula>IF(RIGHT(TEXT(AU93,"0.#"),1)=".",TRUE,FALSE)</formula>
    </cfRule>
  </conditionalFormatting>
  <conditionalFormatting sqref="AU89:AU92">
    <cfRule type="expression" dxfId="727" priority="359">
      <formula>IF(RIGHT(TEXT(AU89,"0.#"),1)=".",FALSE,TRUE)</formula>
    </cfRule>
    <cfRule type="expression" dxfId="726" priority="360">
      <formula>IF(RIGHT(TEXT(AU89,"0.#"),1)=".",TRUE,FALSE)</formula>
    </cfRule>
  </conditionalFormatting>
  <conditionalFormatting sqref="Y106">
    <cfRule type="expression" dxfId="725" priority="355">
      <formula>IF(RIGHT(TEXT(Y106,"0.#"),1)=".",FALSE,TRUE)</formula>
    </cfRule>
    <cfRule type="expression" dxfId="724" priority="356">
      <formula>IF(RIGHT(TEXT(Y106,"0.#"),1)=".",TRUE,FALSE)</formula>
    </cfRule>
  </conditionalFormatting>
  <conditionalFormatting sqref="Y101:Y105">
    <cfRule type="expression" dxfId="723" priority="353">
      <formula>IF(RIGHT(TEXT(Y101,"0.#"),1)=".",FALSE,TRUE)</formula>
    </cfRule>
    <cfRule type="expression" dxfId="722" priority="354">
      <formula>IF(RIGHT(TEXT(Y101,"0.#"),1)=".",TRUE,FALSE)</formula>
    </cfRule>
  </conditionalFormatting>
  <conditionalFormatting sqref="AU106">
    <cfRule type="expression" dxfId="721" priority="349">
      <formula>IF(RIGHT(TEXT(AU106,"0.#"),1)=".",FALSE,TRUE)</formula>
    </cfRule>
    <cfRule type="expression" dxfId="720" priority="350">
      <formula>IF(RIGHT(TEXT(AU106,"0.#"),1)=".",TRUE,FALSE)</formula>
    </cfRule>
  </conditionalFormatting>
  <conditionalFormatting sqref="AU102:AU105">
    <cfRule type="expression" dxfId="719" priority="347">
      <formula>IF(RIGHT(TEXT(AU102,"0.#"),1)=".",FALSE,TRUE)</formula>
    </cfRule>
    <cfRule type="expression" dxfId="718" priority="348">
      <formula>IF(RIGHT(TEXT(AU102,"0.#"),1)=".",TRUE,FALSE)</formula>
    </cfRule>
  </conditionalFormatting>
  <conditionalFormatting sqref="Y120">
    <cfRule type="expression" dxfId="717" priority="343">
      <formula>IF(RIGHT(TEXT(Y120,"0.#"),1)=".",FALSE,TRUE)</formula>
    </cfRule>
    <cfRule type="expression" dxfId="716" priority="344">
      <formula>IF(RIGHT(TEXT(Y120,"0.#"),1)=".",TRUE,FALSE)</formula>
    </cfRule>
  </conditionalFormatting>
  <conditionalFormatting sqref="Y112:Y119">
    <cfRule type="expression" dxfId="715" priority="341">
      <formula>IF(RIGHT(TEXT(Y112,"0.#"),1)=".",FALSE,TRUE)</formula>
    </cfRule>
    <cfRule type="expression" dxfId="714" priority="342">
      <formula>IF(RIGHT(TEXT(Y112,"0.#"),1)=".",TRUE,FALSE)</formula>
    </cfRule>
  </conditionalFormatting>
  <conditionalFormatting sqref="AU120">
    <cfRule type="expression" dxfId="713" priority="337">
      <formula>IF(RIGHT(TEXT(AU120,"0.#"),1)=".",FALSE,TRUE)</formula>
    </cfRule>
    <cfRule type="expression" dxfId="712" priority="338">
      <formula>IF(RIGHT(TEXT(AU120,"0.#"),1)=".",TRUE,FALSE)</formula>
    </cfRule>
  </conditionalFormatting>
  <conditionalFormatting sqref="AU116:AU119">
    <cfRule type="expression" dxfId="711" priority="335">
      <formula>IF(RIGHT(TEXT(AU116,"0.#"),1)=".",FALSE,TRUE)</formula>
    </cfRule>
    <cfRule type="expression" dxfId="710" priority="336">
      <formula>IF(RIGHT(TEXT(AU116,"0.#"),1)=".",TRUE,FALSE)</formula>
    </cfRule>
  </conditionalFormatting>
  <conditionalFormatting sqref="Y133">
    <cfRule type="expression" dxfId="709" priority="319">
      <formula>IF(RIGHT(TEXT(Y133,"0.#"),1)=".",FALSE,TRUE)</formula>
    </cfRule>
    <cfRule type="expression" dxfId="708" priority="320">
      <formula>IF(RIGHT(TEXT(Y133,"0.#"),1)=".",TRUE,FALSE)</formula>
    </cfRule>
  </conditionalFormatting>
  <conditionalFormatting sqref="Y128:Y132">
    <cfRule type="expression" dxfId="707" priority="317">
      <formula>IF(RIGHT(TEXT(Y128,"0.#"),1)=".",FALSE,TRUE)</formula>
    </cfRule>
    <cfRule type="expression" dxfId="706" priority="318">
      <formula>IF(RIGHT(TEXT(Y128,"0.#"),1)=".",TRUE,FALSE)</formula>
    </cfRule>
  </conditionalFormatting>
  <conditionalFormatting sqref="AU133">
    <cfRule type="expression" dxfId="705" priority="313">
      <formula>IF(RIGHT(TEXT(AU133,"0.#"),1)=".",FALSE,TRUE)</formula>
    </cfRule>
    <cfRule type="expression" dxfId="704" priority="314">
      <formula>IF(RIGHT(TEXT(AU133,"0.#"),1)=".",TRUE,FALSE)</formula>
    </cfRule>
  </conditionalFormatting>
  <conditionalFormatting sqref="AU130:AU132">
    <cfRule type="expression" dxfId="703" priority="311">
      <formula>IF(RIGHT(TEXT(AU130,"0.#"),1)=".",FALSE,TRUE)</formula>
    </cfRule>
    <cfRule type="expression" dxfId="702" priority="312">
      <formula>IF(RIGHT(TEXT(AU130,"0.#"),1)=".",TRUE,FALSE)</formula>
    </cfRule>
  </conditionalFormatting>
  <conditionalFormatting sqref="Y146">
    <cfRule type="expression" dxfId="701" priority="299">
      <formula>IF(RIGHT(TEXT(Y146,"0.#"),1)=".",FALSE,TRUE)</formula>
    </cfRule>
    <cfRule type="expression" dxfId="700" priority="300">
      <formula>IF(RIGHT(TEXT(Y146,"0.#"),1)=".",TRUE,FALSE)</formula>
    </cfRule>
  </conditionalFormatting>
  <conditionalFormatting sqref="Y138:Y145">
    <cfRule type="expression" dxfId="699" priority="297">
      <formula>IF(RIGHT(TEXT(Y138,"0.#"),1)=".",FALSE,TRUE)</formula>
    </cfRule>
    <cfRule type="expression" dxfId="698" priority="298">
      <formula>IF(RIGHT(TEXT(Y138,"0.#"),1)=".",TRUE,FALSE)</formula>
    </cfRule>
  </conditionalFormatting>
  <conditionalFormatting sqref="AU146">
    <cfRule type="expression" dxfId="697" priority="293">
      <formula>IF(RIGHT(TEXT(AU146,"0.#"),1)=".",FALSE,TRUE)</formula>
    </cfRule>
    <cfRule type="expression" dxfId="696" priority="294">
      <formula>IF(RIGHT(TEXT(AU146,"0.#"),1)=".",TRUE,FALSE)</formula>
    </cfRule>
  </conditionalFormatting>
  <conditionalFormatting sqref="AU142:AU145">
    <cfRule type="expression" dxfId="695" priority="291">
      <formula>IF(RIGHT(TEXT(AU142,"0.#"),1)=".",FALSE,TRUE)</formula>
    </cfRule>
    <cfRule type="expression" dxfId="694" priority="292">
      <formula>IF(RIGHT(TEXT(AU142,"0.#"),1)=".",TRUE,FALSE)</formula>
    </cfRule>
  </conditionalFormatting>
  <conditionalFormatting sqref="Y159">
    <cfRule type="expression" dxfId="693" priority="287">
      <formula>IF(RIGHT(TEXT(Y159,"0.#"),1)=".",FALSE,TRUE)</formula>
    </cfRule>
    <cfRule type="expression" dxfId="692" priority="288">
      <formula>IF(RIGHT(TEXT(Y159,"0.#"),1)=".",TRUE,FALSE)</formula>
    </cfRule>
  </conditionalFormatting>
  <conditionalFormatting sqref="Y154:Y158">
    <cfRule type="expression" dxfId="691" priority="285">
      <formula>IF(RIGHT(TEXT(Y154,"0.#"),1)=".",FALSE,TRUE)</formula>
    </cfRule>
    <cfRule type="expression" dxfId="690" priority="286">
      <formula>IF(RIGHT(TEXT(Y154,"0.#"),1)=".",TRUE,FALSE)</formula>
    </cfRule>
  </conditionalFormatting>
  <conditionalFormatting sqref="AU159">
    <cfRule type="expression" dxfId="689" priority="281">
      <formula>IF(RIGHT(TEXT(AU159,"0.#"),1)=".",FALSE,TRUE)</formula>
    </cfRule>
    <cfRule type="expression" dxfId="688" priority="282">
      <formula>IF(RIGHT(TEXT(AU159,"0.#"),1)=".",TRUE,FALSE)</formula>
    </cfRule>
  </conditionalFormatting>
  <conditionalFormatting sqref="AU154:AU158">
    <cfRule type="expression" dxfId="687" priority="279">
      <formula>IF(RIGHT(TEXT(AU154,"0.#"),1)=".",FALSE,TRUE)</formula>
    </cfRule>
    <cfRule type="expression" dxfId="686" priority="280">
      <formula>IF(RIGHT(TEXT(AU154,"0.#"),1)=".",TRUE,FALSE)</formula>
    </cfRule>
  </conditionalFormatting>
  <conditionalFormatting sqref="Y173">
    <cfRule type="expression" dxfId="685" priority="275">
      <formula>IF(RIGHT(TEXT(Y173,"0.#"),1)=".",FALSE,TRUE)</formula>
    </cfRule>
    <cfRule type="expression" dxfId="684" priority="276">
      <formula>IF(RIGHT(TEXT(Y173,"0.#"),1)=".",TRUE,FALSE)</formula>
    </cfRule>
  </conditionalFormatting>
  <conditionalFormatting sqref="Y166:Y172">
    <cfRule type="expression" dxfId="683" priority="273">
      <formula>IF(RIGHT(TEXT(Y166,"0.#"),1)=".",FALSE,TRUE)</formula>
    </cfRule>
    <cfRule type="expression" dxfId="682" priority="274">
      <formula>IF(RIGHT(TEXT(Y166,"0.#"),1)=".",TRUE,FALSE)</formula>
    </cfRule>
  </conditionalFormatting>
  <conditionalFormatting sqref="AU173">
    <cfRule type="expression" dxfId="681" priority="269">
      <formula>IF(RIGHT(TEXT(AU173,"0.#"),1)=".",FALSE,TRUE)</formula>
    </cfRule>
    <cfRule type="expression" dxfId="680" priority="270">
      <formula>IF(RIGHT(TEXT(AU173,"0.#"),1)=".",TRUE,FALSE)</formula>
    </cfRule>
  </conditionalFormatting>
  <conditionalFormatting sqref="AU166:AU172">
    <cfRule type="expression" dxfId="679" priority="267">
      <formula>IF(RIGHT(TEXT(AU166,"0.#"),1)=".",FALSE,TRUE)</formula>
    </cfRule>
    <cfRule type="expression" dxfId="678" priority="268">
      <formula>IF(RIGHT(TEXT(AU166,"0.#"),1)=".",TRUE,FALSE)</formula>
    </cfRule>
  </conditionalFormatting>
  <conditionalFormatting sqref="Y177">
    <cfRule type="expression" dxfId="677" priority="265">
      <formula>IF(RIGHT(TEXT(Y177,"0.#"),1)=".",FALSE,TRUE)</formula>
    </cfRule>
    <cfRule type="expression" dxfId="676" priority="266">
      <formula>IF(RIGHT(TEXT(Y177,"0.#"),1)=".",TRUE,FALSE)</formula>
    </cfRule>
  </conditionalFormatting>
  <conditionalFormatting sqref="Y186">
    <cfRule type="expression" dxfId="675" priority="263">
      <formula>IF(RIGHT(TEXT(Y186,"0.#"),1)=".",FALSE,TRUE)</formula>
    </cfRule>
    <cfRule type="expression" dxfId="674" priority="264">
      <formula>IF(RIGHT(TEXT(Y186,"0.#"),1)=".",TRUE,FALSE)</formula>
    </cfRule>
  </conditionalFormatting>
  <conditionalFormatting sqref="Y178:Y185">
    <cfRule type="expression" dxfId="673" priority="261">
      <formula>IF(RIGHT(TEXT(Y178,"0.#"),1)=".",FALSE,TRUE)</formula>
    </cfRule>
    <cfRule type="expression" dxfId="672" priority="262">
      <formula>IF(RIGHT(TEXT(Y178,"0.#"),1)=".",TRUE,FALSE)</formula>
    </cfRule>
  </conditionalFormatting>
  <conditionalFormatting sqref="AU186">
    <cfRule type="expression" dxfId="671" priority="257">
      <formula>IF(RIGHT(TEXT(AU186,"0.#"),1)=".",FALSE,TRUE)</formula>
    </cfRule>
    <cfRule type="expression" dxfId="670" priority="258">
      <formula>IF(RIGHT(TEXT(AU186,"0.#"),1)=".",TRUE,FALSE)</formula>
    </cfRule>
  </conditionalFormatting>
  <conditionalFormatting sqref="AU184:AU185">
    <cfRule type="expression" dxfId="669" priority="255">
      <formula>IF(RIGHT(TEXT(AU184,"0.#"),1)=".",FALSE,TRUE)</formula>
    </cfRule>
    <cfRule type="expression" dxfId="668" priority="256">
      <formula>IF(RIGHT(TEXT(AU184,"0.#"),1)=".",TRUE,FALSE)</formula>
    </cfRule>
  </conditionalFormatting>
  <conditionalFormatting sqref="Y190">
    <cfRule type="expression" dxfId="667" priority="253">
      <formula>IF(RIGHT(TEXT(Y190,"0.#"),1)=".",FALSE,TRUE)</formula>
    </cfRule>
    <cfRule type="expression" dxfId="666" priority="254">
      <formula>IF(RIGHT(TEXT(Y190,"0.#"),1)=".",TRUE,FALSE)</formula>
    </cfRule>
  </conditionalFormatting>
  <conditionalFormatting sqref="Y199">
    <cfRule type="expression" dxfId="665" priority="251">
      <formula>IF(RIGHT(TEXT(Y199,"0.#"),1)=".",FALSE,TRUE)</formula>
    </cfRule>
    <cfRule type="expression" dxfId="664" priority="252">
      <formula>IF(RIGHT(TEXT(Y199,"0.#"),1)=".",TRUE,FALSE)</formula>
    </cfRule>
  </conditionalFormatting>
  <conditionalFormatting sqref="Y191:Y198">
    <cfRule type="expression" dxfId="663" priority="249">
      <formula>IF(RIGHT(TEXT(Y191,"0.#"),1)=".",FALSE,TRUE)</formula>
    </cfRule>
    <cfRule type="expression" dxfId="662" priority="250">
      <formula>IF(RIGHT(TEXT(Y191,"0.#"),1)=".",TRUE,FALSE)</formula>
    </cfRule>
  </conditionalFormatting>
  <conditionalFormatting sqref="AU199">
    <cfRule type="expression" dxfId="661" priority="245">
      <formula>IF(RIGHT(TEXT(AU199,"0.#"),1)=".",FALSE,TRUE)</formula>
    </cfRule>
    <cfRule type="expression" dxfId="660" priority="246">
      <formula>IF(RIGHT(TEXT(AU199,"0.#"),1)=".",TRUE,FALSE)</formula>
    </cfRule>
  </conditionalFormatting>
  <conditionalFormatting sqref="AU193:AU198">
    <cfRule type="expression" dxfId="659" priority="243">
      <formula>IF(RIGHT(TEXT(AU193,"0.#"),1)=".",FALSE,TRUE)</formula>
    </cfRule>
    <cfRule type="expression" dxfId="658" priority="244">
      <formula>IF(RIGHT(TEXT(AU193,"0.#"),1)=".",TRUE,FALSE)</formula>
    </cfRule>
  </conditionalFormatting>
  <conditionalFormatting sqref="Y203">
    <cfRule type="expression" dxfId="657" priority="241">
      <formula>IF(RIGHT(TEXT(Y203,"0.#"),1)=".",FALSE,TRUE)</formula>
    </cfRule>
    <cfRule type="expression" dxfId="656" priority="242">
      <formula>IF(RIGHT(TEXT(Y203,"0.#"),1)=".",TRUE,FALSE)</formula>
    </cfRule>
  </conditionalFormatting>
  <conditionalFormatting sqref="Y212">
    <cfRule type="expression" dxfId="655" priority="239">
      <formula>IF(RIGHT(TEXT(Y212,"0.#"),1)=".",FALSE,TRUE)</formula>
    </cfRule>
    <cfRule type="expression" dxfId="654" priority="240">
      <formula>IF(RIGHT(TEXT(Y212,"0.#"),1)=".",TRUE,FALSE)</formula>
    </cfRule>
  </conditionalFormatting>
  <conditionalFormatting sqref="Y204:Y211">
    <cfRule type="expression" dxfId="653" priority="237">
      <formula>IF(RIGHT(TEXT(Y204,"0.#"),1)=".",FALSE,TRUE)</formula>
    </cfRule>
    <cfRule type="expression" dxfId="652" priority="238">
      <formula>IF(RIGHT(TEXT(Y204,"0.#"),1)=".",TRUE,FALSE)</formula>
    </cfRule>
  </conditionalFormatting>
  <conditionalFormatting sqref="AU203">
    <cfRule type="expression" dxfId="651" priority="235">
      <formula>IF(RIGHT(TEXT(AU203,"0.#"),1)=".",FALSE,TRUE)</formula>
    </cfRule>
    <cfRule type="expression" dxfId="650" priority="236">
      <formula>IF(RIGHT(TEXT(AU203,"0.#"),1)=".",TRUE,FALSE)</formula>
    </cfRule>
  </conditionalFormatting>
  <conditionalFormatting sqref="AU212">
    <cfRule type="expression" dxfId="649" priority="233">
      <formula>IF(RIGHT(TEXT(AU212,"0.#"),1)=".",FALSE,TRUE)</formula>
    </cfRule>
    <cfRule type="expression" dxfId="648" priority="234">
      <formula>IF(RIGHT(TEXT(AU212,"0.#"),1)=".",TRUE,FALSE)</formula>
    </cfRule>
  </conditionalFormatting>
  <conditionalFormatting sqref="AU204:AU211 AU202">
    <cfRule type="expression" dxfId="647" priority="231">
      <formula>IF(RIGHT(TEXT(AU202,"0.#"),1)=".",FALSE,TRUE)</formula>
    </cfRule>
    <cfRule type="expression" dxfId="646" priority="232">
      <formula>IF(RIGHT(TEXT(AU202,"0.#"),1)=".",TRUE,FALSE)</formula>
    </cfRule>
  </conditionalFormatting>
  <conditionalFormatting sqref="Y217">
    <cfRule type="expression" dxfId="645" priority="229">
      <formula>IF(RIGHT(TEXT(Y217,"0.#"),1)=".",FALSE,TRUE)</formula>
    </cfRule>
    <cfRule type="expression" dxfId="644" priority="230">
      <formula>IF(RIGHT(TEXT(Y217,"0.#"),1)=".",TRUE,FALSE)</formula>
    </cfRule>
  </conditionalFormatting>
  <conditionalFormatting sqref="Y226">
    <cfRule type="expression" dxfId="643" priority="227">
      <formula>IF(RIGHT(TEXT(Y226,"0.#"),1)=".",FALSE,TRUE)</formula>
    </cfRule>
    <cfRule type="expression" dxfId="642" priority="228">
      <formula>IF(RIGHT(TEXT(Y226,"0.#"),1)=".",TRUE,FALSE)</formula>
    </cfRule>
  </conditionalFormatting>
  <conditionalFormatting sqref="Y218:Y225 Y216">
    <cfRule type="expression" dxfId="641" priority="225">
      <formula>IF(RIGHT(TEXT(Y216,"0.#"),1)=".",FALSE,TRUE)</formula>
    </cfRule>
    <cfRule type="expression" dxfId="640" priority="226">
      <formula>IF(RIGHT(TEXT(Y216,"0.#"),1)=".",TRUE,FALSE)</formula>
    </cfRule>
  </conditionalFormatting>
  <conditionalFormatting sqref="AU217">
    <cfRule type="expression" dxfId="639" priority="223">
      <formula>IF(RIGHT(TEXT(AU217,"0.#"),1)=".",FALSE,TRUE)</formula>
    </cfRule>
    <cfRule type="expression" dxfId="638" priority="224">
      <formula>IF(RIGHT(TEXT(AU217,"0.#"),1)=".",TRUE,FALSE)</formula>
    </cfRule>
  </conditionalFormatting>
  <conditionalFormatting sqref="AU226">
    <cfRule type="expression" dxfId="637" priority="221">
      <formula>IF(RIGHT(TEXT(AU226,"0.#"),1)=".",FALSE,TRUE)</formula>
    </cfRule>
    <cfRule type="expression" dxfId="636" priority="222">
      <formula>IF(RIGHT(TEXT(AU226,"0.#"),1)=".",TRUE,FALSE)</formula>
    </cfRule>
  </conditionalFormatting>
  <conditionalFormatting sqref="AU218:AU225 AU216">
    <cfRule type="expression" dxfId="635" priority="219">
      <formula>IF(RIGHT(TEXT(AU216,"0.#"),1)=".",FALSE,TRUE)</formula>
    </cfRule>
    <cfRule type="expression" dxfId="634" priority="220">
      <formula>IF(RIGHT(TEXT(AU216,"0.#"),1)=".",TRUE,FALSE)</formula>
    </cfRule>
  </conditionalFormatting>
  <conditionalFormatting sqref="Y230">
    <cfRule type="expression" dxfId="633" priority="205">
      <formula>IF(RIGHT(TEXT(Y230,"0.#"),1)=".",FALSE,TRUE)</formula>
    </cfRule>
    <cfRule type="expression" dxfId="632" priority="206">
      <formula>IF(RIGHT(TEXT(Y230,"0.#"),1)=".",TRUE,FALSE)</formula>
    </cfRule>
  </conditionalFormatting>
  <conditionalFormatting sqref="Y239">
    <cfRule type="expression" dxfId="631" priority="203">
      <formula>IF(RIGHT(TEXT(Y239,"0.#"),1)=".",FALSE,TRUE)</formula>
    </cfRule>
    <cfRule type="expression" dxfId="630" priority="204">
      <formula>IF(RIGHT(TEXT(Y239,"0.#"),1)=".",TRUE,FALSE)</formula>
    </cfRule>
  </conditionalFormatting>
  <conditionalFormatting sqref="Y231:Y238 Y229">
    <cfRule type="expression" dxfId="629" priority="201">
      <formula>IF(RIGHT(TEXT(Y229,"0.#"),1)=".",FALSE,TRUE)</formula>
    </cfRule>
    <cfRule type="expression" dxfId="628" priority="202">
      <formula>IF(RIGHT(TEXT(Y229,"0.#"),1)=".",TRUE,FALSE)</formula>
    </cfRule>
  </conditionalFormatting>
  <conditionalFormatting sqref="AU230">
    <cfRule type="expression" dxfId="627" priority="199">
      <formula>IF(RIGHT(TEXT(AU230,"0.#"),1)=".",FALSE,TRUE)</formula>
    </cfRule>
    <cfRule type="expression" dxfId="626" priority="200">
      <formula>IF(RIGHT(TEXT(AU230,"0.#"),1)=".",TRUE,FALSE)</formula>
    </cfRule>
  </conditionalFormatting>
  <conditionalFormatting sqref="AU239">
    <cfRule type="expression" dxfId="625" priority="197">
      <formula>IF(RIGHT(TEXT(AU239,"0.#"),1)=".",FALSE,TRUE)</formula>
    </cfRule>
    <cfRule type="expression" dxfId="624" priority="198">
      <formula>IF(RIGHT(TEXT(AU239,"0.#"),1)=".",TRUE,FALSE)</formula>
    </cfRule>
  </conditionalFormatting>
  <conditionalFormatting sqref="AU231:AU238 AU229">
    <cfRule type="expression" dxfId="623" priority="195">
      <formula>IF(RIGHT(TEXT(AU229,"0.#"),1)=".",FALSE,TRUE)</formula>
    </cfRule>
    <cfRule type="expression" dxfId="622" priority="196">
      <formula>IF(RIGHT(TEXT(AU229,"0.#"),1)=".",TRUE,FALSE)</formula>
    </cfRule>
  </conditionalFormatting>
  <conditionalFormatting sqref="Y243">
    <cfRule type="expression" dxfId="621" priority="193">
      <formula>IF(RIGHT(TEXT(Y243,"0.#"),1)=".",FALSE,TRUE)</formula>
    </cfRule>
    <cfRule type="expression" dxfId="620" priority="194">
      <formula>IF(RIGHT(TEXT(Y243,"0.#"),1)=".",TRUE,FALSE)</formula>
    </cfRule>
  </conditionalFormatting>
  <conditionalFormatting sqref="Y252">
    <cfRule type="expression" dxfId="619" priority="191">
      <formula>IF(RIGHT(TEXT(Y252,"0.#"),1)=".",FALSE,TRUE)</formula>
    </cfRule>
    <cfRule type="expression" dxfId="618" priority="192">
      <formula>IF(RIGHT(TEXT(Y252,"0.#"),1)=".",TRUE,FALSE)</formula>
    </cfRule>
  </conditionalFormatting>
  <conditionalFormatting sqref="Y244:Y251 Y242">
    <cfRule type="expression" dxfId="617" priority="189">
      <formula>IF(RIGHT(TEXT(Y242,"0.#"),1)=".",FALSE,TRUE)</formula>
    </cfRule>
    <cfRule type="expression" dxfId="616" priority="190">
      <formula>IF(RIGHT(TEXT(Y242,"0.#"),1)=".",TRUE,FALSE)</formula>
    </cfRule>
  </conditionalFormatting>
  <conditionalFormatting sqref="AU243">
    <cfRule type="expression" dxfId="615" priority="187">
      <formula>IF(RIGHT(TEXT(AU243,"0.#"),1)=".",FALSE,TRUE)</formula>
    </cfRule>
    <cfRule type="expression" dxfId="614" priority="188">
      <formula>IF(RIGHT(TEXT(AU243,"0.#"),1)=".",TRUE,FALSE)</formula>
    </cfRule>
  </conditionalFormatting>
  <conditionalFormatting sqref="AU252">
    <cfRule type="expression" dxfId="613" priority="185">
      <formula>IF(RIGHT(TEXT(AU252,"0.#"),1)=".",FALSE,TRUE)</formula>
    </cfRule>
    <cfRule type="expression" dxfId="612" priority="186">
      <formula>IF(RIGHT(TEXT(AU252,"0.#"),1)=".",TRUE,FALSE)</formula>
    </cfRule>
  </conditionalFormatting>
  <conditionalFormatting sqref="AU244:AU251 AU242">
    <cfRule type="expression" dxfId="611" priority="183">
      <formula>IF(RIGHT(TEXT(AU242,"0.#"),1)=".",FALSE,TRUE)</formula>
    </cfRule>
    <cfRule type="expression" dxfId="610" priority="184">
      <formula>IF(RIGHT(TEXT(AU242,"0.#"),1)=".",TRUE,FALSE)</formula>
    </cfRule>
  </conditionalFormatting>
  <conditionalFormatting sqref="Y256">
    <cfRule type="expression" dxfId="609" priority="181">
      <formula>IF(RIGHT(TEXT(Y256,"0.#"),1)=".",FALSE,TRUE)</formula>
    </cfRule>
    <cfRule type="expression" dxfId="608" priority="182">
      <formula>IF(RIGHT(TEXT(Y256,"0.#"),1)=".",TRUE,FALSE)</formula>
    </cfRule>
  </conditionalFormatting>
  <conditionalFormatting sqref="Y265">
    <cfRule type="expression" dxfId="607" priority="179">
      <formula>IF(RIGHT(TEXT(Y265,"0.#"),1)=".",FALSE,TRUE)</formula>
    </cfRule>
    <cfRule type="expression" dxfId="606" priority="180">
      <formula>IF(RIGHT(TEXT(Y265,"0.#"),1)=".",TRUE,FALSE)</formula>
    </cfRule>
  </conditionalFormatting>
  <conditionalFormatting sqref="Y257:Y264 Y255">
    <cfRule type="expression" dxfId="605" priority="177">
      <formula>IF(RIGHT(TEXT(Y255,"0.#"),1)=".",FALSE,TRUE)</formula>
    </cfRule>
    <cfRule type="expression" dxfId="604" priority="178">
      <formula>IF(RIGHT(TEXT(Y255,"0.#"),1)=".",TRUE,FALSE)</formula>
    </cfRule>
  </conditionalFormatting>
  <conditionalFormatting sqref="AU256">
    <cfRule type="expression" dxfId="603" priority="175">
      <formula>IF(RIGHT(TEXT(AU256,"0.#"),1)=".",FALSE,TRUE)</formula>
    </cfRule>
    <cfRule type="expression" dxfId="602" priority="176">
      <formula>IF(RIGHT(TEXT(AU256,"0.#"),1)=".",TRUE,FALSE)</formula>
    </cfRule>
  </conditionalFormatting>
  <conditionalFormatting sqref="AU265">
    <cfRule type="expression" dxfId="601" priority="173">
      <formula>IF(RIGHT(TEXT(AU265,"0.#"),1)=".",FALSE,TRUE)</formula>
    </cfRule>
    <cfRule type="expression" dxfId="600" priority="174">
      <formula>IF(RIGHT(TEXT(AU265,"0.#"),1)=".",TRUE,FALSE)</formula>
    </cfRule>
  </conditionalFormatting>
  <conditionalFormatting sqref="AU257:AU264 AU255">
    <cfRule type="expression" dxfId="599" priority="171">
      <formula>IF(RIGHT(TEXT(AU255,"0.#"),1)=".",FALSE,TRUE)</formula>
    </cfRule>
    <cfRule type="expression" dxfId="598" priority="172">
      <formula>IF(RIGHT(TEXT(AU255,"0.#"),1)=".",TRUE,FALSE)</formula>
    </cfRule>
  </conditionalFormatting>
  <conditionalFormatting sqref="Y18">
    <cfRule type="expression" dxfId="597" priority="169">
      <formula>IF(RIGHT(TEXT(Y18,"0.#"),1)=".",FALSE,TRUE)</formula>
    </cfRule>
    <cfRule type="expression" dxfId="596" priority="170">
      <formula>IF(RIGHT(TEXT(Y18,"0.#"),1)=".",TRUE,FALSE)</formula>
    </cfRule>
  </conditionalFormatting>
  <conditionalFormatting sqref="Y19:Y21 Y17">
    <cfRule type="expression" dxfId="595" priority="167">
      <formula>IF(RIGHT(TEXT(Y17,"0.#"),1)=".",FALSE,TRUE)</formula>
    </cfRule>
    <cfRule type="expression" dxfId="594" priority="168">
      <formula>IF(RIGHT(TEXT(Y17,"0.#"),1)=".",TRUE,FALSE)</formula>
    </cfRule>
  </conditionalFormatting>
  <conditionalFormatting sqref="AU18">
    <cfRule type="expression" dxfId="593" priority="165">
      <formula>IF(RIGHT(TEXT(AU18,"0.#"),1)=".",FALSE,TRUE)</formula>
    </cfRule>
    <cfRule type="expression" dxfId="592" priority="166">
      <formula>IF(RIGHT(TEXT(AU18,"0.#"),1)=".",TRUE,FALSE)</formula>
    </cfRule>
  </conditionalFormatting>
  <conditionalFormatting sqref="AU19:AU21 AU17">
    <cfRule type="expression" dxfId="591" priority="163">
      <formula>IF(RIGHT(TEXT(AU17,"0.#"),1)=".",FALSE,TRUE)</formula>
    </cfRule>
    <cfRule type="expression" dxfId="590" priority="164">
      <formula>IF(RIGHT(TEXT(AU17,"0.#"),1)=".",TRUE,FALSE)</formula>
    </cfRule>
  </conditionalFormatting>
  <conditionalFormatting sqref="Y87">
    <cfRule type="expression" dxfId="589" priority="159">
      <formula>IF(RIGHT(TEXT(Y87,"0.#"),1)=".",FALSE,TRUE)</formula>
    </cfRule>
    <cfRule type="expression" dxfId="588" priority="160">
      <formula>IF(RIGHT(TEXT(Y87,"0.#"),1)=".",TRUE,FALSE)</formula>
    </cfRule>
  </conditionalFormatting>
  <conditionalFormatting sqref="AU86:AU88">
    <cfRule type="expression" dxfId="587" priority="155">
      <formula>IF(RIGHT(TEXT(AU86,"0.#"),1)=".",FALSE,TRUE)</formula>
    </cfRule>
    <cfRule type="expression" dxfId="586" priority="156">
      <formula>IF(RIGHT(TEXT(AU86,"0.#"),1)=".",TRUE,FALSE)</formula>
    </cfRule>
  </conditionalFormatting>
  <conditionalFormatting sqref="Y32:Y35 Y30">
    <cfRule type="expression" dxfId="585" priority="147">
      <formula>IF(RIGHT(TEXT(Y30,"0.#"),1)=".",FALSE,TRUE)</formula>
    </cfRule>
    <cfRule type="expression" dxfId="584" priority="148">
      <formula>IF(RIGHT(TEXT(Y30,"0.#"),1)=".",TRUE,FALSE)</formula>
    </cfRule>
  </conditionalFormatting>
  <conditionalFormatting sqref="Y31">
    <cfRule type="expression" dxfId="583" priority="149">
      <formula>IF(RIGHT(TEXT(Y31,"0.#"),1)=".",FALSE,TRUE)</formula>
    </cfRule>
    <cfRule type="expression" dxfId="582" priority="150">
      <formula>IF(RIGHT(TEXT(Y31,"0.#"),1)=".",TRUE,FALSE)</formula>
    </cfRule>
  </conditionalFormatting>
  <conditionalFormatting sqref="AU30">
    <cfRule type="expression" dxfId="581" priority="145">
      <formula>IF(RIGHT(TEXT(AU30,"0.#"),1)=".",FALSE,TRUE)</formula>
    </cfRule>
    <cfRule type="expression" dxfId="580" priority="146">
      <formula>IF(RIGHT(TEXT(AU30,"0.#"),1)=".",TRUE,FALSE)</formula>
    </cfRule>
  </conditionalFormatting>
  <conditionalFormatting sqref="Y45:Y47 Y43">
    <cfRule type="expression" dxfId="579" priority="141">
      <formula>IF(RIGHT(TEXT(Y43,"0.#"),1)=".",FALSE,TRUE)</formula>
    </cfRule>
    <cfRule type="expression" dxfId="578" priority="142">
      <formula>IF(RIGHT(TEXT(Y43,"0.#"),1)=".",TRUE,FALSE)</formula>
    </cfRule>
  </conditionalFormatting>
  <conditionalFormatting sqref="Y44">
    <cfRule type="expression" dxfId="577" priority="143">
      <formula>IF(RIGHT(TEXT(Y44,"0.#"),1)=".",FALSE,TRUE)</formula>
    </cfRule>
    <cfRule type="expression" dxfId="576" priority="144">
      <formula>IF(RIGHT(TEXT(Y44,"0.#"),1)=".",TRUE,FALSE)</formula>
    </cfRule>
  </conditionalFormatting>
  <conditionalFormatting sqref="AU43">
    <cfRule type="expression" dxfId="575" priority="139">
      <formula>IF(RIGHT(TEXT(AU43,"0.#"),1)=".",FALSE,TRUE)</formula>
    </cfRule>
    <cfRule type="expression" dxfId="574" priority="140">
      <formula>IF(RIGHT(TEXT(AU43,"0.#"),1)=".",TRUE,FALSE)</formula>
    </cfRule>
  </conditionalFormatting>
  <conditionalFormatting sqref="AU99:AU101">
    <cfRule type="expression" dxfId="573" priority="131">
      <formula>IF(RIGHT(TEXT(AU99,"0.#"),1)=".",FALSE,TRUE)</formula>
    </cfRule>
    <cfRule type="expression" dxfId="572" priority="132">
      <formula>IF(RIGHT(TEXT(AU99,"0.#"),1)=".",TRUE,FALSE)</formula>
    </cfRule>
  </conditionalFormatting>
  <conditionalFormatting sqref="Y99:Y100">
    <cfRule type="expression" dxfId="571" priority="127">
      <formula>IF(RIGHT(TEXT(Y99,"0.#"),1)=".",FALSE,TRUE)</formula>
    </cfRule>
    <cfRule type="expression" dxfId="570" priority="128">
      <formula>IF(RIGHT(TEXT(Y99,"0.#"),1)=".",TRUE,FALSE)</formula>
    </cfRule>
  </conditionalFormatting>
  <conditionalFormatting sqref="AU112:AU114">
    <cfRule type="expression" dxfId="569" priority="123">
      <formula>IF(RIGHT(TEXT(AU112,"0.#"),1)=".",FALSE,TRUE)</formula>
    </cfRule>
    <cfRule type="expression" dxfId="568" priority="124">
      <formula>IF(RIGHT(TEXT(AU112,"0.#"),1)=".",TRUE,FALSE)</formula>
    </cfRule>
  </conditionalFormatting>
  <conditionalFormatting sqref="AU115">
    <cfRule type="expression" dxfId="567" priority="121">
      <formula>IF(RIGHT(TEXT(AU115,"0.#"),1)=".",FALSE,TRUE)</formula>
    </cfRule>
    <cfRule type="expression" dxfId="566" priority="122">
      <formula>IF(RIGHT(TEXT(AU115,"0.#"),1)=".",TRUE,FALSE)</formula>
    </cfRule>
  </conditionalFormatting>
  <conditionalFormatting sqref="Y71">
    <cfRule type="expression" dxfId="565" priority="115">
      <formula>IF(RIGHT(TEXT(Y71,"0.#"),1)=".",FALSE,TRUE)</formula>
    </cfRule>
    <cfRule type="expression" dxfId="564" priority="116">
      <formula>IF(RIGHT(TEXT(Y71,"0.#"),1)=".",TRUE,FALSE)</formula>
    </cfRule>
  </conditionalFormatting>
  <conditionalFormatting sqref="Y72:Y73 Y70">
    <cfRule type="expression" dxfId="563" priority="113">
      <formula>IF(RIGHT(TEXT(Y70,"0.#"),1)=".",FALSE,TRUE)</formula>
    </cfRule>
    <cfRule type="expression" dxfId="562" priority="114">
      <formula>IF(RIGHT(TEXT(Y70,"0.#"),1)=".",TRUE,FALSE)</formula>
    </cfRule>
  </conditionalFormatting>
  <conditionalFormatting sqref="AU70">
    <cfRule type="expression" dxfId="561" priority="111">
      <formula>IF(RIGHT(TEXT(AU70,"0.#"),1)=".",FALSE,TRUE)</formula>
    </cfRule>
    <cfRule type="expression" dxfId="560" priority="112">
      <formula>IF(RIGHT(TEXT(AU70,"0.#"),1)=".",TRUE,FALSE)</formula>
    </cfRule>
  </conditionalFormatting>
  <conditionalFormatting sqref="Y152:Y153">
    <cfRule type="expression" dxfId="559" priority="107">
      <formula>IF(RIGHT(TEXT(Y152,"0.#"),1)=".",FALSE,TRUE)</formula>
    </cfRule>
    <cfRule type="expression" dxfId="558" priority="108">
      <formula>IF(RIGHT(TEXT(Y152,"0.#"),1)=".",TRUE,FALSE)</formula>
    </cfRule>
  </conditionalFormatting>
  <conditionalFormatting sqref="AU141">
    <cfRule type="expression" dxfId="557" priority="101">
      <formula>IF(RIGHT(TEXT(AU141,"0.#"),1)=".",FALSE,TRUE)</formula>
    </cfRule>
    <cfRule type="expression" dxfId="556" priority="102">
      <formula>IF(RIGHT(TEXT(AU141,"0.#"),1)=".",TRUE,FALSE)</formula>
    </cfRule>
  </conditionalFormatting>
  <conditionalFormatting sqref="Y136">
    <cfRule type="expression" dxfId="555" priority="97">
      <formula>IF(RIGHT(TEXT(Y136,"0.#"),1)=".",FALSE,TRUE)</formula>
    </cfRule>
    <cfRule type="expression" dxfId="554" priority="98">
      <formula>IF(RIGHT(TEXT(Y136,"0.#"),1)=".",TRUE,FALSE)</formula>
    </cfRule>
  </conditionalFormatting>
  <conditionalFormatting sqref="Y137">
    <cfRule type="expression" dxfId="553" priority="99">
      <formula>IF(RIGHT(TEXT(Y137,"0.#"),1)=".",FALSE,TRUE)</formula>
    </cfRule>
    <cfRule type="expression" dxfId="552" priority="100">
      <formula>IF(RIGHT(TEXT(Y137,"0.#"),1)=".",TRUE,FALSE)</formula>
    </cfRule>
  </conditionalFormatting>
  <conditionalFormatting sqref="Y127">
    <cfRule type="expression" dxfId="551" priority="89">
      <formula>IF(RIGHT(TEXT(Y127,"0.#"),1)=".",FALSE,TRUE)</formula>
    </cfRule>
    <cfRule type="expression" dxfId="550" priority="90">
      <formula>IF(RIGHT(TEXT(Y127,"0.#"),1)=".",TRUE,FALSE)</formula>
    </cfRule>
  </conditionalFormatting>
  <conditionalFormatting sqref="Y85:Y86 Y83">
    <cfRule type="expression" dxfId="549" priority="87">
      <formula>IF(RIGHT(TEXT(Y83,"0.#"),1)=".",FALSE,TRUE)</formula>
    </cfRule>
    <cfRule type="expression" dxfId="548" priority="88">
      <formula>IF(RIGHT(TEXT(Y83,"0.#"),1)=".",TRUE,FALSE)</formula>
    </cfRule>
  </conditionalFormatting>
  <conditionalFormatting sqref="Y84">
    <cfRule type="expression" dxfId="547" priority="85">
      <formula>IF(RIGHT(TEXT(Y84,"0.#"),1)=".",FALSE,TRUE)</formula>
    </cfRule>
    <cfRule type="expression" dxfId="546" priority="86">
      <formula>IF(RIGHT(TEXT(Y84,"0.#"),1)=".",TRUE,FALSE)</formula>
    </cfRule>
  </conditionalFormatting>
  <conditionalFormatting sqref="AU84">
    <cfRule type="expression" dxfId="545" priority="83">
      <formula>IF(RIGHT(TEXT(AU84,"0.#"),1)=".",FALSE,TRUE)</formula>
    </cfRule>
    <cfRule type="expression" dxfId="544" priority="84">
      <formula>IF(RIGHT(TEXT(AU84,"0.#"),1)=".",TRUE,FALSE)</formula>
    </cfRule>
  </conditionalFormatting>
  <conditionalFormatting sqref="AU85 AU83">
    <cfRule type="expression" dxfId="543" priority="81">
      <formula>IF(RIGHT(TEXT(AU83,"0.#"),1)=".",FALSE,TRUE)</formula>
    </cfRule>
    <cfRule type="expression" dxfId="542" priority="82">
      <formula>IF(RIGHT(TEXT(AU83,"0.#"),1)=".",TRUE,FALSE)</formula>
    </cfRule>
  </conditionalFormatting>
  <conditionalFormatting sqref="Y97">
    <cfRule type="expression" dxfId="541" priority="79">
      <formula>IF(RIGHT(TEXT(Y97,"0.#"),1)=".",FALSE,TRUE)</formula>
    </cfRule>
    <cfRule type="expression" dxfId="540" priority="80">
      <formula>IF(RIGHT(TEXT(Y97,"0.#"),1)=".",TRUE,FALSE)</formula>
    </cfRule>
  </conditionalFormatting>
  <conditionalFormatting sqref="Y98 Y96">
    <cfRule type="expression" dxfId="539" priority="77">
      <formula>IF(RIGHT(TEXT(Y96,"0.#"),1)=".",FALSE,TRUE)</formula>
    </cfRule>
    <cfRule type="expression" dxfId="538" priority="78">
      <formula>IF(RIGHT(TEXT(Y96,"0.#"),1)=".",TRUE,FALSE)</formula>
    </cfRule>
  </conditionalFormatting>
  <conditionalFormatting sqref="AU97">
    <cfRule type="expression" dxfId="537" priority="75">
      <formula>IF(RIGHT(TEXT(AU97,"0.#"),1)=".",FALSE,TRUE)</formula>
    </cfRule>
    <cfRule type="expression" dxfId="536" priority="76">
      <formula>IF(RIGHT(TEXT(AU97,"0.#"),1)=".",TRUE,FALSE)</formula>
    </cfRule>
  </conditionalFormatting>
  <conditionalFormatting sqref="AU98 AU96">
    <cfRule type="expression" dxfId="535" priority="73">
      <formula>IF(RIGHT(TEXT(AU96,"0.#"),1)=".",FALSE,TRUE)</formula>
    </cfRule>
    <cfRule type="expression" dxfId="534" priority="74">
      <formula>IF(RIGHT(TEXT(AU96,"0.#"),1)=".",TRUE,FALSE)</formula>
    </cfRule>
  </conditionalFormatting>
  <conditionalFormatting sqref="Y111">
    <cfRule type="expression" dxfId="533" priority="71">
      <formula>IF(RIGHT(TEXT(Y111,"0.#"),1)=".",FALSE,TRUE)</formula>
    </cfRule>
    <cfRule type="expression" dxfId="532" priority="72">
      <formula>IF(RIGHT(TEXT(Y111,"0.#"),1)=".",TRUE,FALSE)</formula>
    </cfRule>
  </conditionalFormatting>
  <conditionalFormatting sqref="Y110">
    <cfRule type="expression" dxfId="531" priority="69">
      <formula>IF(RIGHT(TEXT(Y110,"0.#"),1)=".",FALSE,TRUE)</formula>
    </cfRule>
    <cfRule type="expression" dxfId="530" priority="70">
      <formula>IF(RIGHT(TEXT(Y110,"0.#"),1)=".",TRUE,FALSE)</formula>
    </cfRule>
  </conditionalFormatting>
  <conditionalFormatting sqref="AU111">
    <cfRule type="expression" dxfId="529" priority="67">
      <formula>IF(RIGHT(TEXT(AU111,"0.#"),1)=".",FALSE,TRUE)</formula>
    </cfRule>
    <cfRule type="expression" dxfId="528" priority="68">
      <formula>IF(RIGHT(TEXT(AU111,"0.#"),1)=".",TRUE,FALSE)</formula>
    </cfRule>
  </conditionalFormatting>
  <conditionalFormatting sqref="AU110">
    <cfRule type="expression" dxfId="527" priority="65">
      <formula>IF(RIGHT(TEXT(AU110,"0.#"),1)=".",FALSE,TRUE)</formula>
    </cfRule>
    <cfRule type="expression" dxfId="526" priority="66">
      <formula>IF(RIGHT(TEXT(AU110,"0.#"),1)=".",TRUE,FALSE)</formula>
    </cfRule>
  </conditionalFormatting>
  <conditionalFormatting sqref="Y124">
    <cfRule type="expression" dxfId="525" priority="59">
      <formula>IF(RIGHT(TEXT(Y124,"0.#"),1)=".",FALSE,TRUE)</formula>
    </cfRule>
    <cfRule type="expression" dxfId="524" priority="60">
      <formula>IF(RIGHT(TEXT(Y124,"0.#"),1)=".",TRUE,FALSE)</formula>
    </cfRule>
  </conditionalFormatting>
  <conditionalFormatting sqref="Y123:Y126">
    <cfRule type="expression" dxfId="523" priority="57">
      <formula>IF(RIGHT(TEXT(Y123,"0.#"),1)=".",FALSE,TRUE)</formula>
    </cfRule>
    <cfRule type="expression" dxfId="522" priority="58">
      <formula>IF(RIGHT(TEXT(Y123,"0.#"),1)=".",TRUE,FALSE)</formula>
    </cfRule>
  </conditionalFormatting>
  <conditionalFormatting sqref="Y5">
    <cfRule type="expression" dxfId="521" priority="55">
      <formula>IF(RIGHT(TEXT(Y5,"0.#"),1)=".",FALSE,TRUE)</formula>
    </cfRule>
    <cfRule type="expression" dxfId="520" priority="56">
      <formula>IF(RIGHT(TEXT(Y5,"0.#"),1)=".",TRUE,FALSE)</formula>
    </cfRule>
  </conditionalFormatting>
  <conditionalFormatting sqref="Y6:Y12 Y4">
    <cfRule type="expression" dxfId="519" priority="53">
      <formula>IF(RIGHT(TEXT(Y4,"0.#"),1)=".",FALSE,TRUE)</formula>
    </cfRule>
    <cfRule type="expression" dxfId="518" priority="54">
      <formula>IF(RIGHT(TEXT(Y4,"0.#"),1)=".",TRUE,FALSE)</formula>
    </cfRule>
  </conditionalFormatting>
  <conditionalFormatting sqref="AU5">
    <cfRule type="expression" dxfId="517" priority="51">
      <formula>IF(RIGHT(TEXT(AU5,"0.#"),1)=".",FALSE,TRUE)</formula>
    </cfRule>
    <cfRule type="expression" dxfId="516" priority="52">
      <formula>IF(RIGHT(TEXT(AU5,"0.#"),1)=".",TRUE,FALSE)</formula>
    </cfRule>
  </conditionalFormatting>
  <conditionalFormatting sqref="AU6:AU7 AU4">
    <cfRule type="expression" dxfId="515" priority="49">
      <formula>IF(RIGHT(TEXT(AU4,"0.#"),1)=".",FALSE,TRUE)</formula>
    </cfRule>
    <cfRule type="expression" dxfId="514" priority="50">
      <formula>IF(RIGHT(TEXT(AU4,"0.#"),1)=".",TRUE,FALSE)</formula>
    </cfRule>
  </conditionalFormatting>
  <conditionalFormatting sqref="Y59:Y62 Y57">
    <cfRule type="expression" dxfId="513" priority="45">
      <formula>IF(RIGHT(TEXT(Y57,"0.#"),1)=".",FALSE,TRUE)</formula>
    </cfRule>
    <cfRule type="expression" dxfId="512" priority="46">
      <formula>IF(RIGHT(TEXT(Y57,"0.#"),1)=".",TRUE,FALSE)</formula>
    </cfRule>
  </conditionalFormatting>
  <conditionalFormatting sqref="Y58">
    <cfRule type="expression" dxfId="511" priority="47">
      <formula>IF(RIGHT(TEXT(Y58,"0.#"),1)=".",FALSE,TRUE)</formula>
    </cfRule>
    <cfRule type="expression" dxfId="510" priority="48">
      <formula>IF(RIGHT(TEXT(Y58,"0.#"),1)=".",TRUE,FALSE)</formula>
    </cfRule>
  </conditionalFormatting>
  <conditionalFormatting sqref="AU58">
    <cfRule type="expression" dxfId="509" priority="43">
      <formula>IF(RIGHT(TEXT(AU58,"0.#"),1)=".",FALSE,TRUE)</formula>
    </cfRule>
    <cfRule type="expression" dxfId="508" priority="44">
      <formula>IF(RIGHT(TEXT(AU58,"0.#"),1)=".",TRUE,FALSE)</formula>
    </cfRule>
  </conditionalFormatting>
  <conditionalFormatting sqref="AU57">
    <cfRule type="expression" dxfId="507" priority="41">
      <formula>IF(RIGHT(TEXT(AU57,"0.#"),1)=".",FALSE,TRUE)</formula>
    </cfRule>
    <cfRule type="expression" dxfId="506" priority="42">
      <formula>IF(RIGHT(TEXT(AU57,"0.#"),1)=".",TRUE,FALSE)</formula>
    </cfRule>
  </conditionalFormatting>
  <conditionalFormatting sqref="AU124">
    <cfRule type="expression" dxfId="505" priority="39">
      <formula>IF(RIGHT(TEXT(AU124,"0.#"),1)=".",FALSE,TRUE)</formula>
    </cfRule>
    <cfRule type="expression" dxfId="504" priority="40">
      <formula>IF(RIGHT(TEXT(AU124,"0.#"),1)=".",TRUE,FALSE)</formula>
    </cfRule>
  </conditionalFormatting>
  <conditionalFormatting sqref="AU125:AU128 AU123">
    <cfRule type="expression" dxfId="503" priority="37">
      <formula>IF(RIGHT(TEXT(AU123,"0.#"),1)=".",FALSE,TRUE)</formula>
    </cfRule>
    <cfRule type="expression" dxfId="502" priority="38">
      <formula>IF(RIGHT(TEXT(AU123,"0.#"),1)=".",TRUE,FALSE)</formula>
    </cfRule>
  </conditionalFormatting>
  <conditionalFormatting sqref="AU129">
    <cfRule type="expression" dxfId="501" priority="35">
      <formula>IF(RIGHT(TEXT(AU129,"0.#"),1)=".",FALSE,TRUE)</formula>
    </cfRule>
    <cfRule type="expression" dxfId="500" priority="36">
      <formula>IF(RIGHT(TEXT(AU129,"0.#"),1)=".",TRUE,FALSE)</formula>
    </cfRule>
  </conditionalFormatting>
  <conditionalFormatting sqref="Y164">
    <cfRule type="expression" dxfId="499" priority="33">
      <formula>IF(RIGHT(TEXT(Y164,"0.#"),1)=".",FALSE,TRUE)</formula>
    </cfRule>
    <cfRule type="expression" dxfId="498" priority="34">
      <formula>IF(RIGHT(TEXT(Y164,"0.#"),1)=".",TRUE,FALSE)</formula>
    </cfRule>
  </conditionalFormatting>
  <conditionalFormatting sqref="Y165 Y163">
    <cfRule type="expression" dxfId="497" priority="31">
      <formula>IF(RIGHT(TEXT(Y163,"0.#"),1)=".",FALSE,TRUE)</formula>
    </cfRule>
    <cfRule type="expression" dxfId="496" priority="32">
      <formula>IF(RIGHT(TEXT(Y163,"0.#"),1)=".",TRUE,FALSE)</formula>
    </cfRule>
  </conditionalFormatting>
  <conditionalFormatting sqref="AU150">
    <cfRule type="expression" dxfId="495" priority="29">
      <formula>IF(RIGHT(TEXT(AU150,"0.#"),1)=".",FALSE,TRUE)</formula>
    </cfRule>
    <cfRule type="expression" dxfId="494" priority="30">
      <formula>IF(RIGHT(TEXT(AU150,"0.#"),1)=".",TRUE,FALSE)</formula>
    </cfRule>
  </conditionalFormatting>
  <conditionalFormatting sqref="AU151:AU153 AU149">
    <cfRule type="expression" dxfId="493" priority="27">
      <formula>IF(RIGHT(TEXT(AU149,"0.#"),1)=".",FALSE,TRUE)</formula>
    </cfRule>
    <cfRule type="expression" dxfId="492" priority="28">
      <formula>IF(RIGHT(TEXT(AU149,"0.#"),1)=".",TRUE,FALSE)</formula>
    </cfRule>
  </conditionalFormatting>
  <conditionalFormatting sqref="Y150">
    <cfRule type="expression" dxfId="491" priority="25">
      <formula>IF(RIGHT(TEXT(Y150,"0.#"),1)=".",FALSE,TRUE)</formula>
    </cfRule>
    <cfRule type="expression" dxfId="490" priority="26">
      <formula>IF(RIGHT(TEXT(Y150,"0.#"),1)=".",TRUE,FALSE)</formula>
    </cfRule>
  </conditionalFormatting>
  <conditionalFormatting sqref="Y151 Y149">
    <cfRule type="expression" dxfId="489" priority="23">
      <formula>IF(RIGHT(TEXT(Y149,"0.#"),1)=".",FALSE,TRUE)</formula>
    </cfRule>
    <cfRule type="expression" dxfId="488" priority="24">
      <formula>IF(RIGHT(TEXT(Y149,"0.#"),1)=".",TRUE,FALSE)</formula>
    </cfRule>
  </conditionalFormatting>
  <conditionalFormatting sqref="AU138:AU140 AU136">
    <cfRule type="expression" dxfId="487" priority="19">
      <formula>IF(RIGHT(TEXT(AU136,"0.#"),1)=".",FALSE,TRUE)</formula>
    </cfRule>
    <cfRule type="expression" dxfId="486" priority="20">
      <formula>IF(RIGHT(TEXT(AU136,"0.#"),1)=".",TRUE,FALSE)</formula>
    </cfRule>
  </conditionalFormatting>
  <conditionalFormatting sqref="AU137">
    <cfRule type="expression" dxfId="485" priority="21">
      <formula>IF(RIGHT(TEXT(AU137,"0.#"),1)=".",FALSE,TRUE)</formula>
    </cfRule>
    <cfRule type="expression" dxfId="484" priority="22">
      <formula>IF(RIGHT(TEXT(AU137,"0.#"),1)=".",TRUE,FALSE)</formula>
    </cfRule>
  </conditionalFormatting>
  <conditionalFormatting sqref="AU165 AU163">
    <cfRule type="expression" dxfId="483" priority="15">
      <formula>IF(RIGHT(TEXT(AU163,"0.#"),1)=".",FALSE,TRUE)</formula>
    </cfRule>
    <cfRule type="expression" dxfId="482" priority="16">
      <formula>IF(RIGHT(TEXT(AU163,"0.#"),1)=".",TRUE,FALSE)</formula>
    </cfRule>
  </conditionalFormatting>
  <conditionalFormatting sqref="AU164">
    <cfRule type="expression" dxfId="481" priority="17">
      <formula>IF(RIGHT(TEXT(AU164,"0.#"),1)=".",FALSE,TRUE)</formula>
    </cfRule>
    <cfRule type="expression" dxfId="480" priority="18">
      <formula>IF(RIGHT(TEXT(AU164,"0.#"),1)=".",TRUE,FALSE)</formula>
    </cfRule>
  </conditionalFormatting>
  <conditionalFormatting sqref="Y176">
    <cfRule type="expression" dxfId="479" priority="13">
      <formula>IF(RIGHT(TEXT(Y176,"0.#"),1)=".",FALSE,TRUE)</formula>
    </cfRule>
    <cfRule type="expression" dxfId="478" priority="14">
      <formula>IF(RIGHT(TEXT(Y176,"0.#"),1)=".",TRUE,FALSE)</formula>
    </cfRule>
  </conditionalFormatting>
  <conditionalFormatting sqref="AU177">
    <cfRule type="expression" dxfId="477" priority="11">
      <formula>IF(RIGHT(TEXT(AU177,"0.#"),1)=".",FALSE,TRUE)</formula>
    </cfRule>
    <cfRule type="expression" dxfId="476" priority="12">
      <formula>IF(RIGHT(TEXT(AU177,"0.#"),1)=".",TRUE,FALSE)</formula>
    </cfRule>
  </conditionalFormatting>
  <conditionalFormatting sqref="AU178:AU183 AU176">
    <cfRule type="expression" dxfId="475" priority="9">
      <formula>IF(RIGHT(TEXT(AU176,"0.#"),1)=".",FALSE,TRUE)</formula>
    </cfRule>
    <cfRule type="expression" dxfId="474" priority="10">
      <formula>IF(RIGHT(TEXT(AU176,"0.#"),1)=".",TRUE,FALSE)</formula>
    </cfRule>
  </conditionalFormatting>
  <conditionalFormatting sqref="Y189">
    <cfRule type="expression" dxfId="473" priority="7">
      <formula>IF(RIGHT(TEXT(Y189,"0.#"),1)=".",FALSE,TRUE)</formula>
    </cfRule>
    <cfRule type="expression" dxfId="472" priority="8">
      <formula>IF(RIGHT(TEXT(Y189,"0.#"),1)=".",TRUE,FALSE)</formula>
    </cfRule>
  </conditionalFormatting>
  <conditionalFormatting sqref="AU190">
    <cfRule type="expression" dxfId="471" priority="5">
      <formula>IF(RIGHT(TEXT(AU190,"0.#"),1)=".",FALSE,TRUE)</formula>
    </cfRule>
    <cfRule type="expression" dxfId="470" priority="6">
      <formula>IF(RIGHT(TEXT(AU190,"0.#"),1)=".",TRUE,FALSE)</formula>
    </cfRule>
  </conditionalFormatting>
  <conditionalFormatting sqref="AU191:AU192 AU189">
    <cfRule type="expression" dxfId="469" priority="3">
      <formula>IF(RIGHT(TEXT(AU189,"0.#"),1)=".",FALSE,TRUE)</formula>
    </cfRule>
    <cfRule type="expression" dxfId="468" priority="4">
      <formula>IF(RIGHT(TEXT(AU189,"0.#"),1)=".",TRUE,FALSE)</formula>
    </cfRule>
  </conditionalFormatting>
  <conditionalFormatting sqref="Y202">
    <cfRule type="expression" dxfId="467" priority="1">
      <formula>IF(RIGHT(TEXT(Y202,"0.#"),1)=".",FALSE,TRUE)</formula>
    </cfRule>
    <cfRule type="expression" dxfId="466" priority="2">
      <formula>IF(RIGHT(TEXT(Y202,"0.#"),1)=".",TRUE,FALSE)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BE39" sqref="BE39"/>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463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83"/>
      <c r="B3" s="983"/>
      <c r="C3" s="296" t="s">
        <v>30</v>
      </c>
      <c r="D3" s="296"/>
      <c r="E3" s="296"/>
      <c r="F3" s="296"/>
      <c r="G3" s="296"/>
      <c r="H3" s="296"/>
      <c r="I3" s="296"/>
      <c r="J3" s="894" t="s">
        <v>434</v>
      </c>
      <c r="K3" s="894"/>
      <c r="L3" s="894"/>
      <c r="M3" s="894"/>
      <c r="N3" s="894"/>
      <c r="O3" s="894"/>
      <c r="P3" s="296" t="s">
        <v>393</v>
      </c>
      <c r="Q3" s="296"/>
      <c r="R3" s="296"/>
      <c r="S3" s="296"/>
      <c r="T3" s="296"/>
      <c r="U3" s="296"/>
      <c r="V3" s="296"/>
      <c r="W3" s="296"/>
      <c r="X3" s="296"/>
      <c r="Y3" s="296" t="s">
        <v>430</v>
      </c>
      <c r="Z3" s="296"/>
      <c r="AA3" s="296"/>
      <c r="AB3" s="296"/>
      <c r="AC3" s="894" t="s">
        <v>392</v>
      </c>
      <c r="AD3" s="894"/>
      <c r="AE3" s="894"/>
      <c r="AF3" s="894"/>
      <c r="AG3" s="894"/>
      <c r="AH3" s="296" t="s">
        <v>409</v>
      </c>
      <c r="AI3" s="296"/>
      <c r="AJ3" s="296"/>
      <c r="AK3" s="296"/>
      <c r="AL3" s="296" t="s">
        <v>23</v>
      </c>
      <c r="AM3" s="296"/>
      <c r="AN3" s="296"/>
      <c r="AO3" s="387"/>
      <c r="AP3" s="183" t="s">
        <v>435</v>
      </c>
      <c r="AQ3" s="894"/>
      <c r="AR3" s="894"/>
      <c r="AS3" s="894"/>
      <c r="AT3" s="894"/>
      <c r="AU3" s="894"/>
      <c r="AV3" s="894"/>
      <c r="AW3" s="894"/>
      <c r="AX3" s="894"/>
    </row>
    <row r="4" spans="1:50" ht="42" customHeight="1" x14ac:dyDescent="0.15">
      <c r="A4" s="983">
        <v>1</v>
      </c>
      <c r="B4" s="983">
        <v>1</v>
      </c>
      <c r="C4" s="386" t="s">
        <v>787</v>
      </c>
      <c r="D4" s="385"/>
      <c r="E4" s="385"/>
      <c r="F4" s="385"/>
      <c r="G4" s="385"/>
      <c r="H4" s="385"/>
      <c r="I4" s="385"/>
      <c r="J4" s="167">
        <v>5010001023531</v>
      </c>
      <c r="K4" s="168"/>
      <c r="L4" s="168"/>
      <c r="M4" s="168"/>
      <c r="N4" s="168"/>
      <c r="O4" s="168"/>
      <c r="P4" s="156" t="s">
        <v>788</v>
      </c>
      <c r="Q4" s="157"/>
      <c r="R4" s="157"/>
      <c r="S4" s="157"/>
      <c r="T4" s="157"/>
      <c r="U4" s="157"/>
      <c r="V4" s="157"/>
      <c r="W4" s="157"/>
      <c r="X4" s="157"/>
      <c r="Y4" s="158">
        <v>11.2</v>
      </c>
      <c r="Z4" s="159"/>
      <c r="AA4" s="159"/>
      <c r="AB4" s="160"/>
      <c r="AC4" s="273" t="s">
        <v>534</v>
      </c>
      <c r="AD4" s="273"/>
      <c r="AE4" s="273"/>
      <c r="AF4" s="273"/>
      <c r="AG4" s="273"/>
      <c r="AH4" s="274">
        <v>1</v>
      </c>
      <c r="AI4" s="275"/>
      <c r="AJ4" s="275"/>
      <c r="AK4" s="275"/>
      <c r="AL4" s="276" t="s">
        <v>757</v>
      </c>
      <c r="AM4" s="277"/>
      <c r="AN4" s="277"/>
      <c r="AO4" s="278"/>
      <c r="AP4" s="267" t="s">
        <v>935</v>
      </c>
      <c r="AQ4" s="267"/>
      <c r="AR4" s="267"/>
      <c r="AS4" s="267"/>
      <c r="AT4" s="267"/>
      <c r="AU4" s="267"/>
      <c r="AV4" s="267"/>
      <c r="AW4" s="267"/>
      <c r="AX4" s="267"/>
    </row>
    <row r="5" spans="1:50" ht="39" customHeight="1" x14ac:dyDescent="0.15">
      <c r="A5" s="983">
        <v>2</v>
      </c>
      <c r="B5" s="983">
        <v>1</v>
      </c>
      <c r="C5" s="386" t="s">
        <v>789</v>
      </c>
      <c r="D5" s="385"/>
      <c r="E5" s="385"/>
      <c r="F5" s="385"/>
      <c r="G5" s="385"/>
      <c r="H5" s="385"/>
      <c r="I5" s="385"/>
      <c r="J5" s="167">
        <v>2010001016851</v>
      </c>
      <c r="K5" s="168"/>
      <c r="L5" s="168"/>
      <c r="M5" s="168"/>
      <c r="N5" s="168"/>
      <c r="O5" s="168"/>
      <c r="P5" s="156" t="s">
        <v>790</v>
      </c>
      <c r="Q5" s="157"/>
      <c r="R5" s="157"/>
      <c r="S5" s="157"/>
      <c r="T5" s="157"/>
      <c r="U5" s="157"/>
      <c r="V5" s="157"/>
      <c r="W5" s="157"/>
      <c r="X5" s="157"/>
      <c r="Y5" s="158">
        <v>7.1</v>
      </c>
      <c r="Z5" s="159"/>
      <c r="AA5" s="159"/>
      <c r="AB5" s="160"/>
      <c r="AC5" s="273" t="s">
        <v>415</v>
      </c>
      <c r="AD5" s="273"/>
      <c r="AE5" s="273"/>
      <c r="AF5" s="273"/>
      <c r="AG5" s="273"/>
      <c r="AH5" s="274">
        <v>2</v>
      </c>
      <c r="AI5" s="275"/>
      <c r="AJ5" s="275"/>
      <c r="AK5" s="275"/>
      <c r="AL5" s="276">
        <v>54.7</v>
      </c>
      <c r="AM5" s="277"/>
      <c r="AN5" s="277"/>
      <c r="AO5" s="278"/>
      <c r="AP5" s="267" t="s">
        <v>936</v>
      </c>
      <c r="AQ5" s="267"/>
      <c r="AR5" s="267"/>
      <c r="AS5" s="267"/>
      <c r="AT5" s="267"/>
      <c r="AU5" s="267"/>
      <c r="AV5" s="267"/>
      <c r="AW5" s="267"/>
      <c r="AX5" s="267"/>
    </row>
    <row r="6" spans="1:50" ht="36.75" customHeight="1" x14ac:dyDescent="0.15">
      <c r="A6" s="983">
        <v>3</v>
      </c>
      <c r="B6" s="983">
        <v>1</v>
      </c>
      <c r="C6" s="386" t="s">
        <v>791</v>
      </c>
      <c r="D6" s="385"/>
      <c r="E6" s="385"/>
      <c r="F6" s="385"/>
      <c r="G6" s="385"/>
      <c r="H6" s="385"/>
      <c r="I6" s="385"/>
      <c r="J6" s="167">
        <v>1011305001623</v>
      </c>
      <c r="K6" s="168"/>
      <c r="L6" s="168"/>
      <c r="M6" s="168"/>
      <c r="N6" s="168"/>
      <c r="O6" s="168"/>
      <c r="P6" s="156" t="s">
        <v>792</v>
      </c>
      <c r="Q6" s="157"/>
      <c r="R6" s="157"/>
      <c r="S6" s="157"/>
      <c r="T6" s="157"/>
      <c r="U6" s="157"/>
      <c r="V6" s="157"/>
      <c r="W6" s="157"/>
      <c r="X6" s="157"/>
      <c r="Y6" s="158">
        <v>1</v>
      </c>
      <c r="Z6" s="159"/>
      <c r="AA6" s="159"/>
      <c r="AB6" s="160"/>
      <c r="AC6" s="273" t="s">
        <v>624</v>
      </c>
      <c r="AD6" s="273"/>
      <c r="AE6" s="273"/>
      <c r="AF6" s="273"/>
      <c r="AG6" s="273"/>
      <c r="AH6" s="274" t="s">
        <v>757</v>
      </c>
      <c r="AI6" s="275"/>
      <c r="AJ6" s="275"/>
      <c r="AK6" s="275"/>
      <c r="AL6" s="276" t="s">
        <v>757</v>
      </c>
      <c r="AM6" s="277"/>
      <c r="AN6" s="277"/>
      <c r="AO6" s="278"/>
      <c r="AP6" s="267" t="s">
        <v>937</v>
      </c>
      <c r="AQ6" s="267"/>
      <c r="AR6" s="267"/>
      <c r="AS6" s="267"/>
      <c r="AT6" s="267"/>
      <c r="AU6" s="267"/>
      <c r="AV6" s="267"/>
      <c r="AW6" s="267"/>
      <c r="AX6" s="267"/>
    </row>
    <row r="7" spans="1:50" ht="41.25" customHeight="1" x14ac:dyDescent="0.15">
      <c r="A7" s="983">
        <v>4</v>
      </c>
      <c r="B7" s="983">
        <v>1</v>
      </c>
      <c r="C7" s="386" t="s">
        <v>789</v>
      </c>
      <c r="D7" s="385"/>
      <c r="E7" s="385"/>
      <c r="F7" s="385"/>
      <c r="G7" s="385"/>
      <c r="H7" s="385"/>
      <c r="I7" s="385"/>
      <c r="J7" s="167">
        <v>2010001016851</v>
      </c>
      <c r="K7" s="168"/>
      <c r="L7" s="168"/>
      <c r="M7" s="168"/>
      <c r="N7" s="168"/>
      <c r="O7" s="168"/>
      <c r="P7" s="156" t="s">
        <v>793</v>
      </c>
      <c r="Q7" s="157"/>
      <c r="R7" s="157"/>
      <c r="S7" s="157"/>
      <c r="T7" s="157"/>
      <c r="U7" s="157"/>
      <c r="V7" s="157"/>
      <c r="W7" s="157"/>
      <c r="X7" s="157"/>
      <c r="Y7" s="158">
        <v>1</v>
      </c>
      <c r="Z7" s="159"/>
      <c r="AA7" s="159"/>
      <c r="AB7" s="160"/>
      <c r="AC7" s="273" t="s">
        <v>624</v>
      </c>
      <c r="AD7" s="273"/>
      <c r="AE7" s="273"/>
      <c r="AF7" s="273"/>
      <c r="AG7" s="273"/>
      <c r="AH7" s="274" t="s">
        <v>757</v>
      </c>
      <c r="AI7" s="275"/>
      <c r="AJ7" s="275"/>
      <c r="AK7" s="275"/>
      <c r="AL7" s="276" t="s">
        <v>757</v>
      </c>
      <c r="AM7" s="277"/>
      <c r="AN7" s="277"/>
      <c r="AO7" s="278"/>
      <c r="AP7" s="267" t="s">
        <v>938</v>
      </c>
      <c r="AQ7" s="267"/>
      <c r="AR7" s="267"/>
      <c r="AS7" s="267"/>
      <c r="AT7" s="267"/>
      <c r="AU7" s="267"/>
      <c r="AV7" s="267"/>
      <c r="AW7" s="267"/>
      <c r="AX7" s="267"/>
    </row>
    <row r="8" spans="1:50" ht="24" hidden="1" customHeight="1" x14ac:dyDescent="0.15">
      <c r="A8" s="983">
        <v>5</v>
      </c>
      <c r="B8" s="983">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hidden="1" customHeight="1" x14ac:dyDescent="0.15">
      <c r="A9" s="983">
        <v>6</v>
      </c>
      <c r="B9" s="983">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hidden="1" customHeight="1" x14ac:dyDescent="0.15">
      <c r="A10" s="983">
        <v>7</v>
      </c>
      <c r="B10" s="983">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hidden="1" customHeight="1" x14ac:dyDescent="0.15">
      <c r="A11" s="983">
        <v>8</v>
      </c>
      <c r="B11" s="983">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hidden="1" customHeight="1" x14ac:dyDescent="0.15">
      <c r="A12" s="983">
        <v>9</v>
      </c>
      <c r="B12" s="983">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hidden="1" customHeight="1" x14ac:dyDescent="0.15">
      <c r="A13" s="983">
        <v>10</v>
      </c>
      <c r="B13" s="983">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hidden="1" customHeight="1" x14ac:dyDescent="0.15">
      <c r="A14" s="983">
        <v>11</v>
      </c>
      <c r="B14" s="983">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hidden="1" customHeight="1" x14ac:dyDescent="0.15">
      <c r="A15" s="983">
        <v>12</v>
      </c>
      <c r="B15" s="983">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hidden="1" customHeight="1" x14ac:dyDescent="0.15">
      <c r="A16" s="983">
        <v>13</v>
      </c>
      <c r="B16" s="983">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hidden="1" customHeight="1" x14ac:dyDescent="0.15">
      <c r="A17" s="983">
        <v>14</v>
      </c>
      <c r="B17" s="983">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hidden="1" customHeight="1" x14ac:dyDescent="0.15">
      <c r="A18" s="983">
        <v>15</v>
      </c>
      <c r="B18" s="983">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hidden="1" customHeight="1" x14ac:dyDescent="0.15">
      <c r="A19" s="983">
        <v>16</v>
      </c>
      <c r="B19" s="983">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hidden="1" customHeight="1" x14ac:dyDescent="0.15">
      <c r="A20" s="983">
        <v>17</v>
      </c>
      <c r="B20" s="983">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hidden="1" customHeight="1" x14ac:dyDescent="0.15">
      <c r="A21" s="983">
        <v>18</v>
      </c>
      <c r="B21" s="983">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hidden="1" customHeight="1" x14ac:dyDescent="0.15">
      <c r="A22" s="983">
        <v>19</v>
      </c>
      <c r="B22" s="983">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hidden="1" customHeight="1" x14ac:dyDescent="0.15">
      <c r="A23" s="983">
        <v>20</v>
      </c>
      <c r="B23" s="983">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hidden="1" customHeight="1" x14ac:dyDescent="0.15">
      <c r="A24" s="983">
        <v>21</v>
      </c>
      <c r="B24" s="983">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hidden="1" customHeight="1" x14ac:dyDescent="0.15">
      <c r="A25" s="983">
        <v>22</v>
      </c>
      <c r="B25" s="983">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hidden="1" customHeight="1" x14ac:dyDescent="0.15">
      <c r="A26" s="983">
        <v>23</v>
      </c>
      <c r="B26" s="983">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hidden="1" customHeight="1" x14ac:dyDescent="0.15">
      <c r="A27" s="983">
        <v>24</v>
      </c>
      <c r="B27" s="983">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hidden="1" customHeight="1" x14ac:dyDescent="0.15">
      <c r="A28" s="983">
        <v>25</v>
      </c>
      <c r="B28" s="983">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hidden="1" customHeight="1" x14ac:dyDescent="0.15">
      <c r="A29" s="983">
        <v>26</v>
      </c>
      <c r="B29" s="983">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hidden="1" customHeight="1" x14ac:dyDescent="0.15">
      <c r="A30" s="983">
        <v>27</v>
      </c>
      <c r="B30" s="983">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hidden="1" customHeight="1" x14ac:dyDescent="0.15">
      <c r="A31" s="983">
        <v>28</v>
      </c>
      <c r="B31" s="983">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hidden="1" customHeight="1" x14ac:dyDescent="0.15">
      <c r="A32" s="983">
        <v>29</v>
      </c>
      <c r="B32" s="983">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hidden="1" customHeight="1" x14ac:dyDescent="0.15">
      <c r="A33" s="983">
        <v>30</v>
      </c>
      <c r="B33" s="983">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464</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83"/>
      <c r="B36" s="983"/>
      <c r="C36" s="296" t="s">
        <v>30</v>
      </c>
      <c r="D36" s="296"/>
      <c r="E36" s="296"/>
      <c r="F36" s="296"/>
      <c r="G36" s="296"/>
      <c r="H36" s="296"/>
      <c r="I36" s="296"/>
      <c r="J36" s="894" t="s">
        <v>434</v>
      </c>
      <c r="K36" s="894"/>
      <c r="L36" s="894"/>
      <c r="M36" s="894"/>
      <c r="N36" s="894"/>
      <c r="O36" s="894"/>
      <c r="P36" s="296" t="s">
        <v>393</v>
      </c>
      <c r="Q36" s="296"/>
      <c r="R36" s="296"/>
      <c r="S36" s="296"/>
      <c r="T36" s="296"/>
      <c r="U36" s="296"/>
      <c r="V36" s="296"/>
      <c r="W36" s="296"/>
      <c r="X36" s="296"/>
      <c r="Y36" s="296" t="s">
        <v>430</v>
      </c>
      <c r="Z36" s="296"/>
      <c r="AA36" s="296"/>
      <c r="AB36" s="296"/>
      <c r="AC36" s="894" t="s">
        <v>392</v>
      </c>
      <c r="AD36" s="894"/>
      <c r="AE36" s="894"/>
      <c r="AF36" s="894"/>
      <c r="AG36" s="894"/>
      <c r="AH36" s="296" t="s">
        <v>409</v>
      </c>
      <c r="AI36" s="296"/>
      <c r="AJ36" s="296"/>
      <c r="AK36" s="296"/>
      <c r="AL36" s="296" t="s">
        <v>23</v>
      </c>
      <c r="AM36" s="296"/>
      <c r="AN36" s="296"/>
      <c r="AO36" s="387"/>
      <c r="AP36" s="894" t="s">
        <v>435</v>
      </c>
      <c r="AQ36" s="894"/>
      <c r="AR36" s="894"/>
      <c r="AS36" s="894"/>
      <c r="AT36" s="894"/>
      <c r="AU36" s="894"/>
      <c r="AV36" s="894"/>
      <c r="AW36" s="894"/>
      <c r="AX36" s="894"/>
    </row>
    <row r="37" spans="1:50" ht="37.5" customHeight="1" x14ac:dyDescent="0.15">
      <c r="A37" s="983">
        <v>1</v>
      </c>
      <c r="B37" s="983">
        <v>1</v>
      </c>
      <c r="C37" s="386" t="s">
        <v>794</v>
      </c>
      <c r="D37" s="385"/>
      <c r="E37" s="385"/>
      <c r="F37" s="385"/>
      <c r="G37" s="385"/>
      <c r="H37" s="385"/>
      <c r="I37" s="385"/>
      <c r="J37" s="167">
        <v>5240001006942</v>
      </c>
      <c r="K37" s="168"/>
      <c r="L37" s="168"/>
      <c r="M37" s="168"/>
      <c r="N37" s="168"/>
      <c r="O37" s="168"/>
      <c r="P37" s="156" t="s">
        <v>795</v>
      </c>
      <c r="Q37" s="157"/>
      <c r="R37" s="157"/>
      <c r="S37" s="157"/>
      <c r="T37" s="157"/>
      <c r="U37" s="157"/>
      <c r="V37" s="157"/>
      <c r="W37" s="157"/>
      <c r="X37" s="157"/>
      <c r="Y37" s="158">
        <v>4.5999999999999996</v>
      </c>
      <c r="Z37" s="159"/>
      <c r="AA37" s="159"/>
      <c r="AB37" s="160"/>
      <c r="AC37" s="273" t="s">
        <v>534</v>
      </c>
      <c r="AD37" s="273"/>
      <c r="AE37" s="273"/>
      <c r="AF37" s="273"/>
      <c r="AG37" s="273"/>
      <c r="AH37" s="274">
        <v>1</v>
      </c>
      <c r="AI37" s="275"/>
      <c r="AJ37" s="275"/>
      <c r="AK37" s="275"/>
      <c r="AL37" s="276" t="s">
        <v>757</v>
      </c>
      <c r="AM37" s="277"/>
      <c r="AN37" s="277"/>
      <c r="AO37" s="278"/>
      <c r="AP37" s="267" t="s">
        <v>939</v>
      </c>
      <c r="AQ37" s="267"/>
      <c r="AR37" s="267"/>
      <c r="AS37" s="267"/>
      <c r="AT37" s="267"/>
      <c r="AU37" s="267"/>
      <c r="AV37" s="267"/>
      <c r="AW37" s="267"/>
      <c r="AX37" s="267"/>
    </row>
    <row r="38" spans="1:50" ht="38.25" customHeight="1" x14ac:dyDescent="0.15">
      <c r="A38" s="983">
        <v>2</v>
      </c>
      <c r="B38" s="983">
        <v>1</v>
      </c>
      <c r="C38" s="386" t="s">
        <v>796</v>
      </c>
      <c r="D38" s="385"/>
      <c r="E38" s="385"/>
      <c r="F38" s="385"/>
      <c r="G38" s="385"/>
      <c r="H38" s="385"/>
      <c r="I38" s="385"/>
      <c r="J38" s="167" t="s">
        <v>757</v>
      </c>
      <c r="K38" s="168"/>
      <c r="L38" s="168"/>
      <c r="M38" s="168"/>
      <c r="N38" s="168"/>
      <c r="O38" s="168"/>
      <c r="P38" s="156" t="s">
        <v>795</v>
      </c>
      <c r="Q38" s="157"/>
      <c r="R38" s="157"/>
      <c r="S38" s="157"/>
      <c r="T38" s="157"/>
      <c r="U38" s="157"/>
      <c r="V38" s="157"/>
      <c r="W38" s="157"/>
      <c r="X38" s="157"/>
      <c r="Y38" s="158">
        <v>0.9</v>
      </c>
      <c r="Z38" s="159"/>
      <c r="AA38" s="159"/>
      <c r="AB38" s="160"/>
      <c r="AC38" s="273" t="s">
        <v>534</v>
      </c>
      <c r="AD38" s="273"/>
      <c r="AE38" s="273"/>
      <c r="AF38" s="273"/>
      <c r="AG38" s="273"/>
      <c r="AH38" s="274">
        <v>1</v>
      </c>
      <c r="AI38" s="275"/>
      <c r="AJ38" s="275"/>
      <c r="AK38" s="275"/>
      <c r="AL38" s="276" t="s">
        <v>757</v>
      </c>
      <c r="AM38" s="277"/>
      <c r="AN38" s="277"/>
      <c r="AO38" s="278"/>
      <c r="AP38" s="267" t="s">
        <v>940</v>
      </c>
      <c r="AQ38" s="267"/>
      <c r="AR38" s="267"/>
      <c r="AS38" s="267"/>
      <c r="AT38" s="267"/>
      <c r="AU38" s="267"/>
      <c r="AV38" s="267"/>
      <c r="AW38" s="267"/>
      <c r="AX38" s="267"/>
    </row>
    <row r="39" spans="1:50" ht="37.5" customHeight="1" x14ac:dyDescent="0.15">
      <c r="A39" s="983">
        <v>3</v>
      </c>
      <c r="B39" s="983">
        <v>1</v>
      </c>
      <c r="C39" s="386" t="s">
        <v>797</v>
      </c>
      <c r="D39" s="385"/>
      <c r="E39" s="385"/>
      <c r="F39" s="385"/>
      <c r="G39" s="385"/>
      <c r="H39" s="385"/>
      <c r="I39" s="385"/>
      <c r="J39" s="167">
        <v>7050005005207</v>
      </c>
      <c r="K39" s="168"/>
      <c r="L39" s="168"/>
      <c r="M39" s="168"/>
      <c r="N39" s="168"/>
      <c r="O39" s="168"/>
      <c r="P39" s="156" t="s">
        <v>795</v>
      </c>
      <c r="Q39" s="157"/>
      <c r="R39" s="157"/>
      <c r="S39" s="157"/>
      <c r="T39" s="157"/>
      <c r="U39" s="157"/>
      <c r="V39" s="157"/>
      <c r="W39" s="157"/>
      <c r="X39" s="157"/>
      <c r="Y39" s="158">
        <v>0.3</v>
      </c>
      <c r="Z39" s="159"/>
      <c r="AA39" s="159"/>
      <c r="AB39" s="160"/>
      <c r="AC39" s="273" t="s">
        <v>534</v>
      </c>
      <c r="AD39" s="273"/>
      <c r="AE39" s="273"/>
      <c r="AF39" s="273"/>
      <c r="AG39" s="273"/>
      <c r="AH39" s="274">
        <v>1</v>
      </c>
      <c r="AI39" s="275"/>
      <c r="AJ39" s="275"/>
      <c r="AK39" s="275"/>
      <c r="AL39" s="276" t="s">
        <v>757</v>
      </c>
      <c r="AM39" s="277"/>
      <c r="AN39" s="277"/>
      <c r="AO39" s="278"/>
      <c r="AP39" s="267" t="s">
        <v>937</v>
      </c>
      <c r="AQ39" s="267"/>
      <c r="AR39" s="267"/>
      <c r="AS39" s="267"/>
      <c r="AT39" s="267"/>
      <c r="AU39" s="267"/>
      <c r="AV39" s="267"/>
      <c r="AW39" s="267"/>
      <c r="AX39" s="267"/>
    </row>
    <row r="40" spans="1:50" ht="24" hidden="1" customHeight="1" x14ac:dyDescent="0.15">
      <c r="A40" s="983">
        <v>4</v>
      </c>
      <c r="B40" s="983">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hidden="1" customHeight="1" x14ac:dyDescent="0.15">
      <c r="A41" s="983">
        <v>5</v>
      </c>
      <c r="B41" s="983">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hidden="1" customHeight="1" x14ac:dyDescent="0.15">
      <c r="A42" s="983">
        <v>6</v>
      </c>
      <c r="B42" s="983">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hidden="1" customHeight="1" x14ac:dyDescent="0.15">
      <c r="A43" s="983">
        <v>7</v>
      </c>
      <c r="B43" s="983">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hidden="1" customHeight="1" x14ac:dyDescent="0.15">
      <c r="A44" s="983">
        <v>8</v>
      </c>
      <c r="B44" s="983">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hidden="1" customHeight="1" x14ac:dyDescent="0.15">
      <c r="A45" s="983">
        <v>9</v>
      </c>
      <c r="B45" s="983">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hidden="1" customHeight="1" x14ac:dyDescent="0.15">
      <c r="A46" s="983">
        <v>10</v>
      </c>
      <c r="B46" s="983">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hidden="1" customHeight="1" x14ac:dyDescent="0.15">
      <c r="A47" s="983">
        <v>11</v>
      </c>
      <c r="B47" s="983">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hidden="1" customHeight="1" x14ac:dyDescent="0.15">
      <c r="A48" s="983">
        <v>12</v>
      </c>
      <c r="B48" s="983">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hidden="1" customHeight="1" x14ac:dyDescent="0.15">
      <c r="A49" s="983">
        <v>13</v>
      </c>
      <c r="B49" s="983">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hidden="1" customHeight="1" x14ac:dyDescent="0.15">
      <c r="A50" s="983">
        <v>14</v>
      </c>
      <c r="B50" s="983">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hidden="1" customHeight="1" x14ac:dyDescent="0.15">
      <c r="A51" s="983">
        <v>15</v>
      </c>
      <c r="B51" s="983">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hidden="1" customHeight="1" x14ac:dyDescent="0.15">
      <c r="A52" s="983">
        <v>16</v>
      </c>
      <c r="B52" s="983">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hidden="1" customHeight="1" x14ac:dyDescent="0.15">
      <c r="A53" s="983">
        <v>17</v>
      </c>
      <c r="B53" s="983">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hidden="1" customHeight="1" x14ac:dyDescent="0.15">
      <c r="A54" s="983">
        <v>18</v>
      </c>
      <c r="B54" s="983">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hidden="1" customHeight="1" x14ac:dyDescent="0.15">
      <c r="A55" s="983">
        <v>19</v>
      </c>
      <c r="B55" s="983">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hidden="1" customHeight="1" x14ac:dyDescent="0.15">
      <c r="A56" s="983">
        <v>20</v>
      </c>
      <c r="B56" s="983">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hidden="1" customHeight="1" x14ac:dyDescent="0.15">
      <c r="A57" s="983">
        <v>21</v>
      </c>
      <c r="B57" s="983">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hidden="1" customHeight="1" x14ac:dyDescent="0.15">
      <c r="A58" s="983">
        <v>22</v>
      </c>
      <c r="B58" s="983">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hidden="1" customHeight="1" x14ac:dyDescent="0.15">
      <c r="A59" s="983">
        <v>23</v>
      </c>
      <c r="B59" s="983">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hidden="1" customHeight="1" x14ac:dyDescent="0.15">
      <c r="A60" s="983">
        <v>24</v>
      </c>
      <c r="B60" s="983">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hidden="1" customHeight="1" x14ac:dyDescent="0.15">
      <c r="A61" s="983">
        <v>25</v>
      </c>
      <c r="B61" s="983">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hidden="1" customHeight="1" x14ac:dyDescent="0.15">
      <c r="A62" s="983">
        <v>26</v>
      </c>
      <c r="B62" s="983">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hidden="1" customHeight="1" x14ac:dyDescent="0.15">
      <c r="A63" s="983">
        <v>27</v>
      </c>
      <c r="B63" s="983">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hidden="1" customHeight="1" x14ac:dyDescent="0.15">
      <c r="A64" s="983">
        <v>28</v>
      </c>
      <c r="B64" s="983">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hidden="1" customHeight="1" x14ac:dyDescent="0.15">
      <c r="A65" s="983">
        <v>29</v>
      </c>
      <c r="B65" s="983">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hidden="1" customHeight="1" x14ac:dyDescent="0.15">
      <c r="A66" s="983">
        <v>30</v>
      </c>
      <c r="B66" s="983">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325</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83"/>
      <c r="B69" s="983"/>
      <c r="C69" s="296" t="s">
        <v>30</v>
      </c>
      <c r="D69" s="296"/>
      <c r="E69" s="296"/>
      <c r="F69" s="296"/>
      <c r="G69" s="296"/>
      <c r="H69" s="296"/>
      <c r="I69" s="296"/>
      <c r="J69" s="894" t="s">
        <v>434</v>
      </c>
      <c r="K69" s="894"/>
      <c r="L69" s="894"/>
      <c r="M69" s="894"/>
      <c r="N69" s="894"/>
      <c r="O69" s="894"/>
      <c r="P69" s="296" t="s">
        <v>393</v>
      </c>
      <c r="Q69" s="296"/>
      <c r="R69" s="296"/>
      <c r="S69" s="296"/>
      <c r="T69" s="296"/>
      <c r="U69" s="296"/>
      <c r="V69" s="296"/>
      <c r="W69" s="296"/>
      <c r="X69" s="296"/>
      <c r="Y69" s="296" t="s">
        <v>430</v>
      </c>
      <c r="Z69" s="296"/>
      <c r="AA69" s="296"/>
      <c r="AB69" s="296"/>
      <c r="AC69" s="894" t="s">
        <v>392</v>
      </c>
      <c r="AD69" s="894"/>
      <c r="AE69" s="894"/>
      <c r="AF69" s="894"/>
      <c r="AG69" s="894"/>
      <c r="AH69" s="296" t="s">
        <v>409</v>
      </c>
      <c r="AI69" s="296"/>
      <c r="AJ69" s="296"/>
      <c r="AK69" s="296"/>
      <c r="AL69" s="296" t="s">
        <v>23</v>
      </c>
      <c r="AM69" s="296"/>
      <c r="AN69" s="296"/>
      <c r="AO69" s="387"/>
      <c r="AP69" s="894" t="s">
        <v>435</v>
      </c>
      <c r="AQ69" s="894"/>
      <c r="AR69" s="894"/>
      <c r="AS69" s="894"/>
      <c r="AT69" s="894"/>
      <c r="AU69" s="894"/>
      <c r="AV69" s="894"/>
      <c r="AW69" s="894"/>
      <c r="AX69" s="894"/>
    </row>
    <row r="70" spans="1:50" ht="70.5" customHeight="1" x14ac:dyDescent="0.15">
      <c r="A70" s="983">
        <v>1</v>
      </c>
      <c r="B70" s="983">
        <v>1</v>
      </c>
      <c r="C70" s="386" t="s">
        <v>529</v>
      </c>
      <c r="D70" s="385"/>
      <c r="E70" s="385"/>
      <c r="F70" s="385"/>
      <c r="G70" s="385"/>
      <c r="H70" s="385"/>
      <c r="I70" s="385"/>
      <c r="J70" s="167">
        <v>6010001030403</v>
      </c>
      <c r="K70" s="168"/>
      <c r="L70" s="168"/>
      <c r="M70" s="168"/>
      <c r="N70" s="168"/>
      <c r="O70" s="168"/>
      <c r="P70" s="156" t="s">
        <v>530</v>
      </c>
      <c r="Q70" s="157"/>
      <c r="R70" s="157"/>
      <c r="S70" s="157"/>
      <c r="T70" s="157"/>
      <c r="U70" s="157"/>
      <c r="V70" s="157"/>
      <c r="W70" s="157"/>
      <c r="X70" s="157"/>
      <c r="Y70" s="158">
        <v>487.3</v>
      </c>
      <c r="Z70" s="159"/>
      <c r="AA70" s="159"/>
      <c r="AB70" s="160"/>
      <c r="AC70" s="273" t="s">
        <v>415</v>
      </c>
      <c r="AD70" s="273"/>
      <c r="AE70" s="273"/>
      <c r="AF70" s="273"/>
      <c r="AG70" s="273"/>
      <c r="AH70" s="274">
        <v>1</v>
      </c>
      <c r="AI70" s="275"/>
      <c r="AJ70" s="275"/>
      <c r="AK70" s="275"/>
      <c r="AL70" s="276">
        <v>99.4</v>
      </c>
      <c r="AM70" s="277"/>
      <c r="AN70" s="277"/>
      <c r="AO70" s="278"/>
      <c r="AP70" s="267" t="s">
        <v>531</v>
      </c>
      <c r="AQ70" s="267"/>
      <c r="AR70" s="267"/>
      <c r="AS70" s="267"/>
      <c r="AT70" s="267"/>
      <c r="AU70" s="267"/>
      <c r="AV70" s="267"/>
      <c r="AW70" s="267"/>
      <c r="AX70" s="267"/>
    </row>
    <row r="71" spans="1:50" ht="24" hidden="1" customHeight="1" x14ac:dyDescent="0.15">
      <c r="A71" s="983">
        <v>2</v>
      </c>
      <c r="B71" s="983">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hidden="1" customHeight="1" x14ac:dyDescent="0.15">
      <c r="A72" s="983">
        <v>3</v>
      </c>
      <c r="B72" s="983">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hidden="1" customHeight="1" x14ac:dyDescent="0.15">
      <c r="A73" s="983">
        <v>4</v>
      </c>
      <c r="B73" s="983">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hidden="1" customHeight="1" x14ac:dyDescent="0.15">
      <c r="A74" s="983">
        <v>5</v>
      </c>
      <c r="B74" s="983">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hidden="1" customHeight="1" x14ac:dyDescent="0.15">
      <c r="A75" s="983">
        <v>6</v>
      </c>
      <c r="B75" s="983">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hidden="1" customHeight="1" x14ac:dyDescent="0.15">
      <c r="A76" s="983">
        <v>7</v>
      </c>
      <c r="B76" s="983">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hidden="1" customHeight="1" x14ac:dyDescent="0.15">
      <c r="A77" s="983">
        <v>8</v>
      </c>
      <c r="B77" s="983">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hidden="1" customHeight="1" x14ac:dyDescent="0.15">
      <c r="A78" s="983">
        <v>9</v>
      </c>
      <c r="B78" s="983">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hidden="1" customHeight="1" x14ac:dyDescent="0.15">
      <c r="A79" s="983">
        <v>10</v>
      </c>
      <c r="B79" s="983">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hidden="1" customHeight="1" x14ac:dyDescent="0.15">
      <c r="A80" s="983">
        <v>11</v>
      </c>
      <c r="B80" s="983">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hidden="1" customHeight="1" x14ac:dyDescent="0.15">
      <c r="A81" s="983">
        <v>12</v>
      </c>
      <c r="B81" s="983">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hidden="1" customHeight="1" x14ac:dyDescent="0.15">
      <c r="A82" s="983">
        <v>13</v>
      </c>
      <c r="B82" s="983">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hidden="1" customHeight="1" x14ac:dyDescent="0.15">
      <c r="A83" s="983">
        <v>14</v>
      </c>
      <c r="B83" s="983">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hidden="1" customHeight="1" x14ac:dyDescent="0.15">
      <c r="A84" s="983">
        <v>15</v>
      </c>
      <c r="B84" s="983">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hidden="1" customHeight="1" x14ac:dyDescent="0.15">
      <c r="A85" s="983">
        <v>16</v>
      </c>
      <c r="B85" s="983">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hidden="1" customHeight="1" x14ac:dyDescent="0.15">
      <c r="A86" s="983">
        <v>17</v>
      </c>
      <c r="B86" s="983">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hidden="1" customHeight="1" x14ac:dyDescent="0.15">
      <c r="A87" s="983">
        <v>18</v>
      </c>
      <c r="B87" s="983">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hidden="1" customHeight="1" x14ac:dyDescent="0.15">
      <c r="A88" s="983">
        <v>19</v>
      </c>
      <c r="B88" s="983">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hidden="1" customHeight="1" x14ac:dyDescent="0.15">
      <c r="A89" s="983">
        <v>20</v>
      </c>
      <c r="B89" s="983">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hidden="1" customHeight="1" x14ac:dyDescent="0.15">
      <c r="A90" s="983">
        <v>21</v>
      </c>
      <c r="B90" s="983">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hidden="1" customHeight="1" x14ac:dyDescent="0.15">
      <c r="A91" s="983">
        <v>22</v>
      </c>
      <c r="B91" s="983">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hidden="1" customHeight="1" x14ac:dyDescent="0.15">
      <c r="A92" s="983">
        <v>23</v>
      </c>
      <c r="B92" s="983">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hidden="1" customHeight="1" x14ac:dyDescent="0.15">
      <c r="A93" s="983">
        <v>24</v>
      </c>
      <c r="B93" s="983">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hidden="1" customHeight="1" x14ac:dyDescent="0.15">
      <c r="A94" s="983">
        <v>25</v>
      </c>
      <c r="B94" s="983">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hidden="1" customHeight="1" x14ac:dyDescent="0.15">
      <c r="A95" s="983">
        <v>26</v>
      </c>
      <c r="B95" s="983">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hidden="1" customHeight="1" x14ac:dyDescent="0.15">
      <c r="A96" s="983">
        <v>27</v>
      </c>
      <c r="B96" s="983">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hidden="1" customHeight="1" x14ac:dyDescent="0.15">
      <c r="A97" s="983">
        <v>28</v>
      </c>
      <c r="B97" s="983">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hidden="1" customHeight="1" x14ac:dyDescent="0.15">
      <c r="A98" s="983">
        <v>29</v>
      </c>
      <c r="B98" s="983">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hidden="1" customHeight="1" x14ac:dyDescent="0.15">
      <c r="A99" s="983">
        <v>30</v>
      </c>
      <c r="B99" s="983">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326</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83"/>
      <c r="B102" s="983"/>
      <c r="C102" s="296" t="s">
        <v>30</v>
      </c>
      <c r="D102" s="296"/>
      <c r="E102" s="296"/>
      <c r="F102" s="296"/>
      <c r="G102" s="296"/>
      <c r="H102" s="296"/>
      <c r="I102" s="296"/>
      <c r="J102" s="894" t="s">
        <v>434</v>
      </c>
      <c r="K102" s="894"/>
      <c r="L102" s="894"/>
      <c r="M102" s="894"/>
      <c r="N102" s="894"/>
      <c r="O102" s="894"/>
      <c r="P102" s="296" t="s">
        <v>393</v>
      </c>
      <c r="Q102" s="296"/>
      <c r="R102" s="296"/>
      <c r="S102" s="296"/>
      <c r="T102" s="296"/>
      <c r="U102" s="296"/>
      <c r="V102" s="296"/>
      <c r="W102" s="296"/>
      <c r="X102" s="296"/>
      <c r="Y102" s="296" t="s">
        <v>430</v>
      </c>
      <c r="Z102" s="296"/>
      <c r="AA102" s="296"/>
      <c r="AB102" s="296"/>
      <c r="AC102" s="894" t="s">
        <v>392</v>
      </c>
      <c r="AD102" s="894"/>
      <c r="AE102" s="894"/>
      <c r="AF102" s="894"/>
      <c r="AG102" s="894"/>
      <c r="AH102" s="296" t="s">
        <v>409</v>
      </c>
      <c r="AI102" s="296"/>
      <c r="AJ102" s="296"/>
      <c r="AK102" s="296"/>
      <c r="AL102" s="296" t="s">
        <v>23</v>
      </c>
      <c r="AM102" s="296"/>
      <c r="AN102" s="296"/>
      <c r="AO102" s="387"/>
      <c r="AP102" s="894" t="s">
        <v>435</v>
      </c>
      <c r="AQ102" s="894"/>
      <c r="AR102" s="894"/>
      <c r="AS102" s="894"/>
      <c r="AT102" s="894"/>
      <c r="AU102" s="894"/>
      <c r="AV102" s="894"/>
      <c r="AW102" s="894"/>
      <c r="AX102" s="894"/>
    </row>
    <row r="103" spans="1:50" ht="39" customHeight="1" x14ac:dyDescent="0.15">
      <c r="A103" s="983">
        <v>1</v>
      </c>
      <c r="B103" s="983">
        <v>1</v>
      </c>
      <c r="C103" s="386" t="s">
        <v>532</v>
      </c>
      <c r="D103" s="385"/>
      <c r="E103" s="385"/>
      <c r="F103" s="385"/>
      <c r="G103" s="385"/>
      <c r="H103" s="385"/>
      <c r="I103" s="385"/>
      <c r="J103" s="167">
        <v>5120001158218</v>
      </c>
      <c r="K103" s="168"/>
      <c r="L103" s="168"/>
      <c r="M103" s="168"/>
      <c r="N103" s="168"/>
      <c r="O103" s="168"/>
      <c r="P103" s="156" t="s">
        <v>533</v>
      </c>
      <c r="Q103" s="157"/>
      <c r="R103" s="157"/>
      <c r="S103" s="157"/>
      <c r="T103" s="157"/>
      <c r="U103" s="157"/>
      <c r="V103" s="157"/>
      <c r="W103" s="157"/>
      <c r="X103" s="157"/>
      <c r="Y103" s="158">
        <v>73.5</v>
      </c>
      <c r="Z103" s="159"/>
      <c r="AA103" s="159"/>
      <c r="AB103" s="160"/>
      <c r="AC103" s="398" t="s">
        <v>534</v>
      </c>
      <c r="AD103" s="399"/>
      <c r="AE103" s="399"/>
      <c r="AF103" s="399"/>
      <c r="AG103" s="400"/>
      <c r="AH103" s="401" t="s">
        <v>531</v>
      </c>
      <c r="AI103" s="402"/>
      <c r="AJ103" s="402"/>
      <c r="AK103" s="403"/>
      <c r="AL103" s="401" t="s">
        <v>531</v>
      </c>
      <c r="AM103" s="402"/>
      <c r="AN103" s="402"/>
      <c r="AO103" s="403"/>
      <c r="AP103" s="404" t="s">
        <v>482</v>
      </c>
      <c r="AQ103" s="405"/>
      <c r="AR103" s="405"/>
      <c r="AS103" s="405"/>
      <c r="AT103" s="405"/>
      <c r="AU103" s="405"/>
      <c r="AV103" s="405"/>
      <c r="AW103" s="405"/>
      <c r="AX103" s="406"/>
    </row>
    <row r="104" spans="1:50" ht="37.5" customHeight="1" x14ac:dyDescent="0.15">
      <c r="A104" s="983">
        <v>2</v>
      </c>
      <c r="B104" s="983">
        <v>1</v>
      </c>
      <c r="C104" s="386" t="s">
        <v>535</v>
      </c>
      <c r="D104" s="385"/>
      <c r="E104" s="385"/>
      <c r="F104" s="385"/>
      <c r="G104" s="385"/>
      <c r="H104" s="385"/>
      <c r="I104" s="385"/>
      <c r="J104" s="167">
        <v>6180001031731</v>
      </c>
      <c r="K104" s="168"/>
      <c r="L104" s="168"/>
      <c r="M104" s="168"/>
      <c r="N104" s="168"/>
      <c r="O104" s="168"/>
      <c r="P104" s="156" t="s">
        <v>536</v>
      </c>
      <c r="Q104" s="157"/>
      <c r="R104" s="157"/>
      <c r="S104" s="157"/>
      <c r="T104" s="157"/>
      <c r="U104" s="157"/>
      <c r="V104" s="157"/>
      <c r="W104" s="157"/>
      <c r="X104" s="157"/>
      <c r="Y104" s="158">
        <v>68.8</v>
      </c>
      <c r="Z104" s="159"/>
      <c r="AA104" s="159"/>
      <c r="AB104" s="160"/>
      <c r="AC104" s="398" t="s">
        <v>534</v>
      </c>
      <c r="AD104" s="399"/>
      <c r="AE104" s="399"/>
      <c r="AF104" s="399"/>
      <c r="AG104" s="400"/>
      <c r="AH104" s="401" t="s">
        <v>531</v>
      </c>
      <c r="AI104" s="402"/>
      <c r="AJ104" s="402"/>
      <c r="AK104" s="403"/>
      <c r="AL104" s="401" t="s">
        <v>531</v>
      </c>
      <c r="AM104" s="402"/>
      <c r="AN104" s="402"/>
      <c r="AO104" s="403"/>
      <c r="AP104" s="404" t="s">
        <v>482</v>
      </c>
      <c r="AQ104" s="405"/>
      <c r="AR104" s="405"/>
      <c r="AS104" s="405"/>
      <c r="AT104" s="405"/>
      <c r="AU104" s="405"/>
      <c r="AV104" s="405"/>
      <c r="AW104" s="405"/>
      <c r="AX104" s="406"/>
    </row>
    <row r="105" spans="1:50" ht="49.5" customHeight="1" x14ac:dyDescent="0.15">
      <c r="A105" s="983">
        <v>3</v>
      </c>
      <c r="B105" s="983">
        <v>1</v>
      </c>
      <c r="C105" s="386" t="s">
        <v>537</v>
      </c>
      <c r="D105" s="385"/>
      <c r="E105" s="385"/>
      <c r="F105" s="385"/>
      <c r="G105" s="385"/>
      <c r="H105" s="385"/>
      <c r="I105" s="385"/>
      <c r="J105" s="167">
        <v>7011001037180</v>
      </c>
      <c r="K105" s="168"/>
      <c r="L105" s="168"/>
      <c r="M105" s="168"/>
      <c r="N105" s="168"/>
      <c r="O105" s="168"/>
      <c r="P105" s="156" t="s">
        <v>538</v>
      </c>
      <c r="Q105" s="157"/>
      <c r="R105" s="157"/>
      <c r="S105" s="157"/>
      <c r="T105" s="157"/>
      <c r="U105" s="157"/>
      <c r="V105" s="157"/>
      <c r="W105" s="157"/>
      <c r="X105" s="157"/>
      <c r="Y105" s="158">
        <v>65.099999999999994</v>
      </c>
      <c r="Z105" s="159"/>
      <c r="AA105" s="159"/>
      <c r="AB105" s="160"/>
      <c r="AC105" s="398" t="s">
        <v>534</v>
      </c>
      <c r="AD105" s="399"/>
      <c r="AE105" s="399"/>
      <c r="AF105" s="399"/>
      <c r="AG105" s="400"/>
      <c r="AH105" s="401" t="s">
        <v>531</v>
      </c>
      <c r="AI105" s="402"/>
      <c r="AJ105" s="402"/>
      <c r="AK105" s="403"/>
      <c r="AL105" s="401" t="s">
        <v>531</v>
      </c>
      <c r="AM105" s="402"/>
      <c r="AN105" s="402"/>
      <c r="AO105" s="403"/>
      <c r="AP105" s="404" t="s">
        <v>482</v>
      </c>
      <c r="AQ105" s="405"/>
      <c r="AR105" s="405"/>
      <c r="AS105" s="405"/>
      <c r="AT105" s="405"/>
      <c r="AU105" s="405"/>
      <c r="AV105" s="405"/>
      <c r="AW105" s="405"/>
      <c r="AX105" s="406"/>
    </row>
    <row r="106" spans="1:50" ht="35.25" customHeight="1" x14ac:dyDescent="0.15">
      <c r="A106" s="983">
        <v>4</v>
      </c>
      <c r="B106" s="983">
        <v>1</v>
      </c>
      <c r="C106" s="386" t="s">
        <v>539</v>
      </c>
      <c r="D106" s="385"/>
      <c r="E106" s="385"/>
      <c r="F106" s="385"/>
      <c r="G106" s="385"/>
      <c r="H106" s="385"/>
      <c r="I106" s="385"/>
      <c r="J106" s="167">
        <v>7180001016070</v>
      </c>
      <c r="K106" s="168"/>
      <c r="L106" s="168"/>
      <c r="M106" s="168"/>
      <c r="N106" s="168"/>
      <c r="O106" s="168"/>
      <c r="P106" s="156" t="s">
        <v>540</v>
      </c>
      <c r="Q106" s="157"/>
      <c r="R106" s="157"/>
      <c r="S106" s="157"/>
      <c r="T106" s="157"/>
      <c r="U106" s="157"/>
      <c r="V106" s="157"/>
      <c r="W106" s="157"/>
      <c r="X106" s="157"/>
      <c r="Y106" s="158">
        <v>52.5</v>
      </c>
      <c r="Z106" s="159"/>
      <c r="AA106" s="159"/>
      <c r="AB106" s="160"/>
      <c r="AC106" s="398" t="s">
        <v>534</v>
      </c>
      <c r="AD106" s="399"/>
      <c r="AE106" s="399"/>
      <c r="AF106" s="399"/>
      <c r="AG106" s="400"/>
      <c r="AH106" s="401" t="s">
        <v>531</v>
      </c>
      <c r="AI106" s="402"/>
      <c r="AJ106" s="402"/>
      <c r="AK106" s="403"/>
      <c r="AL106" s="401" t="s">
        <v>531</v>
      </c>
      <c r="AM106" s="402"/>
      <c r="AN106" s="402"/>
      <c r="AO106" s="403"/>
      <c r="AP106" s="404" t="s">
        <v>482</v>
      </c>
      <c r="AQ106" s="405"/>
      <c r="AR106" s="405"/>
      <c r="AS106" s="405"/>
      <c r="AT106" s="405"/>
      <c r="AU106" s="405"/>
      <c r="AV106" s="405"/>
      <c r="AW106" s="405"/>
      <c r="AX106" s="406"/>
    </row>
    <row r="107" spans="1:50" ht="36" customHeight="1" x14ac:dyDescent="0.15">
      <c r="A107" s="983">
        <v>5</v>
      </c>
      <c r="B107" s="983">
        <v>1</v>
      </c>
      <c r="C107" s="386" t="s">
        <v>541</v>
      </c>
      <c r="D107" s="385"/>
      <c r="E107" s="385"/>
      <c r="F107" s="385"/>
      <c r="G107" s="385"/>
      <c r="H107" s="385"/>
      <c r="I107" s="385"/>
      <c r="J107" s="167">
        <v>3010401011971</v>
      </c>
      <c r="K107" s="168"/>
      <c r="L107" s="168"/>
      <c r="M107" s="168"/>
      <c r="N107" s="168"/>
      <c r="O107" s="168"/>
      <c r="P107" s="156" t="s">
        <v>542</v>
      </c>
      <c r="Q107" s="157"/>
      <c r="R107" s="157"/>
      <c r="S107" s="157"/>
      <c r="T107" s="157"/>
      <c r="U107" s="157"/>
      <c r="V107" s="157"/>
      <c r="W107" s="157"/>
      <c r="X107" s="157"/>
      <c r="Y107" s="158">
        <v>49.9</v>
      </c>
      <c r="Z107" s="159"/>
      <c r="AA107" s="159"/>
      <c r="AB107" s="160"/>
      <c r="AC107" s="398" t="s">
        <v>534</v>
      </c>
      <c r="AD107" s="399"/>
      <c r="AE107" s="399"/>
      <c r="AF107" s="399"/>
      <c r="AG107" s="400"/>
      <c r="AH107" s="401" t="s">
        <v>531</v>
      </c>
      <c r="AI107" s="402"/>
      <c r="AJ107" s="402"/>
      <c r="AK107" s="403"/>
      <c r="AL107" s="401" t="s">
        <v>531</v>
      </c>
      <c r="AM107" s="402"/>
      <c r="AN107" s="402"/>
      <c r="AO107" s="403"/>
      <c r="AP107" s="404" t="s">
        <v>482</v>
      </c>
      <c r="AQ107" s="405"/>
      <c r="AR107" s="405"/>
      <c r="AS107" s="405"/>
      <c r="AT107" s="405"/>
      <c r="AU107" s="405"/>
      <c r="AV107" s="405"/>
      <c r="AW107" s="405"/>
      <c r="AX107" s="406"/>
    </row>
    <row r="108" spans="1:50" ht="46.5" customHeight="1" x14ac:dyDescent="0.15">
      <c r="A108" s="983">
        <v>6</v>
      </c>
      <c r="B108" s="983">
        <v>1</v>
      </c>
      <c r="C108" s="386" t="s">
        <v>543</v>
      </c>
      <c r="D108" s="385"/>
      <c r="E108" s="385"/>
      <c r="F108" s="385"/>
      <c r="G108" s="385"/>
      <c r="H108" s="385"/>
      <c r="I108" s="385"/>
      <c r="J108" s="167">
        <v>4010401082995</v>
      </c>
      <c r="K108" s="168"/>
      <c r="L108" s="168"/>
      <c r="M108" s="168"/>
      <c r="N108" s="168"/>
      <c r="O108" s="168"/>
      <c r="P108" s="156" t="s">
        <v>544</v>
      </c>
      <c r="Q108" s="157"/>
      <c r="R108" s="157"/>
      <c r="S108" s="157"/>
      <c r="T108" s="157"/>
      <c r="U108" s="157"/>
      <c r="V108" s="157"/>
      <c r="W108" s="157"/>
      <c r="X108" s="157"/>
      <c r="Y108" s="158">
        <v>44.4</v>
      </c>
      <c r="Z108" s="159"/>
      <c r="AA108" s="159"/>
      <c r="AB108" s="160"/>
      <c r="AC108" s="398" t="s">
        <v>534</v>
      </c>
      <c r="AD108" s="399"/>
      <c r="AE108" s="399"/>
      <c r="AF108" s="399"/>
      <c r="AG108" s="400"/>
      <c r="AH108" s="401" t="s">
        <v>531</v>
      </c>
      <c r="AI108" s="402"/>
      <c r="AJ108" s="402"/>
      <c r="AK108" s="403"/>
      <c r="AL108" s="401" t="s">
        <v>531</v>
      </c>
      <c r="AM108" s="402"/>
      <c r="AN108" s="402"/>
      <c r="AO108" s="403"/>
      <c r="AP108" s="404" t="s">
        <v>482</v>
      </c>
      <c r="AQ108" s="405"/>
      <c r="AR108" s="405"/>
      <c r="AS108" s="405"/>
      <c r="AT108" s="405"/>
      <c r="AU108" s="405"/>
      <c r="AV108" s="405"/>
      <c r="AW108" s="405"/>
      <c r="AX108" s="406"/>
    </row>
    <row r="109" spans="1:50" ht="57" customHeight="1" x14ac:dyDescent="0.15">
      <c r="A109" s="983">
        <v>7</v>
      </c>
      <c r="B109" s="983">
        <v>1</v>
      </c>
      <c r="C109" s="386" t="s">
        <v>545</v>
      </c>
      <c r="D109" s="385"/>
      <c r="E109" s="385"/>
      <c r="F109" s="385"/>
      <c r="G109" s="385"/>
      <c r="H109" s="385"/>
      <c r="I109" s="385"/>
      <c r="J109" s="167">
        <v>6180001031731</v>
      </c>
      <c r="K109" s="168"/>
      <c r="L109" s="168"/>
      <c r="M109" s="168"/>
      <c r="N109" s="168"/>
      <c r="O109" s="168"/>
      <c r="P109" s="156" t="s">
        <v>546</v>
      </c>
      <c r="Q109" s="157"/>
      <c r="R109" s="157"/>
      <c r="S109" s="157"/>
      <c r="T109" s="157"/>
      <c r="U109" s="157"/>
      <c r="V109" s="157"/>
      <c r="W109" s="157"/>
      <c r="X109" s="157"/>
      <c r="Y109" s="158">
        <v>28.4</v>
      </c>
      <c r="Z109" s="159"/>
      <c r="AA109" s="159"/>
      <c r="AB109" s="160"/>
      <c r="AC109" s="398" t="s">
        <v>534</v>
      </c>
      <c r="AD109" s="399"/>
      <c r="AE109" s="399"/>
      <c r="AF109" s="399"/>
      <c r="AG109" s="400"/>
      <c r="AH109" s="401" t="s">
        <v>531</v>
      </c>
      <c r="AI109" s="402"/>
      <c r="AJ109" s="402"/>
      <c r="AK109" s="403"/>
      <c r="AL109" s="401" t="s">
        <v>531</v>
      </c>
      <c r="AM109" s="402"/>
      <c r="AN109" s="402"/>
      <c r="AO109" s="403"/>
      <c r="AP109" s="404" t="s">
        <v>482</v>
      </c>
      <c r="AQ109" s="405"/>
      <c r="AR109" s="405"/>
      <c r="AS109" s="405"/>
      <c r="AT109" s="405"/>
      <c r="AU109" s="405"/>
      <c r="AV109" s="405"/>
      <c r="AW109" s="405"/>
      <c r="AX109" s="406"/>
    </row>
    <row r="110" spans="1:50" ht="45.75" customHeight="1" x14ac:dyDescent="0.15">
      <c r="A110" s="983">
        <v>8</v>
      </c>
      <c r="B110" s="983">
        <v>1</v>
      </c>
      <c r="C110" s="386" t="s">
        <v>547</v>
      </c>
      <c r="D110" s="385"/>
      <c r="E110" s="385"/>
      <c r="F110" s="385"/>
      <c r="G110" s="385"/>
      <c r="H110" s="385"/>
      <c r="I110" s="385"/>
      <c r="J110" s="167">
        <v>3030001085316</v>
      </c>
      <c r="K110" s="168"/>
      <c r="L110" s="168"/>
      <c r="M110" s="168"/>
      <c r="N110" s="168"/>
      <c r="O110" s="168"/>
      <c r="P110" s="156" t="s">
        <v>548</v>
      </c>
      <c r="Q110" s="157"/>
      <c r="R110" s="157"/>
      <c r="S110" s="157"/>
      <c r="T110" s="157"/>
      <c r="U110" s="157"/>
      <c r="V110" s="157"/>
      <c r="W110" s="157"/>
      <c r="X110" s="157"/>
      <c r="Y110" s="158">
        <v>26.9</v>
      </c>
      <c r="Z110" s="159"/>
      <c r="AA110" s="159"/>
      <c r="AB110" s="160"/>
      <c r="AC110" s="398" t="s">
        <v>534</v>
      </c>
      <c r="AD110" s="399"/>
      <c r="AE110" s="399"/>
      <c r="AF110" s="399"/>
      <c r="AG110" s="400"/>
      <c r="AH110" s="401" t="s">
        <v>531</v>
      </c>
      <c r="AI110" s="402"/>
      <c r="AJ110" s="402"/>
      <c r="AK110" s="403"/>
      <c r="AL110" s="401" t="s">
        <v>531</v>
      </c>
      <c r="AM110" s="402"/>
      <c r="AN110" s="402"/>
      <c r="AO110" s="403"/>
      <c r="AP110" s="404" t="s">
        <v>482</v>
      </c>
      <c r="AQ110" s="405"/>
      <c r="AR110" s="405"/>
      <c r="AS110" s="405"/>
      <c r="AT110" s="405"/>
      <c r="AU110" s="405"/>
      <c r="AV110" s="405"/>
      <c r="AW110" s="405"/>
      <c r="AX110" s="406"/>
    </row>
    <row r="111" spans="1:50" ht="24" hidden="1" customHeight="1" x14ac:dyDescent="0.15">
      <c r="A111" s="983">
        <v>9</v>
      </c>
      <c r="B111" s="983">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hidden="1" customHeight="1" x14ac:dyDescent="0.15">
      <c r="A112" s="983">
        <v>10</v>
      </c>
      <c r="B112" s="983">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hidden="1" customHeight="1" x14ac:dyDescent="0.15">
      <c r="A113" s="983">
        <v>11</v>
      </c>
      <c r="B113" s="983">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hidden="1" customHeight="1" x14ac:dyDescent="0.15">
      <c r="A114" s="983">
        <v>12</v>
      </c>
      <c r="B114" s="983">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hidden="1" customHeight="1" x14ac:dyDescent="0.15">
      <c r="A115" s="983">
        <v>13</v>
      </c>
      <c r="B115" s="983">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hidden="1" customHeight="1" x14ac:dyDescent="0.15">
      <c r="A116" s="983">
        <v>14</v>
      </c>
      <c r="B116" s="983">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hidden="1" customHeight="1" x14ac:dyDescent="0.15">
      <c r="A117" s="983">
        <v>15</v>
      </c>
      <c r="B117" s="983">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hidden="1" customHeight="1" x14ac:dyDescent="0.15">
      <c r="A118" s="983">
        <v>16</v>
      </c>
      <c r="B118" s="983">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hidden="1" customHeight="1" x14ac:dyDescent="0.15">
      <c r="A119" s="983">
        <v>17</v>
      </c>
      <c r="B119" s="983">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hidden="1" customHeight="1" x14ac:dyDescent="0.15">
      <c r="A120" s="983">
        <v>18</v>
      </c>
      <c r="B120" s="983">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hidden="1" customHeight="1" x14ac:dyDescent="0.15">
      <c r="A121" s="983">
        <v>19</v>
      </c>
      <c r="B121" s="983">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hidden="1" customHeight="1" x14ac:dyDescent="0.15">
      <c r="A122" s="983">
        <v>20</v>
      </c>
      <c r="B122" s="983">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hidden="1" customHeight="1" x14ac:dyDescent="0.15">
      <c r="A123" s="983">
        <v>21</v>
      </c>
      <c r="B123" s="983">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hidden="1" customHeight="1" x14ac:dyDescent="0.15">
      <c r="A124" s="983">
        <v>22</v>
      </c>
      <c r="B124" s="983">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hidden="1" customHeight="1" x14ac:dyDescent="0.15">
      <c r="A125" s="983">
        <v>23</v>
      </c>
      <c r="B125" s="983">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hidden="1" customHeight="1" x14ac:dyDescent="0.15">
      <c r="A126" s="983">
        <v>24</v>
      </c>
      <c r="B126" s="983">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hidden="1" customHeight="1" x14ac:dyDescent="0.15">
      <c r="A127" s="983">
        <v>25</v>
      </c>
      <c r="B127" s="983">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hidden="1" customHeight="1" x14ac:dyDescent="0.15">
      <c r="A128" s="983">
        <v>26</v>
      </c>
      <c r="B128" s="983">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hidden="1" customHeight="1" x14ac:dyDescent="0.15">
      <c r="A129" s="983">
        <v>27</v>
      </c>
      <c r="B129" s="983">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hidden="1" customHeight="1" x14ac:dyDescent="0.15">
      <c r="A130" s="983">
        <v>28</v>
      </c>
      <c r="B130" s="983">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hidden="1" customHeight="1" x14ac:dyDescent="0.15">
      <c r="A131" s="983">
        <v>29</v>
      </c>
      <c r="B131" s="983">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hidden="1" customHeight="1" x14ac:dyDescent="0.15">
      <c r="A132" s="983">
        <v>30</v>
      </c>
      <c r="B132" s="983">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327</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83"/>
      <c r="B135" s="983"/>
      <c r="C135" s="296" t="s">
        <v>30</v>
      </c>
      <c r="D135" s="296"/>
      <c r="E135" s="296"/>
      <c r="F135" s="296"/>
      <c r="G135" s="296"/>
      <c r="H135" s="296"/>
      <c r="I135" s="296"/>
      <c r="J135" s="894" t="s">
        <v>434</v>
      </c>
      <c r="K135" s="894"/>
      <c r="L135" s="894"/>
      <c r="M135" s="894"/>
      <c r="N135" s="894"/>
      <c r="O135" s="894"/>
      <c r="P135" s="296" t="s">
        <v>393</v>
      </c>
      <c r="Q135" s="296"/>
      <c r="R135" s="296"/>
      <c r="S135" s="296"/>
      <c r="T135" s="296"/>
      <c r="U135" s="296"/>
      <c r="V135" s="296"/>
      <c r="W135" s="296"/>
      <c r="X135" s="296"/>
      <c r="Y135" s="296" t="s">
        <v>430</v>
      </c>
      <c r="Z135" s="296"/>
      <c r="AA135" s="296"/>
      <c r="AB135" s="296"/>
      <c r="AC135" s="894" t="s">
        <v>392</v>
      </c>
      <c r="AD135" s="894"/>
      <c r="AE135" s="894"/>
      <c r="AF135" s="894"/>
      <c r="AG135" s="894"/>
      <c r="AH135" s="296" t="s">
        <v>409</v>
      </c>
      <c r="AI135" s="296"/>
      <c r="AJ135" s="296"/>
      <c r="AK135" s="296"/>
      <c r="AL135" s="296" t="s">
        <v>23</v>
      </c>
      <c r="AM135" s="296"/>
      <c r="AN135" s="296"/>
      <c r="AO135" s="387"/>
      <c r="AP135" s="894" t="s">
        <v>435</v>
      </c>
      <c r="AQ135" s="894"/>
      <c r="AR135" s="894"/>
      <c r="AS135" s="894"/>
      <c r="AT135" s="894"/>
      <c r="AU135" s="894"/>
      <c r="AV135" s="894"/>
      <c r="AW135" s="894"/>
      <c r="AX135" s="894"/>
    </row>
    <row r="136" spans="1:50" ht="70.5" customHeight="1" x14ac:dyDescent="0.15">
      <c r="A136" s="983">
        <v>1</v>
      </c>
      <c r="B136" s="983">
        <v>1</v>
      </c>
      <c r="C136" s="386" t="s">
        <v>617</v>
      </c>
      <c r="D136" s="385"/>
      <c r="E136" s="385"/>
      <c r="F136" s="385"/>
      <c r="G136" s="385"/>
      <c r="H136" s="385"/>
      <c r="I136" s="385"/>
      <c r="J136" s="167" t="s">
        <v>618</v>
      </c>
      <c r="K136" s="168"/>
      <c r="L136" s="168"/>
      <c r="M136" s="168"/>
      <c r="N136" s="168"/>
      <c r="O136" s="168"/>
      <c r="P136" s="156" t="s">
        <v>619</v>
      </c>
      <c r="Q136" s="157"/>
      <c r="R136" s="157"/>
      <c r="S136" s="157"/>
      <c r="T136" s="157"/>
      <c r="U136" s="157"/>
      <c r="V136" s="157"/>
      <c r="W136" s="157"/>
      <c r="X136" s="157"/>
      <c r="Y136" s="158">
        <v>40</v>
      </c>
      <c r="Z136" s="159"/>
      <c r="AA136" s="159"/>
      <c r="AB136" s="160"/>
      <c r="AC136" s="273" t="s">
        <v>620</v>
      </c>
      <c r="AD136" s="273"/>
      <c r="AE136" s="273"/>
      <c r="AF136" s="273"/>
      <c r="AG136" s="273"/>
      <c r="AH136" s="274">
        <v>1</v>
      </c>
      <c r="AI136" s="275"/>
      <c r="AJ136" s="275"/>
      <c r="AK136" s="275"/>
      <c r="AL136" s="276">
        <v>93.1</v>
      </c>
      <c r="AM136" s="277"/>
      <c r="AN136" s="277"/>
      <c r="AO136" s="278"/>
      <c r="AP136" s="267" t="s">
        <v>621</v>
      </c>
      <c r="AQ136" s="267"/>
      <c r="AR136" s="267"/>
      <c r="AS136" s="267"/>
      <c r="AT136" s="267"/>
      <c r="AU136" s="267"/>
      <c r="AV136" s="267"/>
      <c r="AW136" s="267"/>
      <c r="AX136" s="267"/>
    </row>
    <row r="137" spans="1:50" ht="24" hidden="1" customHeight="1" x14ac:dyDescent="0.15">
      <c r="A137" s="983">
        <v>2</v>
      </c>
      <c r="B137" s="983">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hidden="1" customHeight="1" x14ac:dyDescent="0.15">
      <c r="A138" s="983">
        <v>3</v>
      </c>
      <c r="B138" s="983">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hidden="1" customHeight="1" x14ac:dyDescent="0.15">
      <c r="A139" s="983">
        <v>4</v>
      </c>
      <c r="B139" s="983">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hidden="1" customHeight="1" x14ac:dyDescent="0.15">
      <c r="A140" s="983">
        <v>5</v>
      </c>
      <c r="B140" s="983">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hidden="1" customHeight="1" x14ac:dyDescent="0.15">
      <c r="A141" s="983">
        <v>6</v>
      </c>
      <c r="B141" s="983">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hidden="1" customHeight="1" x14ac:dyDescent="0.15">
      <c r="A142" s="983">
        <v>7</v>
      </c>
      <c r="B142" s="983">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hidden="1" customHeight="1" x14ac:dyDescent="0.15">
      <c r="A143" s="983">
        <v>8</v>
      </c>
      <c r="B143" s="983">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hidden="1" customHeight="1" x14ac:dyDescent="0.15">
      <c r="A144" s="983">
        <v>9</v>
      </c>
      <c r="B144" s="983">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hidden="1" customHeight="1" x14ac:dyDescent="0.15">
      <c r="A145" s="983">
        <v>10</v>
      </c>
      <c r="B145" s="983">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hidden="1" customHeight="1" x14ac:dyDescent="0.15">
      <c r="A146" s="983">
        <v>11</v>
      </c>
      <c r="B146" s="983">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hidden="1" customHeight="1" x14ac:dyDescent="0.15">
      <c r="A147" s="983">
        <v>12</v>
      </c>
      <c r="B147" s="983">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hidden="1" customHeight="1" x14ac:dyDescent="0.15">
      <c r="A148" s="983">
        <v>13</v>
      </c>
      <c r="B148" s="983">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hidden="1" customHeight="1" x14ac:dyDescent="0.15">
      <c r="A149" s="983">
        <v>14</v>
      </c>
      <c r="B149" s="983">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hidden="1" customHeight="1" x14ac:dyDescent="0.15">
      <c r="A150" s="983">
        <v>15</v>
      </c>
      <c r="B150" s="983">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hidden="1" customHeight="1" x14ac:dyDescent="0.15">
      <c r="A151" s="983">
        <v>16</v>
      </c>
      <c r="B151" s="983">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hidden="1" customHeight="1" x14ac:dyDescent="0.15">
      <c r="A152" s="983">
        <v>17</v>
      </c>
      <c r="B152" s="983">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hidden="1" customHeight="1" x14ac:dyDescent="0.15">
      <c r="A153" s="983">
        <v>18</v>
      </c>
      <c r="B153" s="983">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hidden="1" customHeight="1" x14ac:dyDescent="0.15">
      <c r="A154" s="983">
        <v>19</v>
      </c>
      <c r="B154" s="983">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hidden="1" customHeight="1" x14ac:dyDescent="0.15">
      <c r="A155" s="983">
        <v>20</v>
      </c>
      <c r="B155" s="983">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hidden="1" customHeight="1" x14ac:dyDescent="0.15">
      <c r="A156" s="983">
        <v>21</v>
      </c>
      <c r="B156" s="983">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hidden="1" customHeight="1" x14ac:dyDescent="0.15">
      <c r="A157" s="983">
        <v>22</v>
      </c>
      <c r="B157" s="983">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hidden="1" customHeight="1" x14ac:dyDescent="0.15">
      <c r="A158" s="983">
        <v>23</v>
      </c>
      <c r="B158" s="983">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hidden="1" customHeight="1" x14ac:dyDescent="0.15">
      <c r="A159" s="983">
        <v>24</v>
      </c>
      <c r="B159" s="983">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hidden="1" customHeight="1" x14ac:dyDescent="0.15">
      <c r="A160" s="983">
        <v>25</v>
      </c>
      <c r="B160" s="983">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hidden="1" customHeight="1" x14ac:dyDescent="0.15">
      <c r="A161" s="983">
        <v>26</v>
      </c>
      <c r="B161" s="983">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hidden="1" customHeight="1" x14ac:dyDescent="0.15">
      <c r="A162" s="983">
        <v>27</v>
      </c>
      <c r="B162" s="983">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hidden="1" customHeight="1" x14ac:dyDescent="0.15">
      <c r="A163" s="983">
        <v>28</v>
      </c>
      <c r="B163" s="983">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hidden="1" customHeight="1" x14ac:dyDescent="0.15">
      <c r="A164" s="983">
        <v>29</v>
      </c>
      <c r="B164" s="983">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hidden="1" customHeight="1" x14ac:dyDescent="0.15">
      <c r="A165" s="983">
        <v>30</v>
      </c>
      <c r="B165" s="983">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328</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83"/>
      <c r="B168" s="983"/>
      <c r="C168" s="296" t="s">
        <v>30</v>
      </c>
      <c r="D168" s="296"/>
      <c r="E168" s="296"/>
      <c r="F168" s="296"/>
      <c r="G168" s="296"/>
      <c r="H168" s="296"/>
      <c r="I168" s="296"/>
      <c r="J168" s="894" t="s">
        <v>434</v>
      </c>
      <c r="K168" s="894"/>
      <c r="L168" s="894"/>
      <c r="M168" s="894"/>
      <c r="N168" s="894"/>
      <c r="O168" s="894"/>
      <c r="P168" s="296" t="s">
        <v>393</v>
      </c>
      <c r="Q168" s="296"/>
      <c r="R168" s="296"/>
      <c r="S168" s="296"/>
      <c r="T168" s="296"/>
      <c r="U168" s="296"/>
      <c r="V168" s="296"/>
      <c r="W168" s="296"/>
      <c r="X168" s="296"/>
      <c r="Y168" s="296" t="s">
        <v>430</v>
      </c>
      <c r="Z168" s="296"/>
      <c r="AA168" s="296"/>
      <c r="AB168" s="296"/>
      <c r="AC168" s="894" t="s">
        <v>392</v>
      </c>
      <c r="AD168" s="894"/>
      <c r="AE168" s="894"/>
      <c r="AF168" s="894"/>
      <c r="AG168" s="894"/>
      <c r="AH168" s="296" t="s">
        <v>409</v>
      </c>
      <c r="AI168" s="296"/>
      <c r="AJ168" s="296"/>
      <c r="AK168" s="296"/>
      <c r="AL168" s="296" t="s">
        <v>23</v>
      </c>
      <c r="AM168" s="296"/>
      <c r="AN168" s="296"/>
      <c r="AO168" s="387"/>
      <c r="AP168" s="894" t="s">
        <v>435</v>
      </c>
      <c r="AQ168" s="894"/>
      <c r="AR168" s="894"/>
      <c r="AS168" s="894"/>
      <c r="AT168" s="894"/>
      <c r="AU168" s="894"/>
      <c r="AV168" s="894"/>
      <c r="AW168" s="894"/>
      <c r="AX168" s="894"/>
    </row>
    <row r="169" spans="1:50" ht="42.75" customHeight="1" x14ac:dyDescent="0.15">
      <c r="A169" s="983">
        <v>1</v>
      </c>
      <c r="B169" s="983">
        <v>1</v>
      </c>
      <c r="C169" s="386" t="s">
        <v>622</v>
      </c>
      <c r="D169" s="385"/>
      <c r="E169" s="385"/>
      <c r="F169" s="385"/>
      <c r="G169" s="385"/>
      <c r="H169" s="385"/>
      <c r="I169" s="385"/>
      <c r="J169" s="167">
        <v>4270005002614</v>
      </c>
      <c r="K169" s="168"/>
      <c r="L169" s="168"/>
      <c r="M169" s="168"/>
      <c r="N169" s="168"/>
      <c r="O169" s="168"/>
      <c r="P169" s="156" t="s">
        <v>623</v>
      </c>
      <c r="Q169" s="157"/>
      <c r="R169" s="157"/>
      <c r="S169" s="157"/>
      <c r="T169" s="157"/>
      <c r="U169" s="157"/>
      <c r="V169" s="157"/>
      <c r="W169" s="157"/>
      <c r="X169" s="157"/>
      <c r="Y169" s="158">
        <v>1</v>
      </c>
      <c r="Z169" s="159"/>
      <c r="AA169" s="159"/>
      <c r="AB169" s="160"/>
      <c r="AC169" s="273" t="s">
        <v>624</v>
      </c>
      <c r="AD169" s="273"/>
      <c r="AE169" s="273"/>
      <c r="AF169" s="273"/>
      <c r="AG169" s="273"/>
      <c r="AH169" s="274" t="s">
        <v>618</v>
      </c>
      <c r="AI169" s="275"/>
      <c r="AJ169" s="275"/>
      <c r="AK169" s="275"/>
      <c r="AL169" s="276" t="s">
        <v>618</v>
      </c>
      <c r="AM169" s="277"/>
      <c r="AN169" s="277"/>
      <c r="AO169" s="278"/>
      <c r="AP169" s="267" t="s">
        <v>621</v>
      </c>
      <c r="AQ169" s="267"/>
      <c r="AR169" s="267"/>
      <c r="AS169" s="267"/>
      <c r="AT169" s="267"/>
      <c r="AU169" s="267"/>
      <c r="AV169" s="267"/>
      <c r="AW169" s="267"/>
      <c r="AX169" s="267"/>
    </row>
    <row r="170" spans="1:50" ht="24" hidden="1" customHeight="1" x14ac:dyDescent="0.15">
      <c r="A170" s="983">
        <v>2</v>
      </c>
      <c r="B170" s="983">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hidden="1" customHeight="1" x14ac:dyDescent="0.15">
      <c r="A171" s="983">
        <v>3</v>
      </c>
      <c r="B171" s="983">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hidden="1" customHeight="1" x14ac:dyDescent="0.15">
      <c r="A172" s="983">
        <v>4</v>
      </c>
      <c r="B172" s="983">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hidden="1" customHeight="1" x14ac:dyDescent="0.15">
      <c r="A173" s="983">
        <v>5</v>
      </c>
      <c r="B173" s="983">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hidden="1" customHeight="1" x14ac:dyDescent="0.15">
      <c r="A174" s="983">
        <v>6</v>
      </c>
      <c r="B174" s="983">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hidden="1" customHeight="1" x14ac:dyDescent="0.15">
      <c r="A175" s="983">
        <v>7</v>
      </c>
      <c r="B175" s="983">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hidden="1" customHeight="1" x14ac:dyDescent="0.15">
      <c r="A176" s="983">
        <v>8</v>
      </c>
      <c r="B176" s="983">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hidden="1" customHeight="1" x14ac:dyDescent="0.15">
      <c r="A177" s="983">
        <v>9</v>
      </c>
      <c r="B177" s="983">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hidden="1" customHeight="1" x14ac:dyDescent="0.15">
      <c r="A178" s="983">
        <v>10</v>
      </c>
      <c r="B178" s="983">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hidden="1" customHeight="1" x14ac:dyDescent="0.15">
      <c r="A179" s="983">
        <v>11</v>
      </c>
      <c r="B179" s="983">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hidden="1" customHeight="1" x14ac:dyDescent="0.15">
      <c r="A180" s="983">
        <v>12</v>
      </c>
      <c r="B180" s="983">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hidden="1" customHeight="1" x14ac:dyDescent="0.15">
      <c r="A181" s="983">
        <v>13</v>
      </c>
      <c r="B181" s="983">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hidden="1" customHeight="1" x14ac:dyDescent="0.15">
      <c r="A182" s="983">
        <v>14</v>
      </c>
      <c r="B182" s="983">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hidden="1" customHeight="1" x14ac:dyDescent="0.15">
      <c r="A183" s="983">
        <v>15</v>
      </c>
      <c r="B183" s="983">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hidden="1" customHeight="1" x14ac:dyDescent="0.15">
      <c r="A184" s="983">
        <v>16</v>
      </c>
      <c r="B184" s="983">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hidden="1" customHeight="1" x14ac:dyDescent="0.15">
      <c r="A185" s="983">
        <v>17</v>
      </c>
      <c r="B185" s="983">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hidden="1" customHeight="1" x14ac:dyDescent="0.15">
      <c r="A186" s="983">
        <v>18</v>
      </c>
      <c r="B186" s="983">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hidden="1" customHeight="1" x14ac:dyDescent="0.15">
      <c r="A187" s="983">
        <v>19</v>
      </c>
      <c r="B187" s="983">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hidden="1" customHeight="1" x14ac:dyDescent="0.15">
      <c r="A188" s="983">
        <v>20</v>
      </c>
      <c r="B188" s="983">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hidden="1" customHeight="1" x14ac:dyDescent="0.15">
      <c r="A189" s="983">
        <v>21</v>
      </c>
      <c r="B189" s="983">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hidden="1" customHeight="1" x14ac:dyDescent="0.15">
      <c r="A190" s="983">
        <v>22</v>
      </c>
      <c r="B190" s="983">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hidden="1" customHeight="1" x14ac:dyDescent="0.15">
      <c r="A191" s="983">
        <v>23</v>
      </c>
      <c r="B191" s="983">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hidden="1" customHeight="1" x14ac:dyDescent="0.15">
      <c r="A192" s="983">
        <v>24</v>
      </c>
      <c r="B192" s="983">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hidden="1" customHeight="1" x14ac:dyDescent="0.15">
      <c r="A193" s="983">
        <v>25</v>
      </c>
      <c r="B193" s="983">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hidden="1" customHeight="1" x14ac:dyDescent="0.15">
      <c r="A194" s="983">
        <v>26</v>
      </c>
      <c r="B194" s="983">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hidden="1" customHeight="1" x14ac:dyDescent="0.15">
      <c r="A195" s="983">
        <v>27</v>
      </c>
      <c r="B195" s="983">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hidden="1" customHeight="1" x14ac:dyDescent="0.15">
      <c r="A196" s="983">
        <v>28</v>
      </c>
      <c r="B196" s="983">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hidden="1" customHeight="1" x14ac:dyDescent="0.15">
      <c r="A197" s="983">
        <v>29</v>
      </c>
      <c r="B197" s="983">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hidden="1" customHeight="1" x14ac:dyDescent="0.15">
      <c r="A198" s="983">
        <v>30</v>
      </c>
      <c r="B198" s="983">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329</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83"/>
      <c r="B201" s="983"/>
      <c r="C201" s="296" t="s">
        <v>30</v>
      </c>
      <c r="D201" s="296"/>
      <c r="E201" s="296"/>
      <c r="F201" s="296"/>
      <c r="G201" s="296"/>
      <c r="H201" s="296"/>
      <c r="I201" s="296"/>
      <c r="J201" s="894" t="s">
        <v>434</v>
      </c>
      <c r="K201" s="894"/>
      <c r="L201" s="894"/>
      <c r="M201" s="894"/>
      <c r="N201" s="894"/>
      <c r="O201" s="894"/>
      <c r="P201" s="296" t="s">
        <v>393</v>
      </c>
      <c r="Q201" s="296"/>
      <c r="R201" s="296"/>
      <c r="S201" s="296"/>
      <c r="T201" s="296"/>
      <c r="U201" s="296"/>
      <c r="V201" s="296"/>
      <c r="W201" s="296"/>
      <c r="X201" s="296"/>
      <c r="Y201" s="296" t="s">
        <v>430</v>
      </c>
      <c r="Z201" s="296"/>
      <c r="AA201" s="296"/>
      <c r="AB201" s="296"/>
      <c r="AC201" s="894" t="s">
        <v>392</v>
      </c>
      <c r="AD201" s="894"/>
      <c r="AE201" s="894"/>
      <c r="AF201" s="894"/>
      <c r="AG201" s="894"/>
      <c r="AH201" s="296" t="s">
        <v>409</v>
      </c>
      <c r="AI201" s="296"/>
      <c r="AJ201" s="296"/>
      <c r="AK201" s="296"/>
      <c r="AL201" s="296" t="s">
        <v>23</v>
      </c>
      <c r="AM201" s="296"/>
      <c r="AN201" s="296"/>
      <c r="AO201" s="387"/>
      <c r="AP201" s="894" t="s">
        <v>435</v>
      </c>
      <c r="AQ201" s="894"/>
      <c r="AR201" s="894"/>
      <c r="AS201" s="894"/>
      <c r="AT201" s="894"/>
      <c r="AU201" s="894"/>
      <c r="AV201" s="894"/>
      <c r="AW201" s="894"/>
      <c r="AX201" s="894"/>
    </row>
    <row r="202" spans="1:50" ht="39" customHeight="1" x14ac:dyDescent="0.15">
      <c r="A202" s="983">
        <v>1</v>
      </c>
      <c r="B202" s="983">
        <v>1</v>
      </c>
      <c r="C202" s="386" t="s">
        <v>632</v>
      </c>
      <c r="D202" s="385"/>
      <c r="E202" s="385"/>
      <c r="F202" s="385"/>
      <c r="G202" s="385"/>
      <c r="H202" s="385"/>
      <c r="I202" s="385"/>
      <c r="J202" s="167">
        <v>9010005016577</v>
      </c>
      <c r="K202" s="168"/>
      <c r="L202" s="168"/>
      <c r="M202" s="168"/>
      <c r="N202" s="168"/>
      <c r="O202" s="168"/>
      <c r="P202" s="156" t="s">
        <v>627</v>
      </c>
      <c r="Q202" s="157"/>
      <c r="R202" s="157"/>
      <c r="S202" s="157"/>
      <c r="T202" s="157"/>
      <c r="U202" s="157"/>
      <c r="V202" s="157"/>
      <c r="W202" s="157"/>
      <c r="X202" s="157"/>
      <c r="Y202" s="158">
        <v>99</v>
      </c>
      <c r="Z202" s="159"/>
      <c r="AA202" s="159"/>
      <c r="AB202" s="160"/>
      <c r="AC202" s="273" t="s">
        <v>576</v>
      </c>
      <c r="AD202" s="273"/>
      <c r="AE202" s="273"/>
      <c r="AF202" s="273"/>
      <c r="AG202" s="273"/>
      <c r="AH202" s="274">
        <v>1</v>
      </c>
      <c r="AI202" s="275"/>
      <c r="AJ202" s="275"/>
      <c r="AK202" s="275"/>
      <c r="AL202" s="276">
        <v>99</v>
      </c>
      <c r="AM202" s="277"/>
      <c r="AN202" s="277"/>
      <c r="AO202" s="278"/>
      <c r="AP202" s="267" t="s">
        <v>937</v>
      </c>
      <c r="AQ202" s="267"/>
      <c r="AR202" s="267"/>
      <c r="AS202" s="267"/>
      <c r="AT202" s="267"/>
      <c r="AU202" s="267"/>
      <c r="AV202" s="267"/>
      <c r="AW202" s="267"/>
      <c r="AX202" s="267"/>
    </row>
    <row r="203" spans="1:50" ht="24" hidden="1" customHeight="1" x14ac:dyDescent="0.15">
      <c r="A203" s="983">
        <v>2</v>
      </c>
      <c r="B203" s="983">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hidden="1" customHeight="1" x14ac:dyDescent="0.15">
      <c r="A204" s="983">
        <v>3</v>
      </c>
      <c r="B204" s="983">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hidden="1" customHeight="1" x14ac:dyDescent="0.15">
      <c r="A205" s="983">
        <v>4</v>
      </c>
      <c r="B205" s="983">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hidden="1" customHeight="1" x14ac:dyDescent="0.15">
      <c r="A206" s="983">
        <v>5</v>
      </c>
      <c r="B206" s="983">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hidden="1" customHeight="1" x14ac:dyDescent="0.15">
      <c r="A207" s="983">
        <v>6</v>
      </c>
      <c r="B207" s="983">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hidden="1" customHeight="1" x14ac:dyDescent="0.15">
      <c r="A208" s="983">
        <v>7</v>
      </c>
      <c r="B208" s="983">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hidden="1" customHeight="1" x14ac:dyDescent="0.15">
      <c r="A209" s="983">
        <v>8</v>
      </c>
      <c r="B209" s="983">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hidden="1" customHeight="1" x14ac:dyDescent="0.15">
      <c r="A210" s="983">
        <v>9</v>
      </c>
      <c r="B210" s="983">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hidden="1" customHeight="1" x14ac:dyDescent="0.15">
      <c r="A211" s="983">
        <v>10</v>
      </c>
      <c r="B211" s="983">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hidden="1" customHeight="1" x14ac:dyDescent="0.15">
      <c r="A212" s="983">
        <v>11</v>
      </c>
      <c r="B212" s="983">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hidden="1" customHeight="1" x14ac:dyDescent="0.15">
      <c r="A213" s="983">
        <v>12</v>
      </c>
      <c r="B213" s="983">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hidden="1" customHeight="1" x14ac:dyDescent="0.15">
      <c r="A214" s="983">
        <v>13</v>
      </c>
      <c r="B214" s="983">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hidden="1" customHeight="1" x14ac:dyDescent="0.15">
      <c r="A215" s="983">
        <v>14</v>
      </c>
      <c r="B215" s="983">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hidden="1" customHeight="1" x14ac:dyDescent="0.15">
      <c r="A216" s="983">
        <v>15</v>
      </c>
      <c r="B216" s="983">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hidden="1" customHeight="1" x14ac:dyDescent="0.15">
      <c r="A217" s="983">
        <v>16</v>
      </c>
      <c r="B217" s="983">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hidden="1" customHeight="1" x14ac:dyDescent="0.15">
      <c r="A218" s="983">
        <v>17</v>
      </c>
      <c r="B218" s="983">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hidden="1" customHeight="1" x14ac:dyDescent="0.15">
      <c r="A219" s="983">
        <v>18</v>
      </c>
      <c r="B219" s="983">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hidden="1" customHeight="1" x14ac:dyDescent="0.15">
      <c r="A220" s="983">
        <v>19</v>
      </c>
      <c r="B220" s="983">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hidden="1" customHeight="1" x14ac:dyDescent="0.15">
      <c r="A221" s="983">
        <v>20</v>
      </c>
      <c r="B221" s="983">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hidden="1" customHeight="1" x14ac:dyDescent="0.15">
      <c r="A222" s="983">
        <v>21</v>
      </c>
      <c r="B222" s="983">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hidden="1" customHeight="1" x14ac:dyDescent="0.15">
      <c r="A223" s="983">
        <v>22</v>
      </c>
      <c r="B223" s="983">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hidden="1" customHeight="1" x14ac:dyDescent="0.15">
      <c r="A224" s="983">
        <v>23</v>
      </c>
      <c r="B224" s="983">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hidden="1" customHeight="1" x14ac:dyDescent="0.15">
      <c r="A225" s="983">
        <v>24</v>
      </c>
      <c r="B225" s="983">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hidden="1" customHeight="1" x14ac:dyDescent="0.15">
      <c r="A226" s="983">
        <v>25</v>
      </c>
      <c r="B226" s="983">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hidden="1" customHeight="1" x14ac:dyDescent="0.15">
      <c r="A227" s="983">
        <v>26</v>
      </c>
      <c r="B227" s="983">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hidden="1" customHeight="1" x14ac:dyDescent="0.15">
      <c r="A228" s="983">
        <v>27</v>
      </c>
      <c r="B228" s="983">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hidden="1" customHeight="1" x14ac:dyDescent="0.15">
      <c r="A229" s="983">
        <v>28</v>
      </c>
      <c r="B229" s="983">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hidden="1" customHeight="1" x14ac:dyDescent="0.15">
      <c r="A230" s="983">
        <v>29</v>
      </c>
      <c r="B230" s="983">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hidden="1" customHeight="1" x14ac:dyDescent="0.15">
      <c r="A231" s="983">
        <v>30</v>
      </c>
      <c r="B231" s="983">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330</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83"/>
      <c r="B234" s="983"/>
      <c r="C234" s="296" t="s">
        <v>30</v>
      </c>
      <c r="D234" s="296"/>
      <c r="E234" s="296"/>
      <c r="F234" s="296"/>
      <c r="G234" s="296"/>
      <c r="H234" s="296"/>
      <c r="I234" s="296"/>
      <c r="J234" s="894" t="s">
        <v>434</v>
      </c>
      <c r="K234" s="894"/>
      <c r="L234" s="894"/>
      <c r="M234" s="894"/>
      <c r="N234" s="894"/>
      <c r="O234" s="894"/>
      <c r="P234" s="296" t="s">
        <v>393</v>
      </c>
      <c r="Q234" s="296"/>
      <c r="R234" s="296"/>
      <c r="S234" s="296"/>
      <c r="T234" s="296"/>
      <c r="U234" s="296"/>
      <c r="V234" s="296"/>
      <c r="W234" s="296"/>
      <c r="X234" s="296"/>
      <c r="Y234" s="296" t="s">
        <v>430</v>
      </c>
      <c r="Z234" s="296"/>
      <c r="AA234" s="296"/>
      <c r="AB234" s="296"/>
      <c r="AC234" s="894" t="s">
        <v>392</v>
      </c>
      <c r="AD234" s="894"/>
      <c r="AE234" s="894"/>
      <c r="AF234" s="894"/>
      <c r="AG234" s="894"/>
      <c r="AH234" s="296" t="s">
        <v>409</v>
      </c>
      <c r="AI234" s="296"/>
      <c r="AJ234" s="296"/>
      <c r="AK234" s="296"/>
      <c r="AL234" s="296" t="s">
        <v>23</v>
      </c>
      <c r="AM234" s="296"/>
      <c r="AN234" s="296"/>
      <c r="AO234" s="387"/>
      <c r="AP234" s="894" t="s">
        <v>435</v>
      </c>
      <c r="AQ234" s="894"/>
      <c r="AR234" s="894"/>
      <c r="AS234" s="894"/>
      <c r="AT234" s="894"/>
      <c r="AU234" s="894"/>
      <c r="AV234" s="894"/>
      <c r="AW234" s="894"/>
      <c r="AX234" s="894"/>
    </row>
    <row r="235" spans="1:50" ht="24" customHeight="1" x14ac:dyDescent="0.15">
      <c r="A235" s="983">
        <v>1</v>
      </c>
      <c r="B235" s="983">
        <v>1</v>
      </c>
      <c r="C235" s="386" t="s">
        <v>633</v>
      </c>
      <c r="D235" s="385"/>
      <c r="E235" s="385"/>
      <c r="F235" s="385"/>
      <c r="G235" s="385"/>
      <c r="H235" s="385"/>
      <c r="I235" s="385"/>
      <c r="J235" s="167">
        <v>9020001001243</v>
      </c>
      <c r="K235" s="168"/>
      <c r="L235" s="168"/>
      <c r="M235" s="168"/>
      <c r="N235" s="168"/>
      <c r="O235" s="168"/>
      <c r="P235" s="156" t="s">
        <v>628</v>
      </c>
      <c r="Q235" s="157"/>
      <c r="R235" s="157"/>
      <c r="S235" s="157"/>
      <c r="T235" s="157"/>
      <c r="U235" s="157"/>
      <c r="V235" s="157"/>
      <c r="W235" s="157"/>
      <c r="X235" s="157"/>
      <c r="Y235" s="158">
        <v>6.5</v>
      </c>
      <c r="Z235" s="159"/>
      <c r="AA235" s="159"/>
      <c r="AB235" s="160"/>
      <c r="AC235" s="273" t="s">
        <v>581</v>
      </c>
      <c r="AD235" s="273"/>
      <c r="AE235" s="273"/>
      <c r="AF235" s="273"/>
      <c r="AG235" s="273"/>
      <c r="AH235" s="274" t="s">
        <v>618</v>
      </c>
      <c r="AI235" s="275"/>
      <c r="AJ235" s="275"/>
      <c r="AK235" s="275"/>
      <c r="AL235" s="276" t="s">
        <v>937</v>
      </c>
      <c r="AM235" s="277"/>
      <c r="AN235" s="277"/>
      <c r="AO235" s="278"/>
      <c r="AP235" s="267" t="s">
        <v>935</v>
      </c>
      <c r="AQ235" s="267"/>
      <c r="AR235" s="267"/>
      <c r="AS235" s="267"/>
      <c r="AT235" s="267"/>
      <c r="AU235" s="267"/>
      <c r="AV235" s="267"/>
      <c r="AW235" s="267"/>
      <c r="AX235" s="267"/>
    </row>
    <row r="236" spans="1:50" ht="24" customHeight="1" x14ac:dyDescent="0.15">
      <c r="A236" s="983">
        <v>2</v>
      </c>
      <c r="B236" s="983">
        <v>1</v>
      </c>
      <c r="C236" s="386" t="s">
        <v>634</v>
      </c>
      <c r="D236" s="385"/>
      <c r="E236" s="385"/>
      <c r="F236" s="385"/>
      <c r="G236" s="385"/>
      <c r="H236" s="385"/>
      <c r="I236" s="385"/>
      <c r="J236" s="167">
        <v>3011001009720</v>
      </c>
      <c r="K236" s="168"/>
      <c r="L236" s="168"/>
      <c r="M236" s="168"/>
      <c r="N236" s="168"/>
      <c r="O236" s="168"/>
      <c r="P236" s="156" t="s">
        <v>635</v>
      </c>
      <c r="Q236" s="157"/>
      <c r="R236" s="157"/>
      <c r="S236" s="157"/>
      <c r="T236" s="157"/>
      <c r="U236" s="157"/>
      <c r="V236" s="157"/>
      <c r="W236" s="157"/>
      <c r="X236" s="157"/>
      <c r="Y236" s="158">
        <v>2.7</v>
      </c>
      <c r="Z236" s="159"/>
      <c r="AA236" s="159"/>
      <c r="AB236" s="160"/>
      <c r="AC236" s="273" t="s">
        <v>581</v>
      </c>
      <c r="AD236" s="273"/>
      <c r="AE236" s="273"/>
      <c r="AF236" s="273"/>
      <c r="AG236" s="273"/>
      <c r="AH236" s="274" t="s">
        <v>618</v>
      </c>
      <c r="AI236" s="275"/>
      <c r="AJ236" s="275"/>
      <c r="AK236" s="275"/>
      <c r="AL236" s="276" t="s">
        <v>940</v>
      </c>
      <c r="AM236" s="277"/>
      <c r="AN236" s="277"/>
      <c r="AO236" s="278"/>
      <c r="AP236" s="267" t="s">
        <v>940</v>
      </c>
      <c r="AQ236" s="267"/>
      <c r="AR236" s="267"/>
      <c r="AS236" s="267"/>
      <c r="AT236" s="267"/>
      <c r="AU236" s="267"/>
      <c r="AV236" s="267"/>
      <c r="AW236" s="267"/>
      <c r="AX236" s="267"/>
    </row>
    <row r="237" spans="1:50" ht="30.75" customHeight="1" x14ac:dyDescent="0.15">
      <c r="A237" s="983">
        <v>3</v>
      </c>
      <c r="B237" s="983">
        <v>1</v>
      </c>
      <c r="C237" s="386" t="s">
        <v>636</v>
      </c>
      <c r="D237" s="385"/>
      <c r="E237" s="385"/>
      <c r="F237" s="385"/>
      <c r="G237" s="385"/>
      <c r="H237" s="385"/>
      <c r="I237" s="385"/>
      <c r="J237" s="167">
        <v>3010001135279</v>
      </c>
      <c r="K237" s="168"/>
      <c r="L237" s="168"/>
      <c r="M237" s="168"/>
      <c r="N237" s="168"/>
      <c r="O237" s="168"/>
      <c r="P237" s="156" t="s">
        <v>630</v>
      </c>
      <c r="Q237" s="157"/>
      <c r="R237" s="157"/>
      <c r="S237" s="157"/>
      <c r="T237" s="157"/>
      <c r="U237" s="157"/>
      <c r="V237" s="157"/>
      <c r="W237" s="157"/>
      <c r="X237" s="157"/>
      <c r="Y237" s="158">
        <v>2.7</v>
      </c>
      <c r="Z237" s="159"/>
      <c r="AA237" s="159"/>
      <c r="AB237" s="160"/>
      <c r="AC237" s="273" t="s">
        <v>581</v>
      </c>
      <c r="AD237" s="273"/>
      <c r="AE237" s="273"/>
      <c r="AF237" s="273"/>
      <c r="AG237" s="273"/>
      <c r="AH237" s="274" t="s">
        <v>618</v>
      </c>
      <c r="AI237" s="275"/>
      <c r="AJ237" s="275"/>
      <c r="AK237" s="275"/>
      <c r="AL237" s="276" t="s">
        <v>940</v>
      </c>
      <c r="AM237" s="277"/>
      <c r="AN237" s="277"/>
      <c r="AO237" s="278"/>
      <c r="AP237" s="267" t="s">
        <v>940</v>
      </c>
      <c r="AQ237" s="267"/>
      <c r="AR237" s="267"/>
      <c r="AS237" s="267"/>
      <c r="AT237" s="267"/>
      <c r="AU237" s="267"/>
      <c r="AV237" s="267"/>
      <c r="AW237" s="267"/>
      <c r="AX237" s="267"/>
    </row>
    <row r="238" spans="1:50" ht="24" customHeight="1" x14ac:dyDescent="0.15">
      <c r="A238" s="983">
        <v>4</v>
      </c>
      <c r="B238" s="983">
        <v>1</v>
      </c>
      <c r="C238" s="386" t="s">
        <v>637</v>
      </c>
      <c r="D238" s="385"/>
      <c r="E238" s="385"/>
      <c r="F238" s="385"/>
      <c r="G238" s="385"/>
      <c r="H238" s="385"/>
      <c r="I238" s="385"/>
      <c r="J238" s="167" t="s">
        <v>618</v>
      </c>
      <c r="K238" s="168"/>
      <c r="L238" s="168"/>
      <c r="M238" s="168"/>
      <c r="N238" s="168"/>
      <c r="O238" s="168"/>
      <c r="P238" s="156" t="s">
        <v>635</v>
      </c>
      <c r="Q238" s="157"/>
      <c r="R238" s="157"/>
      <c r="S238" s="157"/>
      <c r="T238" s="157"/>
      <c r="U238" s="157"/>
      <c r="V238" s="157"/>
      <c r="W238" s="157"/>
      <c r="X238" s="157"/>
      <c r="Y238" s="158">
        <v>1</v>
      </c>
      <c r="Z238" s="159"/>
      <c r="AA238" s="159"/>
      <c r="AB238" s="160"/>
      <c r="AC238" s="273" t="s">
        <v>581</v>
      </c>
      <c r="AD238" s="273"/>
      <c r="AE238" s="273"/>
      <c r="AF238" s="273"/>
      <c r="AG238" s="273"/>
      <c r="AH238" s="274" t="s">
        <v>618</v>
      </c>
      <c r="AI238" s="275"/>
      <c r="AJ238" s="275"/>
      <c r="AK238" s="275"/>
      <c r="AL238" s="276" t="s">
        <v>937</v>
      </c>
      <c r="AM238" s="277"/>
      <c r="AN238" s="277"/>
      <c r="AO238" s="278"/>
      <c r="AP238" s="267" t="s">
        <v>940</v>
      </c>
      <c r="AQ238" s="267"/>
      <c r="AR238" s="267"/>
      <c r="AS238" s="267"/>
      <c r="AT238" s="267"/>
      <c r="AU238" s="267"/>
      <c r="AV238" s="267"/>
      <c r="AW238" s="267"/>
      <c r="AX238" s="267"/>
    </row>
    <row r="239" spans="1:50" ht="24" hidden="1" customHeight="1" x14ac:dyDescent="0.15">
      <c r="A239" s="983">
        <v>5</v>
      </c>
      <c r="B239" s="983">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hidden="1" customHeight="1" x14ac:dyDescent="0.15">
      <c r="A240" s="983">
        <v>6</v>
      </c>
      <c r="B240" s="983">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hidden="1" customHeight="1" x14ac:dyDescent="0.15">
      <c r="A241" s="983">
        <v>7</v>
      </c>
      <c r="B241" s="983">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hidden="1" customHeight="1" x14ac:dyDescent="0.15">
      <c r="A242" s="983">
        <v>8</v>
      </c>
      <c r="B242" s="983">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hidden="1" customHeight="1" x14ac:dyDescent="0.15">
      <c r="A243" s="983">
        <v>9</v>
      </c>
      <c r="B243" s="983">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hidden="1" customHeight="1" x14ac:dyDescent="0.15">
      <c r="A244" s="983">
        <v>10</v>
      </c>
      <c r="B244" s="983">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hidden="1" customHeight="1" x14ac:dyDescent="0.15">
      <c r="A245" s="983">
        <v>11</v>
      </c>
      <c r="B245" s="983">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hidden="1" customHeight="1" x14ac:dyDescent="0.15">
      <c r="A246" s="983">
        <v>12</v>
      </c>
      <c r="B246" s="983">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hidden="1" customHeight="1" x14ac:dyDescent="0.15">
      <c r="A247" s="983">
        <v>13</v>
      </c>
      <c r="B247" s="983">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hidden="1" customHeight="1" x14ac:dyDescent="0.15">
      <c r="A248" s="983">
        <v>14</v>
      </c>
      <c r="B248" s="983">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hidden="1" customHeight="1" x14ac:dyDescent="0.15">
      <c r="A249" s="983">
        <v>15</v>
      </c>
      <c r="B249" s="983">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hidden="1" customHeight="1" x14ac:dyDescent="0.15">
      <c r="A250" s="983">
        <v>16</v>
      </c>
      <c r="B250" s="983">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hidden="1" customHeight="1" x14ac:dyDescent="0.15">
      <c r="A251" s="983">
        <v>17</v>
      </c>
      <c r="B251" s="983">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hidden="1" customHeight="1" x14ac:dyDescent="0.15">
      <c r="A252" s="983">
        <v>18</v>
      </c>
      <c r="B252" s="983">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hidden="1" customHeight="1" x14ac:dyDescent="0.15">
      <c r="A253" s="983">
        <v>19</v>
      </c>
      <c r="B253" s="983">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hidden="1" customHeight="1" x14ac:dyDescent="0.15">
      <c r="A254" s="983">
        <v>20</v>
      </c>
      <c r="B254" s="983">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hidden="1" customHeight="1" x14ac:dyDescent="0.15">
      <c r="A255" s="983">
        <v>21</v>
      </c>
      <c r="B255" s="983">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hidden="1" customHeight="1" x14ac:dyDescent="0.15">
      <c r="A256" s="983">
        <v>22</v>
      </c>
      <c r="B256" s="983">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hidden="1" customHeight="1" x14ac:dyDescent="0.15">
      <c r="A257" s="983">
        <v>23</v>
      </c>
      <c r="B257" s="983">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hidden="1" customHeight="1" x14ac:dyDescent="0.15">
      <c r="A258" s="983">
        <v>24</v>
      </c>
      <c r="B258" s="983">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hidden="1" customHeight="1" x14ac:dyDescent="0.15">
      <c r="A259" s="983">
        <v>25</v>
      </c>
      <c r="B259" s="983">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hidden="1" customHeight="1" x14ac:dyDescent="0.15">
      <c r="A260" s="983">
        <v>26</v>
      </c>
      <c r="B260" s="983">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hidden="1" customHeight="1" x14ac:dyDescent="0.15">
      <c r="A261" s="983">
        <v>27</v>
      </c>
      <c r="B261" s="983">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hidden="1" customHeight="1" x14ac:dyDescent="0.15">
      <c r="A262" s="983">
        <v>28</v>
      </c>
      <c r="B262" s="983">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hidden="1" customHeight="1" x14ac:dyDescent="0.15">
      <c r="A263" s="983">
        <v>29</v>
      </c>
      <c r="B263" s="983">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hidden="1" customHeight="1" x14ac:dyDescent="0.15">
      <c r="A264" s="983">
        <v>30</v>
      </c>
      <c r="B264" s="983">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331</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83"/>
      <c r="B267" s="983"/>
      <c r="C267" s="296" t="s">
        <v>30</v>
      </c>
      <c r="D267" s="296"/>
      <c r="E267" s="296"/>
      <c r="F267" s="296"/>
      <c r="G267" s="296"/>
      <c r="H267" s="296"/>
      <c r="I267" s="296"/>
      <c r="J267" s="894" t="s">
        <v>434</v>
      </c>
      <c r="K267" s="894"/>
      <c r="L267" s="894"/>
      <c r="M267" s="894"/>
      <c r="N267" s="894"/>
      <c r="O267" s="894"/>
      <c r="P267" s="296" t="s">
        <v>393</v>
      </c>
      <c r="Q267" s="296"/>
      <c r="R267" s="296"/>
      <c r="S267" s="296"/>
      <c r="T267" s="296"/>
      <c r="U267" s="296"/>
      <c r="V267" s="296"/>
      <c r="W267" s="296"/>
      <c r="X267" s="296"/>
      <c r="Y267" s="296" t="s">
        <v>430</v>
      </c>
      <c r="Z267" s="296"/>
      <c r="AA267" s="296"/>
      <c r="AB267" s="296"/>
      <c r="AC267" s="894" t="s">
        <v>392</v>
      </c>
      <c r="AD267" s="894"/>
      <c r="AE267" s="894"/>
      <c r="AF267" s="894"/>
      <c r="AG267" s="894"/>
      <c r="AH267" s="296" t="s">
        <v>409</v>
      </c>
      <c r="AI267" s="296"/>
      <c r="AJ267" s="296"/>
      <c r="AK267" s="296"/>
      <c r="AL267" s="296" t="s">
        <v>23</v>
      </c>
      <c r="AM267" s="296"/>
      <c r="AN267" s="296"/>
      <c r="AO267" s="387"/>
      <c r="AP267" s="894" t="s">
        <v>435</v>
      </c>
      <c r="AQ267" s="894"/>
      <c r="AR267" s="894"/>
      <c r="AS267" s="894"/>
      <c r="AT267" s="894"/>
      <c r="AU267" s="894"/>
      <c r="AV267" s="894"/>
      <c r="AW267" s="894"/>
      <c r="AX267" s="894"/>
    </row>
    <row r="268" spans="1:50" ht="41.25" customHeight="1" x14ac:dyDescent="0.15">
      <c r="A268" s="983">
        <v>1</v>
      </c>
      <c r="B268" s="983">
        <v>1</v>
      </c>
      <c r="C268" s="386" t="s">
        <v>805</v>
      </c>
      <c r="D268" s="385"/>
      <c r="E268" s="385"/>
      <c r="F268" s="385"/>
      <c r="G268" s="385"/>
      <c r="H268" s="385"/>
      <c r="I268" s="385"/>
      <c r="J268" s="167">
        <v>6010001030403</v>
      </c>
      <c r="K268" s="168"/>
      <c r="L268" s="168"/>
      <c r="M268" s="168"/>
      <c r="N268" s="168"/>
      <c r="O268" s="168"/>
      <c r="P268" s="156" t="s">
        <v>806</v>
      </c>
      <c r="Q268" s="157"/>
      <c r="R268" s="157"/>
      <c r="S268" s="157"/>
      <c r="T268" s="157"/>
      <c r="U268" s="157"/>
      <c r="V268" s="157"/>
      <c r="W268" s="157"/>
      <c r="X268" s="157"/>
      <c r="Y268" s="158">
        <v>59</v>
      </c>
      <c r="Z268" s="159"/>
      <c r="AA268" s="159"/>
      <c r="AB268" s="160"/>
      <c r="AC268" s="273" t="s">
        <v>415</v>
      </c>
      <c r="AD268" s="273"/>
      <c r="AE268" s="273"/>
      <c r="AF268" s="273"/>
      <c r="AG268" s="273"/>
      <c r="AH268" s="274">
        <v>1</v>
      </c>
      <c r="AI268" s="275"/>
      <c r="AJ268" s="275"/>
      <c r="AK268" s="275"/>
      <c r="AL268" s="276">
        <v>99</v>
      </c>
      <c r="AM268" s="277"/>
      <c r="AN268" s="277"/>
      <c r="AO268" s="278"/>
      <c r="AP268" s="267" t="s">
        <v>807</v>
      </c>
      <c r="AQ268" s="267"/>
      <c r="AR268" s="267"/>
      <c r="AS268" s="267"/>
      <c r="AT268" s="267"/>
      <c r="AU268" s="267"/>
      <c r="AV268" s="267"/>
      <c r="AW268" s="267"/>
      <c r="AX268" s="267"/>
    </row>
    <row r="269" spans="1:50" ht="24" hidden="1" customHeight="1" x14ac:dyDescent="0.15">
      <c r="A269" s="983">
        <v>2</v>
      </c>
      <c r="B269" s="983">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hidden="1" customHeight="1" x14ac:dyDescent="0.15">
      <c r="A270" s="983">
        <v>3</v>
      </c>
      <c r="B270" s="983">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hidden="1" customHeight="1" x14ac:dyDescent="0.15">
      <c r="A271" s="983">
        <v>4</v>
      </c>
      <c r="B271" s="983">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hidden="1" customHeight="1" x14ac:dyDescent="0.15">
      <c r="A272" s="983">
        <v>5</v>
      </c>
      <c r="B272" s="983">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hidden="1" customHeight="1" x14ac:dyDescent="0.15">
      <c r="A273" s="983">
        <v>6</v>
      </c>
      <c r="B273" s="983">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hidden="1" customHeight="1" x14ac:dyDescent="0.15">
      <c r="A274" s="983">
        <v>7</v>
      </c>
      <c r="B274" s="983">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hidden="1" customHeight="1" x14ac:dyDescent="0.15">
      <c r="A275" s="983">
        <v>8</v>
      </c>
      <c r="B275" s="983">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hidden="1" customHeight="1" x14ac:dyDescent="0.15">
      <c r="A276" s="983">
        <v>9</v>
      </c>
      <c r="B276" s="983">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hidden="1" customHeight="1" x14ac:dyDescent="0.15">
      <c r="A277" s="983">
        <v>10</v>
      </c>
      <c r="B277" s="983">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hidden="1" customHeight="1" x14ac:dyDescent="0.15">
      <c r="A278" s="983">
        <v>11</v>
      </c>
      <c r="B278" s="983">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hidden="1" customHeight="1" x14ac:dyDescent="0.15">
      <c r="A279" s="983">
        <v>12</v>
      </c>
      <c r="B279" s="983">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hidden="1" customHeight="1" x14ac:dyDescent="0.15">
      <c r="A280" s="983">
        <v>13</v>
      </c>
      <c r="B280" s="983">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hidden="1" customHeight="1" x14ac:dyDescent="0.15">
      <c r="A281" s="983">
        <v>14</v>
      </c>
      <c r="B281" s="983">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hidden="1" customHeight="1" x14ac:dyDescent="0.15">
      <c r="A282" s="983">
        <v>15</v>
      </c>
      <c r="B282" s="983">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hidden="1" customHeight="1" x14ac:dyDescent="0.15">
      <c r="A283" s="983">
        <v>16</v>
      </c>
      <c r="B283" s="983">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hidden="1" customHeight="1" x14ac:dyDescent="0.15">
      <c r="A284" s="983">
        <v>17</v>
      </c>
      <c r="B284" s="983">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hidden="1" customHeight="1" x14ac:dyDescent="0.15">
      <c r="A285" s="983">
        <v>18</v>
      </c>
      <c r="B285" s="983">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hidden="1" customHeight="1" x14ac:dyDescent="0.15">
      <c r="A286" s="983">
        <v>19</v>
      </c>
      <c r="B286" s="983">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hidden="1" customHeight="1" x14ac:dyDescent="0.15">
      <c r="A287" s="983">
        <v>20</v>
      </c>
      <c r="B287" s="983">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hidden="1" customHeight="1" x14ac:dyDescent="0.15">
      <c r="A288" s="983">
        <v>21</v>
      </c>
      <c r="B288" s="983">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hidden="1" customHeight="1" x14ac:dyDescent="0.15">
      <c r="A289" s="983">
        <v>22</v>
      </c>
      <c r="B289" s="983">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hidden="1" customHeight="1" x14ac:dyDescent="0.15">
      <c r="A290" s="983">
        <v>23</v>
      </c>
      <c r="B290" s="983">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hidden="1" customHeight="1" x14ac:dyDescent="0.15">
      <c r="A291" s="983">
        <v>24</v>
      </c>
      <c r="B291" s="983">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hidden="1" customHeight="1" x14ac:dyDescent="0.15">
      <c r="A292" s="983">
        <v>25</v>
      </c>
      <c r="B292" s="983">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hidden="1" customHeight="1" x14ac:dyDescent="0.15">
      <c r="A293" s="983">
        <v>26</v>
      </c>
      <c r="B293" s="983">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hidden="1" customHeight="1" x14ac:dyDescent="0.15">
      <c r="A294" s="983">
        <v>27</v>
      </c>
      <c r="B294" s="983">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hidden="1" customHeight="1" x14ac:dyDescent="0.15">
      <c r="A295" s="983">
        <v>28</v>
      </c>
      <c r="B295" s="983">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hidden="1" customHeight="1" x14ac:dyDescent="0.15">
      <c r="A296" s="983">
        <v>29</v>
      </c>
      <c r="B296" s="983">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hidden="1" customHeight="1" x14ac:dyDescent="0.15">
      <c r="A297" s="983">
        <v>30</v>
      </c>
      <c r="B297" s="983">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332</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83"/>
      <c r="B300" s="983"/>
      <c r="C300" s="296" t="s">
        <v>30</v>
      </c>
      <c r="D300" s="296"/>
      <c r="E300" s="296"/>
      <c r="F300" s="296"/>
      <c r="G300" s="296"/>
      <c r="H300" s="296"/>
      <c r="I300" s="296"/>
      <c r="J300" s="894" t="s">
        <v>434</v>
      </c>
      <c r="K300" s="894"/>
      <c r="L300" s="894"/>
      <c r="M300" s="894"/>
      <c r="N300" s="894"/>
      <c r="O300" s="894"/>
      <c r="P300" s="296" t="s">
        <v>393</v>
      </c>
      <c r="Q300" s="296"/>
      <c r="R300" s="296"/>
      <c r="S300" s="296"/>
      <c r="T300" s="296"/>
      <c r="U300" s="296"/>
      <c r="V300" s="296"/>
      <c r="W300" s="296"/>
      <c r="X300" s="296"/>
      <c r="Y300" s="296" t="s">
        <v>430</v>
      </c>
      <c r="Z300" s="296"/>
      <c r="AA300" s="296"/>
      <c r="AB300" s="296"/>
      <c r="AC300" s="894" t="s">
        <v>392</v>
      </c>
      <c r="AD300" s="894"/>
      <c r="AE300" s="894"/>
      <c r="AF300" s="894"/>
      <c r="AG300" s="894"/>
      <c r="AH300" s="296" t="s">
        <v>409</v>
      </c>
      <c r="AI300" s="296"/>
      <c r="AJ300" s="296"/>
      <c r="AK300" s="296"/>
      <c r="AL300" s="296" t="s">
        <v>23</v>
      </c>
      <c r="AM300" s="296"/>
      <c r="AN300" s="296"/>
      <c r="AO300" s="387"/>
      <c r="AP300" s="894" t="s">
        <v>435</v>
      </c>
      <c r="AQ300" s="894"/>
      <c r="AR300" s="894"/>
      <c r="AS300" s="894"/>
      <c r="AT300" s="894"/>
      <c r="AU300" s="894"/>
      <c r="AV300" s="894"/>
      <c r="AW300" s="894"/>
      <c r="AX300" s="894"/>
    </row>
    <row r="301" spans="1:50" ht="46.5" customHeight="1" x14ac:dyDescent="0.15">
      <c r="A301" s="983">
        <v>1</v>
      </c>
      <c r="B301" s="983">
        <v>1</v>
      </c>
      <c r="C301" s="386" t="s">
        <v>811</v>
      </c>
      <c r="D301" s="385"/>
      <c r="E301" s="385"/>
      <c r="F301" s="385"/>
      <c r="G301" s="385"/>
      <c r="H301" s="385"/>
      <c r="I301" s="385"/>
      <c r="J301" s="167">
        <v>5011105000953</v>
      </c>
      <c r="K301" s="168"/>
      <c r="L301" s="168"/>
      <c r="M301" s="168"/>
      <c r="N301" s="168"/>
      <c r="O301" s="168"/>
      <c r="P301" s="156" t="s">
        <v>812</v>
      </c>
      <c r="Q301" s="157"/>
      <c r="R301" s="157"/>
      <c r="S301" s="157"/>
      <c r="T301" s="157"/>
      <c r="U301" s="157"/>
      <c r="V301" s="157"/>
      <c r="W301" s="157"/>
      <c r="X301" s="157"/>
      <c r="Y301" s="158">
        <v>10</v>
      </c>
      <c r="Z301" s="159"/>
      <c r="AA301" s="159"/>
      <c r="AB301" s="160"/>
      <c r="AC301" s="273" t="s">
        <v>482</v>
      </c>
      <c r="AD301" s="273"/>
      <c r="AE301" s="273"/>
      <c r="AF301" s="273"/>
      <c r="AG301" s="273"/>
      <c r="AH301" s="274" t="s">
        <v>436</v>
      </c>
      <c r="AI301" s="275"/>
      <c r="AJ301" s="275"/>
      <c r="AK301" s="275"/>
      <c r="AL301" s="276" t="s">
        <v>436</v>
      </c>
      <c r="AM301" s="277"/>
      <c r="AN301" s="277"/>
      <c r="AO301" s="278"/>
      <c r="AP301" s="267" t="s">
        <v>813</v>
      </c>
      <c r="AQ301" s="267"/>
      <c r="AR301" s="267"/>
      <c r="AS301" s="267"/>
      <c r="AT301" s="267"/>
      <c r="AU301" s="267"/>
      <c r="AV301" s="267"/>
      <c r="AW301" s="267"/>
      <c r="AX301" s="267"/>
    </row>
    <row r="302" spans="1:50" ht="44.25" customHeight="1" x14ac:dyDescent="0.15">
      <c r="A302" s="983">
        <v>2</v>
      </c>
      <c r="B302" s="983">
        <v>1</v>
      </c>
      <c r="C302" s="386" t="s">
        <v>814</v>
      </c>
      <c r="D302" s="385"/>
      <c r="E302" s="385"/>
      <c r="F302" s="385"/>
      <c r="G302" s="385"/>
      <c r="H302" s="385"/>
      <c r="I302" s="385"/>
      <c r="J302" s="167">
        <v>5010401079438</v>
      </c>
      <c r="K302" s="168"/>
      <c r="L302" s="168"/>
      <c r="M302" s="168"/>
      <c r="N302" s="168"/>
      <c r="O302" s="168"/>
      <c r="P302" s="156" t="s">
        <v>812</v>
      </c>
      <c r="Q302" s="157"/>
      <c r="R302" s="157"/>
      <c r="S302" s="157"/>
      <c r="T302" s="157"/>
      <c r="U302" s="157"/>
      <c r="V302" s="157"/>
      <c r="W302" s="157"/>
      <c r="X302" s="157"/>
      <c r="Y302" s="158">
        <v>7</v>
      </c>
      <c r="Z302" s="159"/>
      <c r="AA302" s="159"/>
      <c r="AB302" s="160"/>
      <c r="AC302" s="273" t="s">
        <v>482</v>
      </c>
      <c r="AD302" s="273"/>
      <c r="AE302" s="273"/>
      <c r="AF302" s="273"/>
      <c r="AG302" s="273"/>
      <c r="AH302" s="274" t="s">
        <v>436</v>
      </c>
      <c r="AI302" s="275"/>
      <c r="AJ302" s="275"/>
      <c r="AK302" s="275"/>
      <c r="AL302" s="276" t="s">
        <v>436</v>
      </c>
      <c r="AM302" s="277"/>
      <c r="AN302" s="277"/>
      <c r="AO302" s="278"/>
      <c r="AP302" s="267" t="s">
        <v>813</v>
      </c>
      <c r="AQ302" s="267"/>
      <c r="AR302" s="267"/>
      <c r="AS302" s="267"/>
      <c r="AT302" s="267"/>
      <c r="AU302" s="267"/>
      <c r="AV302" s="267"/>
      <c r="AW302" s="267"/>
      <c r="AX302" s="267"/>
    </row>
    <row r="303" spans="1:50" ht="45" customHeight="1" x14ac:dyDescent="0.15">
      <c r="A303" s="983">
        <v>3</v>
      </c>
      <c r="B303" s="983">
        <v>1</v>
      </c>
      <c r="C303" s="386" t="s">
        <v>815</v>
      </c>
      <c r="D303" s="385"/>
      <c r="E303" s="385"/>
      <c r="F303" s="385"/>
      <c r="G303" s="385"/>
      <c r="H303" s="385"/>
      <c r="I303" s="385"/>
      <c r="J303" s="167">
        <v>8070001029553</v>
      </c>
      <c r="K303" s="168"/>
      <c r="L303" s="168"/>
      <c r="M303" s="168"/>
      <c r="N303" s="168"/>
      <c r="O303" s="168"/>
      <c r="P303" s="156" t="s">
        <v>812</v>
      </c>
      <c r="Q303" s="157"/>
      <c r="R303" s="157"/>
      <c r="S303" s="157"/>
      <c r="T303" s="157"/>
      <c r="U303" s="157"/>
      <c r="V303" s="157"/>
      <c r="W303" s="157"/>
      <c r="X303" s="157"/>
      <c r="Y303" s="158">
        <v>4</v>
      </c>
      <c r="Z303" s="159"/>
      <c r="AA303" s="159"/>
      <c r="AB303" s="160"/>
      <c r="AC303" s="273" t="s">
        <v>482</v>
      </c>
      <c r="AD303" s="273"/>
      <c r="AE303" s="273"/>
      <c r="AF303" s="273"/>
      <c r="AG303" s="273"/>
      <c r="AH303" s="274" t="s">
        <v>436</v>
      </c>
      <c r="AI303" s="275"/>
      <c r="AJ303" s="275"/>
      <c r="AK303" s="275"/>
      <c r="AL303" s="276" t="s">
        <v>436</v>
      </c>
      <c r="AM303" s="277"/>
      <c r="AN303" s="277"/>
      <c r="AO303" s="278"/>
      <c r="AP303" s="267" t="s">
        <v>813</v>
      </c>
      <c r="AQ303" s="267"/>
      <c r="AR303" s="267"/>
      <c r="AS303" s="267"/>
      <c r="AT303" s="267"/>
      <c r="AU303" s="267"/>
      <c r="AV303" s="267"/>
      <c r="AW303" s="267"/>
      <c r="AX303" s="267"/>
    </row>
    <row r="304" spans="1:50" ht="44.25" customHeight="1" x14ac:dyDescent="0.15">
      <c r="A304" s="983">
        <v>4</v>
      </c>
      <c r="B304" s="983">
        <v>1</v>
      </c>
      <c r="C304" s="386" t="s">
        <v>816</v>
      </c>
      <c r="D304" s="385"/>
      <c r="E304" s="385"/>
      <c r="F304" s="385"/>
      <c r="G304" s="385"/>
      <c r="H304" s="385"/>
      <c r="I304" s="385"/>
      <c r="J304" s="167">
        <v>3011105006507</v>
      </c>
      <c r="K304" s="168"/>
      <c r="L304" s="168"/>
      <c r="M304" s="168"/>
      <c r="N304" s="168"/>
      <c r="O304" s="168"/>
      <c r="P304" s="156" t="s">
        <v>812</v>
      </c>
      <c r="Q304" s="157"/>
      <c r="R304" s="157"/>
      <c r="S304" s="157"/>
      <c r="T304" s="157"/>
      <c r="U304" s="157"/>
      <c r="V304" s="157"/>
      <c r="W304" s="157"/>
      <c r="X304" s="157"/>
      <c r="Y304" s="158">
        <v>3</v>
      </c>
      <c r="Z304" s="159"/>
      <c r="AA304" s="159"/>
      <c r="AB304" s="160"/>
      <c r="AC304" s="273" t="s">
        <v>482</v>
      </c>
      <c r="AD304" s="273"/>
      <c r="AE304" s="273"/>
      <c r="AF304" s="273"/>
      <c r="AG304" s="273"/>
      <c r="AH304" s="274" t="s">
        <v>436</v>
      </c>
      <c r="AI304" s="275"/>
      <c r="AJ304" s="275"/>
      <c r="AK304" s="275"/>
      <c r="AL304" s="276" t="s">
        <v>436</v>
      </c>
      <c r="AM304" s="277"/>
      <c r="AN304" s="277"/>
      <c r="AO304" s="278"/>
      <c r="AP304" s="267" t="s">
        <v>813</v>
      </c>
      <c r="AQ304" s="267"/>
      <c r="AR304" s="267"/>
      <c r="AS304" s="267"/>
      <c r="AT304" s="267"/>
      <c r="AU304" s="267"/>
      <c r="AV304" s="267"/>
      <c r="AW304" s="267"/>
      <c r="AX304" s="267"/>
    </row>
    <row r="305" spans="1:50" ht="24" hidden="1" customHeight="1" x14ac:dyDescent="0.15">
      <c r="A305" s="983">
        <v>5</v>
      </c>
      <c r="B305" s="983">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hidden="1" customHeight="1" x14ac:dyDescent="0.15">
      <c r="A306" s="983">
        <v>6</v>
      </c>
      <c r="B306" s="983">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hidden="1" customHeight="1" x14ac:dyDescent="0.15">
      <c r="A307" s="983">
        <v>7</v>
      </c>
      <c r="B307" s="983">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hidden="1" customHeight="1" x14ac:dyDescent="0.15">
      <c r="A308" s="983">
        <v>8</v>
      </c>
      <c r="B308" s="983">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hidden="1" customHeight="1" x14ac:dyDescent="0.15">
      <c r="A309" s="983">
        <v>9</v>
      </c>
      <c r="B309" s="983">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hidden="1" customHeight="1" x14ac:dyDescent="0.15">
      <c r="A310" s="983">
        <v>10</v>
      </c>
      <c r="B310" s="983">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hidden="1" customHeight="1" x14ac:dyDescent="0.15">
      <c r="A311" s="983">
        <v>11</v>
      </c>
      <c r="B311" s="983">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hidden="1" customHeight="1" x14ac:dyDescent="0.15">
      <c r="A312" s="983">
        <v>12</v>
      </c>
      <c r="B312" s="983">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hidden="1" customHeight="1" x14ac:dyDescent="0.15">
      <c r="A313" s="983">
        <v>13</v>
      </c>
      <c r="B313" s="983">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hidden="1" customHeight="1" x14ac:dyDescent="0.15">
      <c r="A314" s="983">
        <v>14</v>
      </c>
      <c r="B314" s="983">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hidden="1" customHeight="1" x14ac:dyDescent="0.15">
      <c r="A315" s="983">
        <v>15</v>
      </c>
      <c r="B315" s="983">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hidden="1" customHeight="1" x14ac:dyDescent="0.15">
      <c r="A316" s="983">
        <v>16</v>
      </c>
      <c r="B316" s="983">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hidden="1" customHeight="1" x14ac:dyDescent="0.15">
      <c r="A317" s="983">
        <v>17</v>
      </c>
      <c r="B317" s="983">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hidden="1" customHeight="1" x14ac:dyDescent="0.15">
      <c r="A318" s="983">
        <v>18</v>
      </c>
      <c r="B318" s="983">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hidden="1" customHeight="1" x14ac:dyDescent="0.15">
      <c r="A319" s="983">
        <v>19</v>
      </c>
      <c r="B319" s="983">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hidden="1" customHeight="1" x14ac:dyDescent="0.15">
      <c r="A320" s="983">
        <v>20</v>
      </c>
      <c r="B320" s="983">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hidden="1" customHeight="1" x14ac:dyDescent="0.15">
      <c r="A321" s="983">
        <v>21</v>
      </c>
      <c r="B321" s="983">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hidden="1" customHeight="1" x14ac:dyDescent="0.15">
      <c r="A322" s="983">
        <v>22</v>
      </c>
      <c r="B322" s="983">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hidden="1" customHeight="1" x14ac:dyDescent="0.15">
      <c r="A323" s="983">
        <v>23</v>
      </c>
      <c r="B323" s="983">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hidden="1" customHeight="1" x14ac:dyDescent="0.15">
      <c r="A324" s="983">
        <v>24</v>
      </c>
      <c r="B324" s="983">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hidden="1" customHeight="1" x14ac:dyDescent="0.15">
      <c r="A325" s="983">
        <v>25</v>
      </c>
      <c r="B325" s="983">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hidden="1" customHeight="1" x14ac:dyDescent="0.15">
      <c r="A326" s="983">
        <v>26</v>
      </c>
      <c r="B326" s="983">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hidden="1" customHeight="1" x14ac:dyDescent="0.15">
      <c r="A327" s="983">
        <v>27</v>
      </c>
      <c r="B327" s="983">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hidden="1" customHeight="1" x14ac:dyDescent="0.15">
      <c r="A328" s="983">
        <v>28</v>
      </c>
      <c r="B328" s="983">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hidden="1" customHeight="1" x14ac:dyDescent="0.15">
      <c r="A329" s="983">
        <v>29</v>
      </c>
      <c r="B329" s="983">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hidden="1" customHeight="1" x14ac:dyDescent="0.15">
      <c r="A330" s="983">
        <v>30</v>
      </c>
      <c r="B330" s="983">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333</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83"/>
      <c r="B333" s="983"/>
      <c r="C333" s="296" t="s">
        <v>30</v>
      </c>
      <c r="D333" s="296"/>
      <c r="E333" s="296"/>
      <c r="F333" s="296"/>
      <c r="G333" s="296"/>
      <c r="H333" s="296"/>
      <c r="I333" s="296"/>
      <c r="J333" s="894" t="s">
        <v>434</v>
      </c>
      <c r="K333" s="894"/>
      <c r="L333" s="894"/>
      <c r="M333" s="894"/>
      <c r="N333" s="894"/>
      <c r="O333" s="894"/>
      <c r="P333" s="296" t="s">
        <v>393</v>
      </c>
      <c r="Q333" s="296"/>
      <c r="R333" s="296"/>
      <c r="S333" s="296"/>
      <c r="T333" s="296"/>
      <c r="U333" s="296"/>
      <c r="V333" s="296"/>
      <c r="W333" s="296"/>
      <c r="X333" s="296"/>
      <c r="Y333" s="296" t="s">
        <v>430</v>
      </c>
      <c r="Z333" s="296"/>
      <c r="AA333" s="296"/>
      <c r="AB333" s="296"/>
      <c r="AC333" s="894" t="s">
        <v>392</v>
      </c>
      <c r="AD333" s="894"/>
      <c r="AE333" s="894"/>
      <c r="AF333" s="894"/>
      <c r="AG333" s="894"/>
      <c r="AH333" s="296" t="s">
        <v>409</v>
      </c>
      <c r="AI333" s="296"/>
      <c r="AJ333" s="296"/>
      <c r="AK333" s="296"/>
      <c r="AL333" s="296" t="s">
        <v>23</v>
      </c>
      <c r="AM333" s="296"/>
      <c r="AN333" s="296"/>
      <c r="AO333" s="387"/>
      <c r="AP333" s="894" t="s">
        <v>435</v>
      </c>
      <c r="AQ333" s="894"/>
      <c r="AR333" s="894"/>
      <c r="AS333" s="894"/>
      <c r="AT333" s="894"/>
      <c r="AU333" s="894"/>
      <c r="AV333" s="894"/>
      <c r="AW333" s="894"/>
      <c r="AX333" s="894"/>
    </row>
    <row r="334" spans="1:50" ht="62.25" customHeight="1" x14ac:dyDescent="0.15">
      <c r="A334" s="983">
        <v>1</v>
      </c>
      <c r="B334" s="983">
        <v>1</v>
      </c>
      <c r="C334" s="386" t="s">
        <v>720</v>
      </c>
      <c r="D334" s="385"/>
      <c r="E334" s="385"/>
      <c r="F334" s="385"/>
      <c r="G334" s="385"/>
      <c r="H334" s="385"/>
      <c r="I334" s="385"/>
      <c r="J334" s="167">
        <v>7450005003772</v>
      </c>
      <c r="K334" s="168"/>
      <c r="L334" s="168"/>
      <c r="M334" s="168"/>
      <c r="N334" s="168"/>
      <c r="O334" s="168"/>
      <c r="P334" s="156" t="s">
        <v>721</v>
      </c>
      <c r="Q334" s="157"/>
      <c r="R334" s="157"/>
      <c r="S334" s="157"/>
      <c r="T334" s="157"/>
      <c r="U334" s="157"/>
      <c r="V334" s="157"/>
      <c r="W334" s="157"/>
      <c r="X334" s="157"/>
      <c r="Y334" s="158">
        <v>17</v>
      </c>
      <c r="Z334" s="159"/>
      <c r="AA334" s="159"/>
      <c r="AB334" s="160"/>
      <c r="AC334" s="273" t="s">
        <v>534</v>
      </c>
      <c r="AD334" s="273"/>
      <c r="AE334" s="273"/>
      <c r="AF334" s="273"/>
      <c r="AG334" s="273"/>
      <c r="AH334" s="274" t="s">
        <v>651</v>
      </c>
      <c r="AI334" s="275"/>
      <c r="AJ334" s="275"/>
      <c r="AK334" s="275"/>
      <c r="AL334" s="276" t="s">
        <v>651</v>
      </c>
      <c r="AM334" s="277"/>
      <c r="AN334" s="277"/>
      <c r="AO334" s="278"/>
      <c r="AP334" s="267" t="s">
        <v>941</v>
      </c>
      <c r="AQ334" s="267"/>
      <c r="AR334" s="267"/>
      <c r="AS334" s="267"/>
      <c r="AT334" s="267"/>
      <c r="AU334" s="267"/>
      <c r="AV334" s="267"/>
      <c r="AW334" s="267"/>
      <c r="AX334" s="267"/>
    </row>
    <row r="335" spans="1:50" ht="69" customHeight="1" x14ac:dyDescent="0.15">
      <c r="A335" s="983">
        <v>2</v>
      </c>
      <c r="B335" s="983">
        <v>1</v>
      </c>
      <c r="C335" s="386" t="s">
        <v>722</v>
      </c>
      <c r="D335" s="385"/>
      <c r="E335" s="385"/>
      <c r="F335" s="385"/>
      <c r="G335" s="385"/>
      <c r="H335" s="385"/>
      <c r="I335" s="385"/>
      <c r="J335" s="167">
        <v>5000020363685</v>
      </c>
      <c r="K335" s="168"/>
      <c r="L335" s="168"/>
      <c r="M335" s="168"/>
      <c r="N335" s="168"/>
      <c r="O335" s="168"/>
      <c r="P335" s="156" t="s">
        <v>723</v>
      </c>
      <c r="Q335" s="157"/>
      <c r="R335" s="157"/>
      <c r="S335" s="157"/>
      <c r="T335" s="157"/>
      <c r="U335" s="157"/>
      <c r="V335" s="157"/>
      <c r="W335" s="157"/>
      <c r="X335" s="157"/>
      <c r="Y335" s="158">
        <v>17</v>
      </c>
      <c r="Z335" s="159"/>
      <c r="AA335" s="159"/>
      <c r="AB335" s="160"/>
      <c r="AC335" s="273" t="s">
        <v>534</v>
      </c>
      <c r="AD335" s="273"/>
      <c r="AE335" s="273"/>
      <c r="AF335" s="273"/>
      <c r="AG335" s="273"/>
      <c r="AH335" s="274" t="s">
        <v>651</v>
      </c>
      <c r="AI335" s="275"/>
      <c r="AJ335" s="275"/>
      <c r="AK335" s="275"/>
      <c r="AL335" s="276" t="s">
        <v>651</v>
      </c>
      <c r="AM335" s="277"/>
      <c r="AN335" s="277"/>
      <c r="AO335" s="278"/>
      <c r="AP335" s="267" t="s">
        <v>937</v>
      </c>
      <c r="AQ335" s="267"/>
      <c r="AR335" s="267"/>
      <c r="AS335" s="267"/>
      <c r="AT335" s="267"/>
      <c r="AU335" s="267"/>
      <c r="AV335" s="267"/>
      <c r="AW335" s="267"/>
      <c r="AX335" s="267"/>
    </row>
    <row r="336" spans="1:50" ht="24" hidden="1" customHeight="1" x14ac:dyDescent="0.15">
      <c r="A336" s="983">
        <v>3</v>
      </c>
      <c r="B336" s="983">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hidden="1" customHeight="1" x14ac:dyDescent="0.15">
      <c r="A337" s="983">
        <v>4</v>
      </c>
      <c r="B337" s="983">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hidden="1" customHeight="1" x14ac:dyDescent="0.15">
      <c r="A338" s="983">
        <v>5</v>
      </c>
      <c r="B338" s="983">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hidden="1" customHeight="1" x14ac:dyDescent="0.15">
      <c r="A339" s="983">
        <v>6</v>
      </c>
      <c r="B339" s="983">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hidden="1" customHeight="1" x14ac:dyDescent="0.15">
      <c r="A340" s="983">
        <v>7</v>
      </c>
      <c r="B340" s="983">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hidden="1" customHeight="1" x14ac:dyDescent="0.15">
      <c r="A341" s="983">
        <v>8</v>
      </c>
      <c r="B341" s="983">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hidden="1" customHeight="1" x14ac:dyDescent="0.15">
      <c r="A342" s="983">
        <v>9</v>
      </c>
      <c r="B342" s="983">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hidden="1" customHeight="1" x14ac:dyDescent="0.15">
      <c r="A343" s="983">
        <v>10</v>
      </c>
      <c r="B343" s="983">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hidden="1" customHeight="1" x14ac:dyDescent="0.15">
      <c r="A344" s="983">
        <v>11</v>
      </c>
      <c r="B344" s="983">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hidden="1" customHeight="1" x14ac:dyDescent="0.15">
      <c r="A345" s="983">
        <v>12</v>
      </c>
      <c r="B345" s="983">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hidden="1" customHeight="1" x14ac:dyDescent="0.15">
      <c r="A346" s="983">
        <v>13</v>
      </c>
      <c r="B346" s="983">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hidden="1" customHeight="1" x14ac:dyDescent="0.15">
      <c r="A347" s="983">
        <v>14</v>
      </c>
      <c r="B347" s="983">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hidden="1" customHeight="1" x14ac:dyDescent="0.15">
      <c r="A348" s="983">
        <v>15</v>
      </c>
      <c r="B348" s="983">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hidden="1" customHeight="1" x14ac:dyDescent="0.15">
      <c r="A349" s="983">
        <v>16</v>
      </c>
      <c r="B349" s="983">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hidden="1" customHeight="1" x14ac:dyDescent="0.15">
      <c r="A350" s="983">
        <v>17</v>
      </c>
      <c r="B350" s="983">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hidden="1" customHeight="1" x14ac:dyDescent="0.15">
      <c r="A351" s="983">
        <v>18</v>
      </c>
      <c r="B351" s="983">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hidden="1" customHeight="1" x14ac:dyDescent="0.15">
      <c r="A352" s="983">
        <v>19</v>
      </c>
      <c r="B352" s="983">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hidden="1" customHeight="1" x14ac:dyDescent="0.15">
      <c r="A353" s="983">
        <v>20</v>
      </c>
      <c r="B353" s="983">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hidden="1" customHeight="1" x14ac:dyDescent="0.15">
      <c r="A354" s="983">
        <v>21</v>
      </c>
      <c r="B354" s="983">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hidden="1" customHeight="1" x14ac:dyDescent="0.15">
      <c r="A355" s="983">
        <v>22</v>
      </c>
      <c r="B355" s="983">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hidden="1" customHeight="1" x14ac:dyDescent="0.15">
      <c r="A356" s="983">
        <v>23</v>
      </c>
      <c r="B356" s="983">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hidden="1" customHeight="1" x14ac:dyDescent="0.15">
      <c r="A357" s="983">
        <v>24</v>
      </c>
      <c r="B357" s="983">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hidden="1" customHeight="1" x14ac:dyDescent="0.15">
      <c r="A358" s="983">
        <v>25</v>
      </c>
      <c r="B358" s="983">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hidden="1" customHeight="1" x14ac:dyDescent="0.15">
      <c r="A359" s="983">
        <v>26</v>
      </c>
      <c r="B359" s="983">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hidden="1" customHeight="1" x14ac:dyDescent="0.15">
      <c r="A360" s="983">
        <v>27</v>
      </c>
      <c r="B360" s="983">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hidden="1" customHeight="1" x14ac:dyDescent="0.15">
      <c r="A361" s="983">
        <v>28</v>
      </c>
      <c r="B361" s="983">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hidden="1" customHeight="1" x14ac:dyDescent="0.15">
      <c r="A362" s="983">
        <v>29</v>
      </c>
      <c r="B362" s="983">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hidden="1" customHeight="1" x14ac:dyDescent="0.15">
      <c r="A363" s="983">
        <v>30</v>
      </c>
      <c r="B363" s="983">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334</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83"/>
      <c r="B366" s="983"/>
      <c r="C366" s="296" t="s">
        <v>30</v>
      </c>
      <c r="D366" s="296"/>
      <c r="E366" s="296"/>
      <c r="F366" s="296"/>
      <c r="G366" s="296"/>
      <c r="H366" s="296"/>
      <c r="I366" s="296"/>
      <c r="J366" s="894" t="s">
        <v>434</v>
      </c>
      <c r="K366" s="894"/>
      <c r="L366" s="894"/>
      <c r="M366" s="894"/>
      <c r="N366" s="894"/>
      <c r="O366" s="894"/>
      <c r="P366" s="296" t="s">
        <v>393</v>
      </c>
      <c r="Q366" s="296"/>
      <c r="R366" s="296"/>
      <c r="S366" s="296"/>
      <c r="T366" s="296"/>
      <c r="U366" s="296"/>
      <c r="V366" s="296"/>
      <c r="W366" s="296"/>
      <c r="X366" s="296"/>
      <c r="Y366" s="296" t="s">
        <v>430</v>
      </c>
      <c r="Z366" s="296"/>
      <c r="AA366" s="296"/>
      <c r="AB366" s="296"/>
      <c r="AC366" s="894" t="s">
        <v>392</v>
      </c>
      <c r="AD366" s="894"/>
      <c r="AE366" s="894"/>
      <c r="AF366" s="894"/>
      <c r="AG366" s="894"/>
      <c r="AH366" s="296" t="s">
        <v>409</v>
      </c>
      <c r="AI366" s="296"/>
      <c r="AJ366" s="296"/>
      <c r="AK366" s="296"/>
      <c r="AL366" s="296" t="s">
        <v>23</v>
      </c>
      <c r="AM366" s="296"/>
      <c r="AN366" s="296"/>
      <c r="AO366" s="387"/>
      <c r="AP366" s="894" t="s">
        <v>435</v>
      </c>
      <c r="AQ366" s="894"/>
      <c r="AR366" s="894"/>
      <c r="AS366" s="894"/>
      <c r="AT366" s="894"/>
      <c r="AU366" s="894"/>
      <c r="AV366" s="894"/>
      <c r="AW366" s="894"/>
      <c r="AX366" s="894"/>
    </row>
    <row r="367" spans="1:50" ht="48" customHeight="1" x14ac:dyDescent="0.15">
      <c r="A367" s="983">
        <v>1</v>
      </c>
      <c r="B367" s="983">
        <v>1</v>
      </c>
      <c r="C367" s="389" t="s">
        <v>724</v>
      </c>
      <c r="D367" s="390"/>
      <c r="E367" s="390"/>
      <c r="F367" s="390"/>
      <c r="G367" s="390"/>
      <c r="H367" s="390"/>
      <c r="I367" s="391"/>
      <c r="J367" s="392" t="s">
        <v>651</v>
      </c>
      <c r="K367" s="393"/>
      <c r="L367" s="393"/>
      <c r="M367" s="393"/>
      <c r="N367" s="393"/>
      <c r="O367" s="394"/>
      <c r="P367" s="395" t="s">
        <v>725</v>
      </c>
      <c r="Q367" s="396"/>
      <c r="R367" s="396"/>
      <c r="S367" s="396"/>
      <c r="T367" s="396"/>
      <c r="U367" s="396"/>
      <c r="V367" s="396"/>
      <c r="W367" s="396"/>
      <c r="X367" s="397"/>
      <c r="Y367" s="158">
        <v>6</v>
      </c>
      <c r="Z367" s="159"/>
      <c r="AA367" s="159"/>
      <c r="AB367" s="160"/>
      <c r="AC367" s="398" t="s">
        <v>482</v>
      </c>
      <c r="AD367" s="399"/>
      <c r="AE367" s="399"/>
      <c r="AF367" s="399"/>
      <c r="AG367" s="400"/>
      <c r="AH367" s="401" t="s">
        <v>651</v>
      </c>
      <c r="AI367" s="402"/>
      <c r="AJ367" s="402"/>
      <c r="AK367" s="403"/>
      <c r="AL367" s="276" t="s">
        <v>651</v>
      </c>
      <c r="AM367" s="277"/>
      <c r="AN367" s="277"/>
      <c r="AO367" s="278"/>
      <c r="AP367" s="404" t="s">
        <v>942</v>
      </c>
      <c r="AQ367" s="405"/>
      <c r="AR367" s="405"/>
      <c r="AS367" s="405"/>
      <c r="AT367" s="405"/>
      <c r="AU367" s="405"/>
      <c r="AV367" s="405"/>
      <c r="AW367" s="405"/>
      <c r="AX367" s="406"/>
    </row>
    <row r="368" spans="1:50" ht="24" customHeight="1" x14ac:dyDescent="0.15">
      <c r="A368" s="983">
        <v>2</v>
      </c>
      <c r="B368" s="983">
        <v>1</v>
      </c>
      <c r="C368" s="389" t="s">
        <v>726</v>
      </c>
      <c r="D368" s="390"/>
      <c r="E368" s="390"/>
      <c r="F368" s="390"/>
      <c r="G368" s="390"/>
      <c r="H368" s="390"/>
      <c r="I368" s="391"/>
      <c r="J368" s="392" t="s">
        <v>651</v>
      </c>
      <c r="K368" s="393"/>
      <c r="L368" s="393"/>
      <c r="M368" s="393"/>
      <c r="N368" s="393"/>
      <c r="O368" s="394"/>
      <c r="P368" s="395" t="s">
        <v>725</v>
      </c>
      <c r="Q368" s="396"/>
      <c r="R368" s="396"/>
      <c r="S368" s="396"/>
      <c r="T368" s="396"/>
      <c r="U368" s="396"/>
      <c r="V368" s="396"/>
      <c r="W368" s="396"/>
      <c r="X368" s="397"/>
      <c r="Y368" s="158">
        <v>4</v>
      </c>
      <c r="Z368" s="159"/>
      <c r="AA368" s="159"/>
      <c r="AB368" s="160"/>
      <c r="AC368" s="398" t="s">
        <v>482</v>
      </c>
      <c r="AD368" s="399"/>
      <c r="AE368" s="399"/>
      <c r="AF368" s="399"/>
      <c r="AG368" s="400"/>
      <c r="AH368" s="401" t="s">
        <v>651</v>
      </c>
      <c r="AI368" s="402"/>
      <c r="AJ368" s="402"/>
      <c r="AK368" s="403"/>
      <c r="AL368" s="276" t="s">
        <v>651</v>
      </c>
      <c r="AM368" s="277"/>
      <c r="AN368" s="277"/>
      <c r="AO368" s="278"/>
      <c r="AP368" s="404" t="s">
        <v>937</v>
      </c>
      <c r="AQ368" s="405"/>
      <c r="AR368" s="405"/>
      <c r="AS368" s="405"/>
      <c r="AT368" s="405"/>
      <c r="AU368" s="405"/>
      <c r="AV368" s="405"/>
      <c r="AW368" s="405"/>
      <c r="AX368" s="406"/>
    </row>
    <row r="369" spans="1:50" ht="24" customHeight="1" x14ac:dyDescent="0.15">
      <c r="A369" s="983">
        <v>3</v>
      </c>
      <c r="B369" s="983">
        <v>1</v>
      </c>
      <c r="C369" s="389" t="s">
        <v>727</v>
      </c>
      <c r="D369" s="390"/>
      <c r="E369" s="390"/>
      <c r="F369" s="390"/>
      <c r="G369" s="390"/>
      <c r="H369" s="390"/>
      <c r="I369" s="391"/>
      <c r="J369" s="392" t="s">
        <v>651</v>
      </c>
      <c r="K369" s="393"/>
      <c r="L369" s="393"/>
      <c r="M369" s="393"/>
      <c r="N369" s="393"/>
      <c r="O369" s="394"/>
      <c r="P369" s="395" t="s">
        <v>728</v>
      </c>
      <c r="Q369" s="396"/>
      <c r="R369" s="396"/>
      <c r="S369" s="396"/>
      <c r="T369" s="396"/>
      <c r="U369" s="396"/>
      <c r="V369" s="396"/>
      <c r="W369" s="396"/>
      <c r="X369" s="397"/>
      <c r="Y369" s="158">
        <v>2</v>
      </c>
      <c r="Z369" s="159"/>
      <c r="AA369" s="159"/>
      <c r="AB369" s="160"/>
      <c r="AC369" s="273" t="s">
        <v>482</v>
      </c>
      <c r="AD369" s="273"/>
      <c r="AE369" s="273"/>
      <c r="AF369" s="273"/>
      <c r="AG369" s="273"/>
      <c r="AH369" s="274" t="s">
        <v>651</v>
      </c>
      <c r="AI369" s="275"/>
      <c r="AJ369" s="275"/>
      <c r="AK369" s="275"/>
      <c r="AL369" s="276" t="s">
        <v>651</v>
      </c>
      <c r="AM369" s="277"/>
      <c r="AN369" s="277"/>
      <c r="AO369" s="278"/>
      <c r="AP369" s="267" t="s">
        <v>943</v>
      </c>
      <c r="AQ369" s="267"/>
      <c r="AR369" s="267"/>
      <c r="AS369" s="267"/>
      <c r="AT369" s="267"/>
      <c r="AU369" s="267"/>
      <c r="AV369" s="267"/>
      <c r="AW369" s="267"/>
      <c r="AX369" s="267"/>
    </row>
    <row r="370" spans="1:50" ht="36" customHeight="1" x14ac:dyDescent="0.15">
      <c r="A370" s="983">
        <v>4</v>
      </c>
      <c r="B370" s="983">
        <v>1</v>
      </c>
      <c r="C370" s="386" t="s">
        <v>729</v>
      </c>
      <c r="D370" s="385"/>
      <c r="E370" s="385"/>
      <c r="F370" s="385"/>
      <c r="G370" s="385"/>
      <c r="H370" s="385"/>
      <c r="I370" s="385"/>
      <c r="J370" s="167">
        <v>6430005006258</v>
      </c>
      <c r="K370" s="168"/>
      <c r="L370" s="168"/>
      <c r="M370" s="168"/>
      <c r="N370" s="168"/>
      <c r="O370" s="168"/>
      <c r="P370" s="156" t="s">
        <v>730</v>
      </c>
      <c r="Q370" s="157"/>
      <c r="R370" s="157"/>
      <c r="S370" s="157"/>
      <c r="T370" s="157"/>
      <c r="U370" s="157"/>
      <c r="V370" s="157"/>
      <c r="W370" s="157"/>
      <c r="X370" s="157"/>
      <c r="Y370" s="158">
        <v>2</v>
      </c>
      <c r="Z370" s="159"/>
      <c r="AA370" s="159"/>
      <c r="AB370" s="160"/>
      <c r="AC370" s="273" t="s">
        <v>482</v>
      </c>
      <c r="AD370" s="273"/>
      <c r="AE370" s="273"/>
      <c r="AF370" s="273"/>
      <c r="AG370" s="273"/>
      <c r="AH370" s="274" t="s">
        <v>651</v>
      </c>
      <c r="AI370" s="275"/>
      <c r="AJ370" s="275"/>
      <c r="AK370" s="275"/>
      <c r="AL370" s="276" t="s">
        <v>651</v>
      </c>
      <c r="AM370" s="277"/>
      <c r="AN370" s="277"/>
      <c r="AO370" s="278"/>
      <c r="AP370" s="267" t="s">
        <v>940</v>
      </c>
      <c r="AQ370" s="267"/>
      <c r="AR370" s="267"/>
      <c r="AS370" s="267"/>
      <c r="AT370" s="267"/>
      <c r="AU370" s="267"/>
      <c r="AV370" s="267"/>
      <c r="AW370" s="267"/>
      <c r="AX370" s="267"/>
    </row>
    <row r="371" spans="1:50" ht="40.5" customHeight="1" x14ac:dyDescent="0.15">
      <c r="A371" s="983">
        <v>5</v>
      </c>
      <c r="B371" s="983">
        <v>1</v>
      </c>
      <c r="C371" s="386" t="s">
        <v>731</v>
      </c>
      <c r="D371" s="385"/>
      <c r="E371" s="385"/>
      <c r="F371" s="385"/>
      <c r="G371" s="385"/>
      <c r="H371" s="385"/>
      <c r="I371" s="385"/>
      <c r="J371" s="167">
        <v>7430002033147</v>
      </c>
      <c r="K371" s="168"/>
      <c r="L371" s="168"/>
      <c r="M371" s="168"/>
      <c r="N371" s="168"/>
      <c r="O371" s="168"/>
      <c r="P371" s="156" t="s">
        <v>732</v>
      </c>
      <c r="Q371" s="157"/>
      <c r="R371" s="157"/>
      <c r="S371" s="157"/>
      <c r="T371" s="157"/>
      <c r="U371" s="157"/>
      <c r="V371" s="157"/>
      <c r="W371" s="157"/>
      <c r="X371" s="157"/>
      <c r="Y371" s="158">
        <v>1</v>
      </c>
      <c r="Z371" s="159"/>
      <c r="AA371" s="159"/>
      <c r="AB371" s="160"/>
      <c r="AC371" s="273" t="s">
        <v>482</v>
      </c>
      <c r="AD371" s="273"/>
      <c r="AE371" s="273"/>
      <c r="AF371" s="273"/>
      <c r="AG371" s="273"/>
      <c r="AH371" s="274" t="s">
        <v>651</v>
      </c>
      <c r="AI371" s="275"/>
      <c r="AJ371" s="275"/>
      <c r="AK371" s="275"/>
      <c r="AL371" s="276" t="s">
        <v>651</v>
      </c>
      <c r="AM371" s="277"/>
      <c r="AN371" s="277"/>
      <c r="AO371" s="278"/>
      <c r="AP371" s="267" t="s">
        <v>937</v>
      </c>
      <c r="AQ371" s="267"/>
      <c r="AR371" s="267"/>
      <c r="AS371" s="267"/>
      <c r="AT371" s="267"/>
      <c r="AU371" s="267"/>
      <c r="AV371" s="267"/>
      <c r="AW371" s="267"/>
      <c r="AX371" s="267"/>
    </row>
    <row r="372" spans="1:50" ht="24" hidden="1" customHeight="1" x14ac:dyDescent="0.15">
      <c r="A372" s="983">
        <v>6</v>
      </c>
      <c r="B372" s="983">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hidden="1" customHeight="1" x14ac:dyDescent="0.15">
      <c r="A373" s="983">
        <v>7</v>
      </c>
      <c r="B373" s="983">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hidden="1" customHeight="1" x14ac:dyDescent="0.15">
      <c r="A374" s="983">
        <v>8</v>
      </c>
      <c r="B374" s="983">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hidden="1" customHeight="1" x14ac:dyDescent="0.15">
      <c r="A375" s="983">
        <v>9</v>
      </c>
      <c r="B375" s="983">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hidden="1" customHeight="1" x14ac:dyDescent="0.15">
      <c r="A376" s="983">
        <v>10</v>
      </c>
      <c r="B376" s="983">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hidden="1" customHeight="1" x14ac:dyDescent="0.15">
      <c r="A377" s="983">
        <v>11</v>
      </c>
      <c r="B377" s="983">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hidden="1" customHeight="1" x14ac:dyDescent="0.15">
      <c r="A378" s="983">
        <v>12</v>
      </c>
      <c r="B378" s="983">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hidden="1" customHeight="1" x14ac:dyDescent="0.15">
      <c r="A379" s="983">
        <v>13</v>
      </c>
      <c r="B379" s="983">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hidden="1" customHeight="1" x14ac:dyDescent="0.15">
      <c r="A380" s="983">
        <v>14</v>
      </c>
      <c r="B380" s="983">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hidden="1" customHeight="1" x14ac:dyDescent="0.15">
      <c r="A381" s="983">
        <v>15</v>
      </c>
      <c r="B381" s="983">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hidden="1" customHeight="1" x14ac:dyDescent="0.15">
      <c r="A382" s="983">
        <v>16</v>
      </c>
      <c r="B382" s="983">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hidden="1" customHeight="1" x14ac:dyDescent="0.15">
      <c r="A383" s="983">
        <v>17</v>
      </c>
      <c r="B383" s="983">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hidden="1" customHeight="1" x14ac:dyDescent="0.15">
      <c r="A384" s="983">
        <v>18</v>
      </c>
      <c r="B384" s="983">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hidden="1" customHeight="1" x14ac:dyDescent="0.15">
      <c r="A385" s="983">
        <v>19</v>
      </c>
      <c r="B385" s="983">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hidden="1" customHeight="1" x14ac:dyDescent="0.15">
      <c r="A386" s="983">
        <v>20</v>
      </c>
      <c r="B386" s="983">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hidden="1" customHeight="1" x14ac:dyDescent="0.15">
      <c r="A387" s="983">
        <v>21</v>
      </c>
      <c r="B387" s="983">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hidden="1" customHeight="1" x14ac:dyDescent="0.15">
      <c r="A388" s="983">
        <v>22</v>
      </c>
      <c r="B388" s="983">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hidden="1" customHeight="1" x14ac:dyDescent="0.15">
      <c r="A389" s="983">
        <v>23</v>
      </c>
      <c r="B389" s="983">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hidden="1" customHeight="1" x14ac:dyDescent="0.15">
      <c r="A390" s="983">
        <v>24</v>
      </c>
      <c r="B390" s="983">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hidden="1" customHeight="1" x14ac:dyDescent="0.15">
      <c r="A391" s="983">
        <v>25</v>
      </c>
      <c r="B391" s="983">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hidden="1" customHeight="1" x14ac:dyDescent="0.15">
      <c r="A392" s="983">
        <v>26</v>
      </c>
      <c r="B392" s="983">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hidden="1" customHeight="1" x14ac:dyDescent="0.15">
      <c r="A393" s="983">
        <v>27</v>
      </c>
      <c r="B393" s="983">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hidden="1" customHeight="1" x14ac:dyDescent="0.15">
      <c r="A394" s="983">
        <v>28</v>
      </c>
      <c r="B394" s="983">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hidden="1" customHeight="1" x14ac:dyDescent="0.15">
      <c r="A395" s="983">
        <v>29</v>
      </c>
      <c r="B395" s="983">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hidden="1" customHeight="1" x14ac:dyDescent="0.15">
      <c r="A396" s="983">
        <v>30</v>
      </c>
      <c r="B396" s="983">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335</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83"/>
      <c r="B399" s="983"/>
      <c r="C399" s="296" t="s">
        <v>30</v>
      </c>
      <c r="D399" s="296"/>
      <c r="E399" s="296"/>
      <c r="F399" s="296"/>
      <c r="G399" s="296"/>
      <c r="H399" s="296"/>
      <c r="I399" s="296"/>
      <c r="J399" s="894" t="s">
        <v>434</v>
      </c>
      <c r="K399" s="894"/>
      <c r="L399" s="894"/>
      <c r="M399" s="894"/>
      <c r="N399" s="894"/>
      <c r="O399" s="894"/>
      <c r="P399" s="296" t="s">
        <v>393</v>
      </c>
      <c r="Q399" s="296"/>
      <c r="R399" s="296"/>
      <c r="S399" s="296"/>
      <c r="T399" s="296"/>
      <c r="U399" s="296"/>
      <c r="V399" s="296"/>
      <c r="W399" s="296"/>
      <c r="X399" s="296"/>
      <c r="Y399" s="296" t="s">
        <v>430</v>
      </c>
      <c r="Z399" s="296"/>
      <c r="AA399" s="296"/>
      <c r="AB399" s="296"/>
      <c r="AC399" s="894" t="s">
        <v>392</v>
      </c>
      <c r="AD399" s="894"/>
      <c r="AE399" s="894"/>
      <c r="AF399" s="894"/>
      <c r="AG399" s="894"/>
      <c r="AH399" s="296" t="s">
        <v>409</v>
      </c>
      <c r="AI399" s="296"/>
      <c r="AJ399" s="296"/>
      <c r="AK399" s="296"/>
      <c r="AL399" s="296" t="s">
        <v>23</v>
      </c>
      <c r="AM399" s="296"/>
      <c r="AN399" s="296"/>
      <c r="AO399" s="387"/>
      <c r="AP399" s="894" t="s">
        <v>435</v>
      </c>
      <c r="AQ399" s="894"/>
      <c r="AR399" s="894"/>
      <c r="AS399" s="894"/>
      <c r="AT399" s="894"/>
      <c r="AU399" s="894"/>
      <c r="AV399" s="894"/>
      <c r="AW399" s="894"/>
      <c r="AX399" s="894"/>
    </row>
    <row r="400" spans="1:50" ht="58.5" customHeight="1" x14ac:dyDescent="0.15">
      <c r="A400" s="983">
        <v>1</v>
      </c>
      <c r="B400" s="983">
        <v>1</v>
      </c>
      <c r="C400" s="386" t="s">
        <v>754</v>
      </c>
      <c r="D400" s="385"/>
      <c r="E400" s="385"/>
      <c r="F400" s="385"/>
      <c r="G400" s="385"/>
      <c r="H400" s="385"/>
      <c r="I400" s="385"/>
      <c r="J400" s="167">
        <v>6050005005208</v>
      </c>
      <c r="K400" s="168"/>
      <c r="L400" s="168"/>
      <c r="M400" s="168"/>
      <c r="N400" s="168"/>
      <c r="O400" s="168"/>
      <c r="P400" s="156" t="s">
        <v>755</v>
      </c>
      <c r="Q400" s="157"/>
      <c r="R400" s="157"/>
      <c r="S400" s="157"/>
      <c r="T400" s="157"/>
      <c r="U400" s="157"/>
      <c r="V400" s="157"/>
      <c r="W400" s="157"/>
      <c r="X400" s="157"/>
      <c r="Y400" s="158">
        <v>76</v>
      </c>
      <c r="Z400" s="159"/>
      <c r="AA400" s="159"/>
      <c r="AB400" s="160"/>
      <c r="AC400" s="273" t="s">
        <v>576</v>
      </c>
      <c r="AD400" s="273"/>
      <c r="AE400" s="273"/>
      <c r="AF400" s="273"/>
      <c r="AG400" s="273"/>
      <c r="AH400" s="274">
        <v>1</v>
      </c>
      <c r="AI400" s="275"/>
      <c r="AJ400" s="275"/>
      <c r="AK400" s="275"/>
      <c r="AL400" s="276">
        <v>98.564999999999998</v>
      </c>
      <c r="AM400" s="277"/>
      <c r="AN400" s="277"/>
      <c r="AO400" s="278"/>
      <c r="AP400" s="267" t="s">
        <v>939</v>
      </c>
      <c r="AQ400" s="267"/>
      <c r="AR400" s="267"/>
      <c r="AS400" s="267"/>
      <c r="AT400" s="267"/>
      <c r="AU400" s="267"/>
      <c r="AV400" s="267"/>
      <c r="AW400" s="267"/>
      <c r="AX400" s="267"/>
    </row>
    <row r="401" spans="1:50" ht="24" hidden="1" customHeight="1" x14ac:dyDescent="0.15">
      <c r="A401" s="983">
        <v>2</v>
      </c>
      <c r="B401" s="983">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hidden="1" customHeight="1" x14ac:dyDescent="0.15">
      <c r="A402" s="983">
        <v>3</v>
      </c>
      <c r="B402" s="983">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hidden="1" customHeight="1" x14ac:dyDescent="0.15">
      <c r="A403" s="983">
        <v>4</v>
      </c>
      <c r="B403" s="983">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hidden="1" customHeight="1" x14ac:dyDescent="0.15">
      <c r="A404" s="983">
        <v>5</v>
      </c>
      <c r="B404" s="983">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hidden="1" customHeight="1" x14ac:dyDescent="0.15">
      <c r="A405" s="983">
        <v>6</v>
      </c>
      <c r="B405" s="983">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hidden="1" customHeight="1" x14ac:dyDescent="0.15">
      <c r="A406" s="983">
        <v>7</v>
      </c>
      <c r="B406" s="983">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hidden="1" customHeight="1" x14ac:dyDescent="0.15">
      <c r="A407" s="983">
        <v>8</v>
      </c>
      <c r="B407" s="983">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hidden="1" customHeight="1" x14ac:dyDescent="0.15">
      <c r="A408" s="983">
        <v>9</v>
      </c>
      <c r="B408" s="983">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hidden="1" customHeight="1" x14ac:dyDescent="0.15">
      <c r="A409" s="983">
        <v>10</v>
      </c>
      <c r="B409" s="983">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hidden="1" customHeight="1" x14ac:dyDescent="0.15">
      <c r="A410" s="983">
        <v>11</v>
      </c>
      <c r="B410" s="983">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hidden="1" customHeight="1" x14ac:dyDescent="0.15">
      <c r="A411" s="983">
        <v>12</v>
      </c>
      <c r="B411" s="983">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hidden="1" customHeight="1" x14ac:dyDescent="0.15">
      <c r="A412" s="983">
        <v>13</v>
      </c>
      <c r="B412" s="983">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hidden="1" customHeight="1" x14ac:dyDescent="0.15">
      <c r="A413" s="983">
        <v>14</v>
      </c>
      <c r="B413" s="983">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hidden="1" customHeight="1" x14ac:dyDescent="0.15">
      <c r="A414" s="983">
        <v>15</v>
      </c>
      <c r="B414" s="983">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hidden="1" customHeight="1" x14ac:dyDescent="0.15">
      <c r="A415" s="983">
        <v>16</v>
      </c>
      <c r="B415" s="983">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hidden="1" customHeight="1" x14ac:dyDescent="0.15">
      <c r="A416" s="983">
        <v>17</v>
      </c>
      <c r="B416" s="983">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hidden="1" customHeight="1" x14ac:dyDescent="0.15">
      <c r="A417" s="983">
        <v>18</v>
      </c>
      <c r="B417" s="983">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hidden="1" customHeight="1" x14ac:dyDescent="0.15">
      <c r="A418" s="983">
        <v>19</v>
      </c>
      <c r="B418" s="983">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hidden="1" customHeight="1" x14ac:dyDescent="0.15">
      <c r="A419" s="983">
        <v>20</v>
      </c>
      <c r="B419" s="983">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hidden="1" customHeight="1" x14ac:dyDescent="0.15">
      <c r="A420" s="983">
        <v>21</v>
      </c>
      <c r="B420" s="983">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hidden="1" customHeight="1" x14ac:dyDescent="0.15">
      <c r="A421" s="983">
        <v>22</v>
      </c>
      <c r="B421" s="983">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hidden="1" customHeight="1" x14ac:dyDescent="0.15">
      <c r="A422" s="983">
        <v>23</v>
      </c>
      <c r="B422" s="983">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hidden="1" customHeight="1" x14ac:dyDescent="0.15">
      <c r="A423" s="983">
        <v>24</v>
      </c>
      <c r="B423" s="983">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hidden="1" customHeight="1" x14ac:dyDescent="0.15">
      <c r="A424" s="983">
        <v>25</v>
      </c>
      <c r="B424" s="983">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hidden="1" customHeight="1" x14ac:dyDescent="0.15">
      <c r="A425" s="983">
        <v>26</v>
      </c>
      <c r="B425" s="983">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hidden="1" customHeight="1" x14ac:dyDescent="0.15">
      <c r="A426" s="983">
        <v>27</v>
      </c>
      <c r="B426" s="983">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hidden="1" customHeight="1" x14ac:dyDescent="0.15">
      <c r="A427" s="983">
        <v>28</v>
      </c>
      <c r="B427" s="983">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hidden="1" customHeight="1" x14ac:dyDescent="0.15">
      <c r="A428" s="983">
        <v>29</v>
      </c>
      <c r="B428" s="983">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hidden="1" customHeight="1" x14ac:dyDescent="0.15">
      <c r="A429" s="983">
        <v>30</v>
      </c>
      <c r="B429" s="983">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336</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83"/>
      <c r="B432" s="983"/>
      <c r="C432" s="296" t="s">
        <v>30</v>
      </c>
      <c r="D432" s="296"/>
      <c r="E432" s="296"/>
      <c r="F432" s="296"/>
      <c r="G432" s="296"/>
      <c r="H432" s="296"/>
      <c r="I432" s="296"/>
      <c r="J432" s="894" t="s">
        <v>434</v>
      </c>
      <c r="K432" s="894"/>
      <c r="L432" s="894"/>
      <c r="M432" s="894"/>
      <c r="N432" s="894"/>
      <c r="O432" s="894"/>
      <c r="P432" s="296" t="s">
        <v>393</v>
      </c>
      <c r="Q432" s="296"/>
      <c r="R432" s="296"/>
      <c r="S432" s="296"/>
      <c r="T432" s="296"/>
      <c r="U432" s="296"/>
      <c r="V432" s="296"/>
      <c r="W432" s="296"/>
      <c r="X432" s="296"/>
      <c r="Y432" s="296" t="s">
        <v>430</v>
      </c>
      <c r="Z432" s="296"/>
      <c r="AA432" s="296"/>
      <c r="AB432" s="296"/>
      <c r="AC432" s="894" t="s">
        <v>392</v>
      </c>
      <c r="AD432" s="894"/>
      <c r="AE432" s="894"/>
      <c r="AF432" s="894"/>
      <c r="AG432" s="894"/>
      <c r="AH432" s="296" t="s">
        <v>409</v>
      </c>
      <c r="AI432" s="296"/>
      <c r="AJ432" s="296"/>
      <c r="AK432" s="296"/>
      <c r="AL432" s="296" t="s">
        <v>23</v>
      </c>
      <c r="AM432" s="296"/>
      <c r="AN432" s="296"/>
      <c r="AO432" s="387"/>
      <c r="AP432" s="894" t="s">
        <v>435</v>
      </c>
      <c r="AQ432" s="894"/>
      <c r="AR432" s="894"/>
      <c r="AS432" s="894"/>
      <c r="AT432" s="894"/>
      <c r="AU432" s="894"/>
      <c r="AV432" s="894"/>
      <c r="AW432" s="894"/>
      <c r="AX432" s="894"/>
    </row>
    <row r="433" spans="1:50" ht="61.5" customHeight="1" x14ac:dyDescent="0.15">
      <c r="A433" s="983">
        <v>1</v>
      </c>
      <c r="B433" s="983">
        <v>1</v>
      </c>
      <c r="C433" s="386" t="s">
        <v>756</v>
      </c>
      <c r="D433" s="385"/>
      <c r="E433" s="385"/>
      <c r="F433" s="385"/>
      <c r="G433" s="385"/>
      <c r="H433" s="385"/>
      <c r="I433" s="385"/>
      <c r="J433" s="167">
        <v>6010001030403</v>
      </c>
      <c r="K433" s="168"/>
      <c r="L433" s="168"/>
      <c r="M433" s="168"/>
      <c r="N433" s="168"/>
      <c r="O433" s="168"/>
      <c r="P433" s="156" t="s">
        <v>755</v>
      </c>
      <c r="Q433" s="157"/>
      <c r="R433" s="157"/>
      <c r="S433" s="157"/>
      <c r="T433" s="157"/>
      <c r="U433" s="157"/>
      <c r="V433" s="157"/>
      <c r="W433" s="157"/>
      <c r="X433" s="157"/>
      <c r="Y433" s="158">
        <v>23</v>
      </c>
      <c r="Z433" s="159"/>
      <c r="AA433" s="159"/>
      <c r="AB433" s="160"/>
      <c r="AC433" s="273" t="s">
        <v>482</v>
      </c>
      <c r="AD433" s="273"/>
      <c r="AE433" s="273"/>
      <c r="AF433" s="273"/>
      <c r="AG433" s="273"/>
      <c r="AH433" s="274" t="s">
        <v>757</v>
      </c>
      <c r="AI433" s="275"/>
      <c r="AJ433" s="275"/>
      <c r="AK433" s="275"/>
      <c r="AL433" s="276" t="s">
        <v>757</v>
      </c>
      <c r="AM433" s="277"/>
      <c r="AN433" s="277"/>
      <c r="AO433" s="278"/>
      <c r="AP433" s="267" t="s">
        <v>940</v>
      </c>
      <c r="AQ433" s="267"/>
      <c r="AR433" s="267"/>
      <c r="AS433" s="267"/>
      <c r="AT433" s="267"/>
      <c r="AU433" s="267"/>
      <c r="AV433" s="267"/>
      <c r="AW433" s="267"/>
      <c r="AX433" s="267"/>
    </row>
    <row r="434" spans="1:50" ht="24" hidden="1" customHeight="1" x14ac:dyDescent="0.15">
      <c r="A434" s="983">
        <v>2</v>
      </c>
      <c r="B434" s="983">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hidden="1" customHeight="1" x14ac:dyDescent="0.15">
      <c r="A435" s="983">
        <v>3</v>
      </c>
      <c r="B435" s="983">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hidden="1" customHeight="1" x14ac:dyDescent="0.15">
      <c r="A436" s="983">
        <v>4</v>
      </c>
      <c r="B436" s="983">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hidden="1" customHeight="1" x14ac:dyDescent="0.15">
      <c r="A437" s="983">
        <v>5</v>
      </c>
      <c r="B437" s="983">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hidden="1" customHeight="1" x14ac:dyDescent="0.15">
      <c r="A438" s="983">
        <v>6</v>
      </c>
      <c r="B438" s="983">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hidden="1" customHeight="1" x14ac:dyDescent="0.15">
      <c r="A439" s="983">
        <v>7</v>
      </c>
      <c r="B439" s="983">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hidden="1" customHeight="1" x14ac:dyDescent="0.15">
      <c r="A440" s="983">
        <v>8</v>
      </c>
      <c r="B440" s="983">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hidden="1" customHeight="1" x14ac:dyDescent="0.15">
      <c r="A441" s="983">
        <v>9</v>
      </c>
      <c r="B441" s="983">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hidden="1" customHeight="1" x14ac:dyDescent="0.15">
      <c r="A442" s="983">
        <v>10</v>
      </c>
      <c r="B442" s="983">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hidden="1" customHeight="1" x14ac:dyDescent="0.15">
      <c r="A443" s="983">
        <v>11</v>
      </c>
      <c r="B443" s="983">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hidden="1" customHeight="1" x14ac:dyDescent="0.15">
      <c r="A444" s="983">
        <v>12</v>
      </c>
      <c r="B444" s="983">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hidden="1" customHeight="1" x14ac:dyDescent="0.15">
      <c r="A445" s="983">
        <v>13</v>
      </c>
      <c r="B445" s="983">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hidden="1" customHeight="1" x14ac:dyDescent="0.15">
      <c r="A446" s="983">
        <v>14</v>
      </c>
      <c r="B446" s="983">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hidden="1" customHeight="1" x14ac:dyDescent="0.15">
      <c r="A447" s="983">
        <v>15</v>
      </c>
      <c r="B447" s="983">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hidden="1" customHeight="1" x14ac:dyDescent="0.15">
      <c r="A448" s="983">
        <v>16</v>
      </c>
      <c r="B448" s="983">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hidden="1" customHeight="1" x14ac:dyDescent="0.15">
      <c r="A449" s="983">
        <v>17</v>
      </c>
      <c r="B449" s="983">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hidden="1" customHeight="1" x14ac:dyDescent="0.15">
      <c r="A450" s="983">
        <v>18</v>
      </c>
      <c r="B450" s="983">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hidden="1" customHeight="1" x14ac:dyDescent="0.15">
      <c r="A451" s="983">
        <v>19</v>
      </c>
      <c r="B451" s="983">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hidden="1" customHeight="1" x14ac:dyDescent="0.15">
      <c r="A452" s="983">
        <v>20</v>
      </c>
      <c r="B452" s="983">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hidden="1" customHeight="1" x14ac:dyDescent="0.15">
      <c r="A453" s="983">
        <v>21</v>
      </c>
      <c r="B453" s="983">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hidden="1" customHeight="1" x14ac:dyDescent="0.15">
      <c r="A454" s="983">
        <v>22</v>
      </c>
      <c r="B454" s="983">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hidden="1" customHeight="1" x14ac:dyDescent="0.15">
      <c r="A455" s="983">
        <v>23</v>
      </c>
      <c r="B455" s="983">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hidden="1" customHeight="1" x14ac:dyDescent="0.15">
      <c r="A456" s="983">
        <v>24</v>
      </c>
      <c r="B456" s="983">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hidden="1" customHeight="1" x14ac:dyDescent="0.15">
      <c r="A457" s="983">
        <v>25</v>
      </c>
      <c r="B457" s="983">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hidden="1" customHeight="1" x14ac:dyDescent="0.15">
      <c r="A458" s="983">
        <v>26</v>
      </c>
      <c r="B458" s="983">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hidden="1" customHeight="1" x14ac:dyDescent="0.15">
      <c r="A459" s="983">
        <v>27</v>
      </c>
      <c r="B459" s="983">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hidden="1" customHeight="1" x14ac:dyDescent="0.15">
      <c r="A460" s="983">
        <v>28</v>
      </c>
      <c r="B460" s="983">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hidden="1" customHeight="1" x14ac:dyDescent="0.15">
      <c r="A461" s="983">
        <v>29</v>
      </c>
      <c r="B461" s="983">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hidden="1" customHeight="1" x14ac:dyDescent="0.15">
      <c r="A462" s="983">
        <v>30</v>
      </c>
      <c r="B462" s="983">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337</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83"/>
      <c r="B465" s="983"/>
      <c r="C465" s="296" t="s">
        <v>30</v>
      </c>
      <c r="D465" s="296"/>
      <c r="E465" s="296"/>
      <c r="F465" s="296"/>
      <c r="G465" s="296"/>
      <c r="H465" s="296"/>
      <c r="I465" s="296"/>
      <c r="J465" s="894" t="s">
        <v>434</v>
      </c>
      <c r="K465" s="894"/>
      <c r="L465" s="894"/>
      <c r="M465" s="894"/>
      <c r="N465" s="894"/>
      <c r="O465" s="894"/>
      <c r="P465" s="296" t="s">
        <v>393</v>
      </c>
      <c r="Q465" s="296"/>
      <c r="R465" s="296"/>
      <c r="S465" s="296"/>
      <c r="T465" s="296"/>
      <c r="U465" s="296"/>
      <c r="V465" s="296"/>
      <c r="W465" s="296"/>
      <c r="X465" s="296"/>
      <c r="Y465" s="296" t="s">
        <v>430</v>
      </c>
      <c r="Z465" s="296"/>
      <c r="AA465" s="296"/>
      <c r="AB465" s="296"/>
      <c r="AC465" s="894" t="s">
        <v>392</v>
      </c>
      <c r="AD465" s="894"/>
      <c r="AE465" s="894"/>
      <c r="AF465" s="894"/>
      <c r="AG465" s="894"/>
      <c r="AH465" s="296" t="s">
        <v>409</v>
      </c>
      <c r="AI465" s="296"/>
      <c r="AJ465" s="296"/>
      <c r="AK465" s="296"/>
      <c r="AL465" s="296" t="s">
        <v>23</v>
      </c>
      <c r="AM465" s="296"/>
      <c r="AN465" s="296"/>
      <c r="AO465" s="387"/>
      <c r="AP465" s="894" t="s">
        <v>435</v>
      </c>
      <c r="AQ465" s="894"/>
      <c r="AR465" s="894"/>
      <c r="AS465" s="894"/>
      <c r="AT465" s="894"/>
      <c r="AU465" s="894"/>
      <c r="AV465" s="894"/>
      <c r="AW465" s="894"/>
      <c r="AX465" s="894"/>
    </row>
    <row r="466" spans="1:50" ht="63.75" customHeight="1" x14ac:dyDescent="0.15">
      <c r="A466" s="983">
        <v>1</v>
      </c>
      <c r="B466" s="983">
        <v>1</v>
      </c>
      <c r="C466" s="386" t="s">
        <v>758</v>
      </c>
      <c r="D466" s="385"/>
      <c r="E466" s="385"/>
      <c r="F466" s="385"/>
      <c r="G466" s="385"/>
      <c r="H466" s="385"/>
      <c r="I466" s="385"/>
      <c r="J466" s="167">
        <v>9010001027685</v>
      </c>
      <c r="K466" s="168"/>
      <c r="L466" s="168"/>
      <c r="M466" s="168"/>
      <c r="N466" s="168"/>
      <c r="O466" s="168"/>
      <c r="P466" s="156" t="s">
        <v>755</v>
      </c>
      <c r="Q466" s="157"/>
      <c r="R466" s="157"/>
      <c r="S466" s="157"/>
      <c r="T466" s="157"/>
      <c r="U466" s="157"/>
      <c r="V466" s="157"/>
      <c r="W466" s="157"/>
      <c r="X466" s="157"/>
      <c r="Y466" s="158">
        <v>17</v>
      </c>
      <c r="Z466" s="159"/>
      <c r="AA466" s="159"/>
      <c r="AB466" s="160"/>
      <c r="AC466" s="273" t="s">
        <v>482</v>
      </c>
      <c r="AD466" s="273"/>
      <c r="AE466" s="273"/>
      <c r="AF466" s="273"/>
      <c r="AG466" s="273"/>
      <c r="AH466" s="274" t="s">
        <v>757</v>
      </c>
      <c r="AI466" s="275"/>
      <c r="AJ466" s="275"/>
      <c r="AK466" s="275"/>
      <c r="AL466" s="276" t="s">
        <v>757</v>
      </c>
      <c r="AM466" s="277"/>
      <c r="AN466" s="277"/>
      <c r="AO466" s="278"/>
      <c r="AP466" s="267" t="s">
        <v>935</v>
      </c>
      <c r="AQ466" s="267"/>
      <c r="AR466" s="267"/>
      <c r="AS466" s="267"/>
      <c r="AT466" s="267"/>
      <c r="AU466" s="267"/>
      <c r="AV466" s="267"/>
      <c r="AW466" s="267"/>
      <c r="AX466" s="267"/>
    </row>
    <row r="467" spans="1:50" ht="24" hidden="1" customHeight="1" x14ac:dyDescent="0.15">
      <c r="A467" s="983">
        <v>2</v>
      </c>
      <c r="B467" s="983">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hidden="1" customHeight="1" x14ac:dyDescent="0.15">
      <c r="A468" s="983">
        <v>3</v>
      </c>
      <c r="B468" s="983">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hidden="1" customHeight="1" x14ac:dyDescent="0.15">
      <c r="A469" s="983">
        <v>4</v>
      </c>
      <c r="B469" s="983">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hidden="1" customHeight="1" x14ac:dyDescent="0.15">
      <c r="A470" s="983">
        <v>5</v>
      </c>
      <c r="B470" s="983">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hidden="1" customHeight="1" x14ac:dyDescent="0.15">
      <c r="A471" s="983">
        <v>6</v>
      </c>
      <c r="B471" s="983">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hidden="1" customHeight="1" x14ac:dyDescent="0.15">
      <c r="A472" s="983">
        <v>7</v>
      </c>
      <c r="B472" s="983">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hidden="1" customHeight="1" x14ac:dyDescent="0.15">
      <c r="A473" s="983">
        <v>8</v>
      </c>
      <c r="B473" s="983">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hidden="1" customHeight="1" x14ac:dyDescent="0.15">
      <c r="A474" s="983">
        <v>9</v>
      </c>
      <c r="B474" s="983">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hidden="1" customHeight="1" x14ac:dyDescent="0.15">
      <c r="A475" s="983">
        <v>10</v>
      </c>
      <c r="B475" s="983">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hidden="1" customHeight="1" x14ac:dyDescent="0.15">
      <c r="A476" s="983">
        <v>11</v>
      </c>
      <c r="B476" s="983">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hidden="1" customHeight="1" x14ac:dyDescent="0.15">
      <c r="A477" s="983">
        <v>12</v>
      </c>
      <c r="B477" s="983">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hidden="1" customHeight="1" x14ac:dyDescent="0.15">
      <c r="A478" s="983">
        <v>13</v>
      </c>
      <c r="B478" s="983">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hidden="1" customHeight="1" x14ac:dyDescent="0.15">
      <c r="A479" s="983">
        <v>14</v>
      </c>
      <c r="B479" s="983">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hidden="1" customHeight="1" x14ac:dyDescent="0.15">
      <c r="A480" s="983">
        <v>15</v>
      </c>
      <c r="B480" s="983">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hidden="1" customHeight="1" x14ac:dyDescent="0.15">
      <c r="A481" s="983">
        <v>16</v>
      </c>
      <c r="B481" s="983">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hidden="1" customHeight="1" x14ac:dyDescent="0.15">
      <c r="A482" s="983">
        <v>17</v>
      </c>
      <c r="B482" s="983">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hidden="1" customHeight="1" x14ac:dyDescent="0.15">
      <c r="A483" s="983">
        <v>18</v>
      </c>
      <c r="B483" s="983">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hidden="1" customHeight="1" x14ac:dyDescent="0.15">
      <c r="A484" s="983">
        <v>19</v>
      </c>
      <c r="B484" s="983">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hidden="1" customHeight="1" x14ac:dyDescent="0.15">
      <c r="A485" s="983">
        <v>20</v>
      </c>
      <c r="B485" s="983">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hidden="1" customHeight="1" x14ac:dyDescent="0.15">
      <c r="A486" s="983">
        <v>21</v>
      </c>
      <c r="B486" s="983">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hidden="1" customHeight="1" x14ac:dyDescent="0.15">
      <c r="A487" s="983">
        <v>22</v>
      </c>
      <c r="B487" s="983">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hidden="1" customHeight="1" x14ac:dyDescent="0.15">
      <c r="A488" s="983">
        <v>23</v>
      </c>
      <c r="B488" s="983">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hidden="1" customHeight="1" x14ac:dyDescent="0.15">
      <c r="A489" s="983">
        <v>24</v>
      </c>
      <c r="B489" s="983">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hidden="1" customHeight="1" x14ac:dyDescent="0.15">
      <c r="A490" s="983">
        <v>25</v>
      </c>
      <c r="B490" s="983">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hidden="1" customHeight="1" x14ac:dyDescent="0.15">
      <c r="A491" s="983">
        <v>26</v>
      </c>
      <c r="B491" s="983">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hidden="1" customHeight="1" x14ac:dyDescent="0.15">
      <c r="A492" s="983">
        <v>27</v>
      </c>
      <c r="B492" s="983">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hidden="1" customHeight="1" x14ac:dyDescent="0.15">
      <c r="A493" s="983">
        <v>28</v>
      </c>
      <c r="B493" s="983">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hidden="1" customHeight="1" x14ac:dyDescent="0.15">
      <c r="A494" s="983">
        <v>29</v>
      </c>
      <c r="B494" s="983">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hidden="1" customHeight="1" x14ac:dyDescent="0.15">
      <c r="A495" s="983">
        <v>30</v>
      </c>
      <c r="B495" s="983">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338</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83"/>
      <c r="B498" s="983"/>
      <c r="C498" s="296" t="s">
        <v>30</v>
      </c>
      <c r="D498" s="296"/>
      <c r="E498" s="296"/>
      <c r="F498" s="296"/>
      <c r="G498" s="296"/>
      <c r="H498" s="296"/>
      <c r="I498" s="296"/>
      <c r="J498" s="894" t="s">
        <v>434</v>
      </c>
      <c r="K498" s="894"/>
      <c r="L498" s="894"/>
      <c r="M498" s="894"/>
      <c r="N498" s="894"/>
      <c r="O498" s="894"/>
      <c r="P498" s="296" t="s">
        <v>393</v>
      </c>
      <c r="Q498" s="296"/>
      <c r="R498" s="296"/>
      <c r="S498" s="296"/>
      <c r="T498" s="296"/>
      <c r="U498" s="296"/>
      <c r="V498" s="296"/>
      <c r="W498" s="296"/>
      <c r="X498" s="296"/>
      <c r="Y498" s="296" t="s">
        <v>430</v>
      </c>
      <c r="Z498" s="296"/>
      <c r="AA498" s="296"/>
      <c r="AB498" s="296"/>
      <c r="AC498" s="894" t="s">
        <v>392</v>
      </c>
      <c r="AD498" s="894"/>
      <c r="AE498" s="894"/>
      <c r="AF498" s="894"/>
      <c r="AG498" s="894"/>
      <c r="AH498" s="296" t="s">
        <v>409</v>
      </c>
      <c r="AI498" s="296"/>
      <c r="AJ498" s="296"/>
      <c r="AK498" s="296"/>
      <c r="AL498" s="296" t="s">
        <v>23</v>
      </c>
      <c r="AM498" s="296"/>
      <c r="AN498" s="296"/>
      <c r="AO498" s="387"/>
      <c r="AP498" s="894" t="s">
        <v>435</v>
      </c>
      <c r="AQ498" s="894"/>
      <c r="AR498" s="894"/>
      <c r="AS498" s="894"/>
      <c r="AT498" s="894"/>
      <c r="AU498" s="894"/>
      <c r="AV498" s="894"/>
      <c r="AW498" s="894"/>
      <c r="AX498" s="894"/>
    </row>
    <row r="499" spans="1:50" ht="59.25" customHeight="1" x14ac:dyDescent="0.15">
      <c r="A499" s="983">
        <v>1</v>
      </c>
      <c r="B499" s="983">
        <v>1</v>
      </c>
      <c r="C499" s="386" t="s">
        <v>759</v>
      </c>
      <c r="D499" s="385"/>
      <c r="E499" s="385"/>
      <c r="F499" s="385"/>
      <c r="G499" s="385"/>
      <c r="H499" s="385"/>
      <c r="I499" s="385"/>
      <c r="J499" s="167">
        <v>3180005006071</v>
      </c>
      <c r="K499" s="168"/>
      <c r="L499" s="168"/>
      <c r="M499" s="168"/>
      <c r="N499" s="168"/>
      <c r="O499" s="168"/>
      <c r="P499" s="156" t="s">
        <v>755</v>
      </c>
      <c r="Q499" s="157"/>
      <c r="R499" s="157"/>
      <c r="S499" s="157"/>
      <c r="T499" s="157"/>
      <c r="U499" s="157"/>
      <c r="V499" s="157"/>
      <c r="W499" s="157"/>
      <c r="X499" s="157"/>
      <c r="Y499" s="158">
        <v>16</v>
      </c>
      <c r="Z499" s="159"/>
      <c r="AA499" s="159"/>
      <c r="AB499" s="160"/>
      <c r="AC499" s="273" t="s">
        <v>482</v>
      </c>
      <c r="AD499" s="273"/>
      <c r="AE499" s="273"/>
      <c r="AF499" s="273"/>
      <c r="AG499" s="273"/>
      <c r="AH499" s="274" t="s">
        <v>757</v>
      </c>
      <c r="AI499" s="275"/>
      <c r="AJ499" s="275"/>
      <c r="AK499" s="275"/>
      <c r="AL499" s="276" t="s">
        <v>757</v>
      </c>
      <c r="AM499" s="277"/>
      <c r="AN499" s="277"/>
      <c r="AO499" s="278"/>
      <c r="AP499" s="267" t="s">
        <v>935</v>
      </c>
      <c r="AQ499" s="267"/>
      <c r="AR499" s="267"/>
      <c r="AS499" s="267"/>
      <c r="AT499" s="267"/>
      <c r="AU499" s="267"/>
      <c r="AV499" s="267"/>
      <c r="AW499" s="267"/>
      <c r="AX499" s="267"/>
    </row>
    <row r="500" spans="1:50" ht="24" hidden="1" customHeight="1" x14ac:dyDescent="0.15">
      <c r="A500" s="983">
        <v>2</v>
      </c>
      <c r="B500" s="983">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hidden="1" customHeight="1" x14ac:dyDescent="0.15">
      <c r="A501" s="983">
        <v>3</v>
      </c>
      <c r="B501" s="983">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hidden="1" customHeight="1" x14ac:dyDescent="0.15">
      <c r="A502" s="983">
        <v>4</v>
      </c>
      <c r="B502" s="983">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hidden="1" customHeight="1" x14ac:dyDescent="0.15">
      <c r="A503" s="983">
        <v>5</v>
      </c>
      <c r="B503" s="983">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hidden="1" customHeight="1" x14ac:dyDescent="0.15">
      <c r="A504" s="983">
        <v>6</v>
      </c>
      <c r="B504" s="983">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hidden="1" customHeight="1" x14ac:dyDescent="0.15">
      <c r="A505" s="983">
        <v>7</v>
      </c>
      <c r="B505" s="983">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hidden="1" customHeight="1" x14ac:dyDescent="0.15">
      <c r="A506" s="983">
        <v>8</v>
      </c>
      <c r="B506" s="983">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hidden="1" customHeight="1" x14ac:dyDescent="0.15">
      <c r="A507" s="983">
        <v>9</v>
      </c>
      <c r="B507" s="983">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hidden="1" customHeight="1" x14ac:dyDescent="0.15">
      <c r="A508" s="983">
        <v>10</v>
      </c>
      <c r="B508" s="983">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hidden="1" customHeight="1" x14ac:dyDescent="0.15">
      <c r="A509" s="983">
        <v>11</v>
      </c>
      <c r="B509" s="983">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hidden="1" customHeight="1" x14ac:dyDescent="0.15">
      <c r="A510" s="983">
        <v>12</v>
      </c>
      <c r="B510" s="983">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hidden="1" customHeight="1" x14ac:dyDescent="0.15">
      <c r="A511" s="983">
        <v>13</v>
      </c>
      <c r="B511" s="983">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hidden="1" customHeight="1" x14ac:dyDescent="0.15">
      <c r="A512" s="983">
        <v>14</v>
      </c>
      <c r="B512" s="983">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hidden="1" customHeight="1" x14ac:dyDescent="0.15">
      <c r="A513" s="983">
        <v>15</v>
      </c>
      <c r="B513" s="983">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hidden="1" customHeight="1" x14ac:dyDescent="0.15">
      <c r="A514" s="983">
        <v>16</v>
      </c>
      <c r="B514" s="983">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hidden="1" customHeight="1" x14ac:dyDescent="0.15">
      <c r="A515" s="983">
        <v>17</v>
      </c>
      <c r="B515" s="983">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hidden="1" customHeight="1" x14ac:dyDescent="0.15">
      <c r="A516" s="983">
        <v>18</v>
      </c>
      <c r="B516" s="983">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hidden="1" customHeight="1" x14ac:dyDescent="0.15">
      <c r="A517" s="983">
        <v>19</v>
      </c>
      <c r="B517" s="983">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hidden="1" customHeight="1" x14ac:dyDescent="0.15">
      <c r="A518" s="983">
        <v>20</v>
      </c>
      <c r="B518" s="983">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hidden="1" customHeight="1" x14ac:dyDescent="0.15">
      <c r="A519" s="983">
        <v>21</v>
      </c>
      <c r="B519" s="983">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hidden="1" customHeight="1" x14ac:dyDescent="0.15">
      <c r="A520" s="983">
        <v>22</v>
      </c>
      <c r="B520" s="983">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hidden="1" customHeight="1" x14ac:dyDescent="0.15">
      <c r="A521" s="983">
        <v>23</v>
      </c>
      <c r="B521" s="983">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hidden="1" customHeight="1" x14ac:dyDescent="0.15">
      <c r="A522" s="983">
        <v>24</v>
      </c>
      <c r="B522" s="983">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hidden="1" customHeight="1" x14ac:dyDescent="0.15">
      <c r="A523" s="983">
        <v>25</v>
      </c>
      <c r="B523" s="983">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hidden="1" customHeight="1" x14ac:dyDescent="0.15">
      <c r="A524" s="983">
        <v>26</v>
      </c>
      <c r="B524" s="983">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hidden="1" customHeight="1" x14ac:dyDescent="0.15">
      <c r="A525" s="983">
        <v>27</v>
      </c>
      <c r="B525" s="983">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hidden="1" customHeight="1" x14ac:dyDescent="0.15">
      <c r="A526" s="983">
        <v>28</v>
      </c>
      <c r="B526" s="983">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hidden="1" customHeight="1" x14ac:dyDescent="0.15">
      <c r="A527" s="983">
        <v>29</v>
      </c>
      <c r="B527" s="983">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hidden="1" customHeight="1" x14ac:dyDescent="0.15">
      <c r="A528" s="983">
        <v>30</v>
      </c>
      <c r="B528" s="983">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339</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83"/>
      <c r="B531" s="983"/>
      <c r="C531" s="296" t="s">
        <v>30</v>
      </c>
      <c r="D531" s="296"/>
      <c r="E531" s="296"/>
      <c r="F531" s="296"/>
      <c r="G531" s="296"/>
      <c r="H531" s="296"/>
      <c r="I531" s="296"/>
      <c r="J531" s="894" t="s">
        <v>434</v>
      </c>
      <c r="K531" s="894"/>
      <c r="L531" s="894"/>
      <c r="M531" s="894"/>
      <c r="N531" s="894"/>
      <c r="O531" s="894"/>
      <c r="P531" s="296" t="s">
        <v>393</v>
      </c>
      <c r="Q531" s="296"/>
      <c r="R531" s="296"/>
      <c r="S531" s="296"/>
      <c r="T531" s="296"/>
      <c r="U531" s="296"/>
      <c r="V531" s="296"/>
      <c r="W531" s="296"/>
      <c r="X531" s="296"/>
      <c r="Y531" s="296" t="s">
        <v>430</v>
      </c>
      <c r="Z531" s="296"/>
      <c r="AA531" s="296"/>
      <c r="AB531" s="296"/>
      <c r="AC531" s="894" t="s">
        <v>392</v>
      </c>
      <c r="AD531" s="894"/>
      <c r="AE531" s="894"/>
      <c r="AF531" s="894"/>
      <c r="AG531" s="894"/>
      <c r="AH531" s="296" t="s">
        <v>409</v>
      </c>
      <c r="AI531" s="296"/>
      <c r="AJ531" s="296"/>
      <c r="AK531" s="296"/>
      <c r="AL531" s="296" t="s">
        <v>23</v>
      </c>
      <c r="AM531" s="296"/>
      <c r="AN531" s="296"/>
      <c r="AO531" s="387"/>
      <c r="AP531" s="894" t="s">
        <v>435</v>
      </c>
      <c r="AQ531" s="894"/>
      <c r="AR531" s="894"/>
      <c r="AS531" s="894"/>
      <c r="AT531" s="894"/>
      <c r="AU531" s="894"/>
      <c r="AV531" s="894"/>
      <c r="AW531" s="894"/>
      <c r="AX531" s="894"/>
    </row>
    <row r="532" spans="1:50" ht="60" customHeight="1" x14ac:dyDescent="0.15">
      <c r="A532" s="983">
        <v>1</v>
      </c>
      <c r="B532" s="983">
        <v>1</v>
      </c>
      <c r="C532" s="386" t="s">
        <v>760</v>
      </c>
      <c r="D532" s="385"/>
      <c r="E532" s="385"/>
      <c r="F532" s="385"/>
      <c r="G532" s="385"/>
      <c r="H532" s="385"/>
      <c r="I532" s="385"/>
      <c r="J532" s="167">
        <v>4013301013616</v>
      </c>
      <c r="K532" s="168"/>
      <c r="L532" s="168"/>
      <c r="M532" s="168"/>
      <c r="N532" s="168"/>
      <c r="O532" s="168"/>
      <c r="P532" s="156" t="s">
        <v>755</v>
      </c>
      <c r="Q532" s="157"/>
      <c r="R532" s="157"/>
      <c r="S532" s="157"/>
      <c r="T532" s="157"/>
      <c r="U532" s="157"/>
      <c r="V532" s="157"/>
      <c r="W532" s="157"/>
      <c r="X532" s="157"/>
      <c r="Y532" s="158">
        <v>12</v>
      </c>
      <c r="Z532" s="159"/>
      <c r="AA532" s="159"/>
      <c r="AB532" s="160"/>
      <c r="AC532" s="273" t="s">
        <v>482</v>
      </c>
      <c r="AD532" s="273"/>
      <c r="AE532" s="273"/>
      <c r="AF532" s="273"/>
      <c r="AG532" s="273"/>
      <c r="AH532" s="274" t="s">
        <v>757</v>
      </c>
      <c r="AI532" s="275"/>
      <c r="AJ532" s="275"/>
      <c r="AK532" s="275"/>
      <c r="AL532" s="276" t="s">
        <v>757</v>
      </c>
      <c r="AM532" s="277"/>
      <c r="AN532" s="277"/>
      <c r="AO532" s="278"/>
      <c r="AP532" s="267" t="s">
        <v>935</v>
      </c>
      <c r="AQ532" s="267"/>
      <c r="AR532" s="267"/>
      <c r="AS532" s="267"/>
      <c r="AT532" s="267"/>
      <c r="AU532" s="267"/>
      <c r="AV532" s="267"/>
      <c r="AW532" s="267"/>
      <c r="AX532" s="267"/>
    </row>
    <row r="533" spans="1:50" ht="24" hidden="1" customHeight="1" x14ac:dyDescent="0.15">
      <c r="A533" s="983">
        <v>2</v>
      </c>
      <c r="B533" s="983">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hidden="1" customHeight="1" x14ac:dyDescent="0.15">
      <c r="A534" s="983">
        <v>3</v>
      </c>
      <c r="B534" s="983">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hidden="1" customHeight="1" x14ac:dyDescent="0.15">
      <c r="A535" s="983">
        <v>4</v>
      </c>
      <c r="B535" s="983">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hidden="1" customHeight="1" x14ac:dyDescent="0.15">
      <c r="A536" s="983">
        <v>5</v>
      </c>
      <c r="B536" s="983">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hidden="1" customHeight="1" x14ac:dyDescent="0.15">
      <c r="A537" s="983">
        <v>6</v>
      </c>
      <c r="B537" s="983">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hidden="1" customHeight="1" x14ac:dyDescent="0.15">
      <c r="A538" s="983">
        <v>7</v>
      </c>
      <c r="B538" s="983">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hidden="1" customHeight="1" x14ac:dyDescent="0.15">
      <c r="A539" s="983">
        <v>8</v>
      </c>
      <c r="B539" s="983">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hidden="1" customHeight="1" x14ac:dyDescent="0.15">
      <c r="A540" s="983">
        <v>9</v>
      </c>
      <c r="B540" s="983">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hidden="1" customHeight="1" x14ac:dyDescent="0.15">
      <c r="A541" s="983">
        <v>10</v>
      </c>
      <c r="B541" s="983">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hidden="1" customHeight="1" x14ac:dyDescent="0.15">
      <c r="A542" s="983">
        <v>11</v>
      </c>
      <c r="B542" s="983">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hidden="1" customHeight="1" x14ac:dyDescent="0.15">
      <c r="A543" s="983">
        <v>12</v>
      </c>
      <c r="B543" s="983">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hidden="1" customHeight="1" x14ac:dyDescent="0.15">
      <c r="A544" s="983">
        <v>13</v>
      </c>
      <c r="B544" s="983">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hidden="1" customHeight="1" x14ac:dyDescent="0.15">
      <c r="A545" s="983">
        <v>14</v>
      </c>
      <c r="B545" s="983">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hidden="1" customHeight="1" x14ac:dyDescent="0.15">
      <c r="A546" s="983">
        <v>15</v>
      </c>
      <c r="B546" s="983">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hidden="1" customHeight="1" x14ac:dyDescent="0.15">
      <c r="A547" s="983">
        <v>16</v>
      </c>
      <c r="B547" s="983">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hidden="1" customHeight="1" x14ac:dyDescent="0.15">
      <c r="A548" s="983">
        <v>17</v>
      </c>
      <c r="B548" s="983">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hidden="1" customHeight="1" x14ac:dyDescent="0.15">
      <c r="A549" s="983">
        <v>18</v>
      </c>
      <c r="B549" s="983">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hidden="1" customHeight="1" x14ac:dyDescent="0.15">
      <c r="A550" s="983">
        <v>19</v>
      </c>
      <c r="B550" s="983">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hidden="1" customHeight="1" x14ac:dyDescent="0.15">
      <c r="A551" s="983">
        <v>20</v>
      </c>
      <c r="B551" s="983">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hidden="1" customHeight="1" x14ac:dyDescent="0.15">
      <c r="A552" s="983">
        <v>21</v>
      </c>
      <c r="B552" s="983">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hidden="1" customHeight="1" x14ac:dyDescent="0.15">
      <c r="A553" s="983">
        <v>22</v>
      </c>
      <c r="B553" s="983">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hidden="1" customHeight="1" x14ac:dyDescent="0.15">
      <c r="A554" s="983">
        <v>23</v>
      </c>
      <c r="B554" s="983">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hidden="1" customHeight="1" x14ac:dyDescent="0.15">
      <c r="A555" s="983">
        <v>24</v>
      </c>
      <c r="B555" s="983">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hidden="1" customHeight="1" x14ac:dyDescent="0.15">
      <c r="A556" s="983">
        <v>25</v>
      </c>
      <c r="B556" s="983">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hidden="1" customHeight="1" x14ac:dyDescent="0.15">
      <c r="A557" s="983">
        <v>26</v>
      </c>
      <c r="B557" s="983">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hidden="1" customHeight="1" x14ac:dyDescent="0.15">
      <c r="A558" s="983">
        <v>27</v>
      </c>
      <c r="B558" s="983">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hidden="1" customHeight="1" x14ac:dyDescent="0.15">
      <c r="A559" s="983">
        <v>28</v>
      </c>
      <c r="B559" s="983">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hidden="1" customHeight="1" x14ac:dyDescent="0.15">
      <c r="A560" s="983">
        <v>29</v>
      </c>
      <c r="B560" s="983">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hidden="1" customHeight="1" x14ac:dyDescent="0.15">
      <c r="A561" s="983">
        <v>30</v>
      </c>
      <c r="B561" s="983">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340</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83"/>
      <c r="B564" s="983"/>
      <c r="C564" s="296" t="s">
        <v>30</v>
      </c>
      <c r="D564" s="296"/>
      <c r="E564" s="296"/>
      <c r="F564" s="296"/>
      <c r="G564" s="296"/>
      <c r="H564" s="296"/>
      <c r="I564" s="296"/>
      <c r="J564" s="894" t="s">
        <v>434</v>
      </c>
      <c r="K564" s="894"/>
      <c r="L564" s="894"/>
      <c r="M564" s="894"/>
      <c r="N564" s="894"/>
      <c r="O564" s="894"/>
      <c r="P564" s="296" t="s">
        <v>393</v>
      </c>
      <c r="Q564" s="296"/>
      <c r="R564" s="296"/>
      <c r="S564" s="296"/>
      <c r="T564" s="296"/>
      <c r="U564" s="296"/>
      <c r="V564" s="296"/>
      <c r="W564" s="296"/>
      <c r="X564" s="296"/>
      <c r="Y564" s="296" t="s">
        <v>430</v>
      </c>
      <c r="Z564" s="296"/>
      <c r="AA564" s="296"/>
      <c r="AB564" s="296"/>
      <c r="AC564" s="894" t="s">
        <v>392</v>
      </c>
      <c r="AD564" s="894"/>
      <c r="AE564" s="894"/>
      <c r="AF564" s="894"/>
      <c r="AG564" s="894"/>
      <c r="AH564" s="296" t="s">
        <v>409</v>
      </c>
      <c r="AI564" s="296"/>
      <c r="AJ564" s="296"/>
      <c r="AK564" s="296"/>
      <c r="AL564" s="296" t="s">
        <v>23</v>
      </c>
      <c r="AM564" s="296"/>
      <c r="AN564" s="296"/>
      <c r="AO564" s="387"/>
      <c r="AP564" s="894" t="s">
        <v>435</v>
      </c>
      <c r="AQ564" s="894"/>
      <c r="AR564" s="894"/>
      <c r="AS564" s="894"/>
      <c r="AT564" s="894"/>
      <c r="AU564" s="894"/>
      <c r="AV564" s="894"/>
      <c r="AW564" s="894"/>
      <c r="AX564" s="894"/>
    </row>
    <row r="565" spans="1:50" ht="87" customHeight="1" x14ac:dyDescent="0.15">
      <c r="A565" s="983">
        <v>1</v>
      </c>
      <c r="B565" s="983">
        <v>1</v>
      </c>
      <c r="C565" s="386" t="s">
        <v>761</v>
      </c>
      <c r="D565" s="385"/>
      <c r="E565" s="385"/>
      <c r="F565" s="385"/>
      <c r="G565" s="385"/>
      <c r="H565" s="385"/>
      <c r="I565" s="385"/>
      <c r="J565" s="167">
        <v>2180002057069</v>
      </c>
      <c r="K565" s="168"/>
      <c r="L565" s="168"/>
      <c r="M565" s="168"/>
      <c r="N565" s="168"/>
      <c r="O565" s="168"/>
      <c r="P565" s="156" t="s">
        <v>762</v>
      </c>
      <c r="Q565" s="157"/>
      <c r="R565" s="157"/>
      <c r="S565" s="157"/>
      <c r="T565" s="157"/>
      <c r="U565" s="157"/>
      <c r="V565" s="157"/>
      <c r="W565" s="157"/>
      <c r="X565" s="157"/>
      <c r="Y565" s="158">
        <v>7</v>
      </c>
      <c r="Z565" s="159"/>
      <c r="AA565" s="159"/>
      <c r="AB565" s="160"/>
      <c r="AC565" s="273" t="s">
        <v>482</v>
      </c>
      <c r="AD565" s="273"/>
      <c r="AE565" s="273"/>
      <c r="AF565" s="273"/>
      <c r="AG565" s="273"/>
      <c r="AH565" s="274" t="s">
        <v>757</v>
      </c>
      <c r="AI565" s="275"/>
      <c r="AJ565" s="275"/>
      <c r="AK565" s="275"/>
      <c r="AL565" s="276" t="s">
        <v>757</v>
      </c>
      <c r="AM565" s="277"/>
      <c r="AN565" s="277"/>
      <c r="AO565" s="278"/>
      <c r="AP565" s="267" t="s">
        <v>935</v>
      </c>
      <c r="AQ565" s="267"/>
      <c r="AR565" s="267"/>
      <c r="AS565" s="267"/>
      <c r="AT565" s="267"/>
      <c r="AU565" s="267"/>
      <c r="AV565" s="267"/>
      <c r="AW565" s="267"/>
      <c r="AX565" s="267"/>
    </row>
    <row r="566" spans="1:50" ht="24.75" hidden="1" customHeight="1" x14ac:dyDescent="0.15">
      <c r="A566" s="983">
        <v>2</v>
      </c>
      <c r="B566" s="983">
        <v>1</v>
      </c>
      <c r="C566" s="386"/>
      <c r="D566" s="385"/>
      <c r="E566" s="385"/>
      <c r="F566" s="385"/>
      <c r="G566" s="385"/>
      <c r="H566" s="385"/>
      <c r="I566" s="385"/>
      <c r="J566" s="167"/>
      <c r="K566" s="168"/>
      <c r="L566" s="168"/>
      <c r="M566" s="168"/>
      <c r="N566" s="168"/>
      <c r="O566" s="168"/>
      <c r="P566" s="156"/>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75" hidden="1" customHeight="1" x14ac:dyDescent="0.15">
      <c r="A567" s="983">
        <v>3</v>
      </c>
      <c r="B567" s="983">
        <v>1</v>
      </c>
      <c r="C567" s="386"/>
      <c r="D567" s="385"/>
      <c r="E567" s="385"/>
      <c r="F567" s="385"/>
      <c r="G567" s="385"/>
      <c r="H567" s="385"/>
      <c r="I567" s="385"/>
      <c r="J567" s="167"/>
      <c r="K567" s="168"/>
      <c r="L567" s="168"/>
      <c r="M567" s="168"/>
      <c r="N567" s="168"/>
      <c r="O567" s="168"/>
      <c r="P567" s="156"/>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75" hidden="1" customHeight="1" x14ac:dyDescent="0.15">
      <c r="A568" s="983">
        <v>4</v>
      </c>
      <c r="B568" s="983">
        <v>1</v>
      </c>
      <c r="C568" s="386"/>
      <c r="D568" s="385"/>
      <c r="E568" s="385"/>
      <c r="F568" s="385"/>
      <c r="G568" s="385"/>
      <c r="H568" s="385"/>
      <c r="I568" s="385"/>
      <c r="J568" s="167"/>
      <c r="K568" s="168"/>
      <c r="L568" s="168"/>
      <c r="M568" s="168"/>
      <c r="N568" s="168"/>
      <c r="O568" s="168"/>
      <c r="P568" s="156"/>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75" hidden="1" customHeight="1" x14ac:dyDescent="0.15">
      <c r="A569" s="983">
        <v>5</v>
      </c>
      <c r="B569" s="983">
        <v>1</v>
      </c>
      <c r="C569" s="386"/>
      <c r="D569" s="385"/>
      <c r="E569" s="385"/>
      <c r="F569" s="385"/>
      <c r="G569" s="385"/>
      <c r="H569" s="385"/>
      <c r="I569" s="385"/>
      <c r="J569" s="167"/>
      <c r="K569" s="168"/>
      <c r="L569" s="168"/>
      <c r="M569" s="168"/>
      <c r="N569" s="168"/>
      <c r="O569" s="168"/>
      <c r="P569" s="156"/>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hidden="1" customHeight="1" x14ac:dyDescent="0.15">
      <c r="A570" s="983">
        <v>6</v>
      </c>
      <c r="B570" s="983">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hidden="1" customHeight="1" x14ac:dyDescent="0.15">
      <c r="A571" s="983">
        <v>7</v>
      </c>
      <c r="B571" s="983">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hidden="1" customHeight="1" x14ac:dyDescent="0.15">
      <c r="A572" s="983">
        <v>8</v>
      </c>
      <c r="B572" s="983">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hidden="1" customHeight="1" x14ac:dyDescent="0.15">
      <c r="A573" s="983">
        <v>9</v>
      </c>
      <c r="B573" s="983">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hidden="1" customHeight="1" x14ac:dyDescent="0.15">
      <c r="A574" s="983">
        <v>10</v>
      </c>
      <c r="B574" s="983">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hidden="1" customHeight="1" x14ac:dyDescent="0.15">
      <c r="A575" s="983">
        <v>11</v>
      </c>
      <c r="B575" s="983">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hidden="1" customHeight="1" x14ac:dyDescent="0.15">
      <c r="A576" s="983">
        <v>12</v>
      </c>
      <c r="B576" s="983">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hidden="1" customHeight="1" x14ac:dyDescent="0.15">
      <c r="A577" s="983">
        <v>13</v>
      </c>
      <c r="B577" s="983">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hidden="1" customHeight="1" x14ac:dyDescent="0.15">
      <c r="A578" s="983">
        <v>14</v>
      </c>
      <c r="B578" s="983">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hidden="1" customHeight="1" x14ac:dyDescent="0.15">
      <c r="A579" s="983">
        <v>15</v>
      </c>
      <c r="B579" s="983">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hidden="1" customHeight="1" x14ac:dyDescent="0.15">
      <c r="A580" s="983">
        <v>16</v>
      </c>
      <c r="B580" s="983">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hidden="1" customHeight="1" x14ac:dyDescent="0.15">
      <c r="A581" s="983">
        <v>17</v>
      </c>
      <c r="B581" s="983">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hidden="1" customHeight="1" x14ac:dyDescent="0.15">
      <c r="A582" s="983">
        <v>18</v>
      </c>
      <c r="B582" s="983">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hidden="1" customHeight="1" x14ac:dyDescent="0.15">
      <c r="A583" s="983">
        <v>19</v>
      </c>
      <c r="B583" s="983">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hidden="1" customHeight="1" x14ac:dyDescent="0.15">
      <c r="A584" s="983">
        <v>20</v>
      </c>
      <c r="B584" s="983">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hidden="1" customHeight="1" x14ac:dyDescent="0.15">
      <c r="A585" s="983">
        <v>21</v>
      </c>
      <c r="B585" s="983">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hidden="1" customHeight="1" x14ac:dyDescent="0.15">
      <c r="A586" s="983">
        <v>22</v>
      </c>
      <c r="B586" s="983">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hidden="1" customHeight="1" x14ac:dyDescent="0.15">
      <c r="A587" s="983">
        <v>23</v>
      </c>
      <c r="B587" s="983">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hidden="1" customHeight="1" x14ac:dyDescent="0.15">
      <c r="A588" s="983">
        <v>24</v>
      </c>
      <c r="B588" s="983">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hidden="1" customHeight="1" x14ac:dyDescent="0.15">
      <c r="A589" s="983">
        <v>25</v>
      </c>
      <c r="B589" s="983">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hidden="1" customHeight="1" x14ac:dyDescent="0.15">
      <c r="A590" s="983">
        <v>26</v>
      </c>
      <c r="B590" s="983">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hidden="1" customHeight="1" x14ac:dyDescent="0.15">
      <c r="A591" s="983">
        <v>27</v>
      </c>
      <c r="B591" s="983">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hidden="1" customHeight="1" x14ac:dyDescent="0.15">
      <c r="A592" s="983">
        <v>28</v>
      </c>
      <c r="B592" s="983">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hidden="1" customHeight="1" x14ac:dyDescent="0.15">
      <c r="A593" s="983">
        <v>29</v>
      </c>
      <c r="B593" s="983">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hidden="1" customHeight="1" x14ac:dyDescent="0.15">
      <c r="A594" s="983">
        <v>30</v>
      </c>
      <c r="B594" s="983">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341</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83"/>
      <c r="B597" s="983"/>
      <c r="C597" s="296" t="s">
        <v>30</v>
      </c>
      <c r="D597" s="296"/>
      <c r="E597" s="296"/>
      <c r="F597" s="296"/>
      <c r="G597" s="296"/>
      <c r="H597" s="296"/>
      <c r="I597" s="296"/>
      <c r="J597" s="894" t="s">
        <v>434</v>
      </c>
      <c r="K597" s="894"/>
      <c r="L597" s="894"/>
      <c r="M597" s="894"/>
      <c r="N597" s="894"/>
      <c r="O597" s="894"/>
      <c r="P597" s="296" t="s">
        <v>393</v>
      </c>
      <c r="Q597" s="296"/>
      <c r="R597" s="296"/>
      <c r="S597" s="296"/>
      <c r="T597" s="296"/>
      <c r="U597" s="296"/>
      <c r="V597" s="296"/>
      <c r="W597" s="296"/>
      <c r="X597" s="296"/>
      <c r="Y597" s="296" t="s">
        <v>430</v>
      </c>
      <c r="Z597" s="296"/>
      <c r="AA597" s="296"/>
      <c r="AB597" s="296"/>
      <c r="AC597" s="894" t="s">
        <v>392</v>
      </c>
      <c r="AD597" s="894"/>
      <c r="AE597" s="894"/>
      <c r="AF597" s="894"/>
      <c r="AG597" s="894"/>
      <c r="AH597" s="296" t="s">
        <v>409</v>
      </c>
      <c r="AI597" s="296"/>
      <c r="AJ597" s="296"/>
      <c r="AK597" s="296"/>
      <c r="AL597" s="296" t="s">
        <v>23</v>
      </c>
      <c r="AM597" s="296"/>
      <c r="AN597" s="296"/>
      <c r="AO597" s="387"/>
      <c r="AP597" s="894" t="s">
        <v>435</v>
      </c>
      <c r="AQ597" s="894"/>
      <c r="AR597" s="894"/>
      <c r="AS597" s="894"/>
      <c r="AT597" s="894"/>
      <c r="AU597" s="894"/>
      <c r="AV597" s="894"/>
      <c r="AW597" s="894"/>
      <c r="AX597" s="894"/>
    </row>
    <row r="598" spans="1:50" ht="33.75" customHeight="1" x14ac:dyDescent="0.15">
      <c r="A598" s="983">
        <v>1</v>
      </c>
      <c r="B598" s="983">
        <v>1</v>
      </c>
      <c r="C598" s="386" t="s">
        <v>574</v>
      </c>
      <c r="D598" s="385"/>
      <c r="E598" s="385"/>
      <c r="F598" s="385"/>
      <c r="G598" s="385"/>
      <c r="H598" s="385"/>
      <c r="I598" s="385"/>
      <c r="J598" s="167">
        <v>7010001088960</v>
      </c>
      <c r="K598" s="168"/>
      <c r="L598" s="168"/>
      <c r="M598" s="168"/>
      <c r="N598" s="168"/>
      <c r="O598" s="168"/>
      <c r="P598" s="156" t="s">
        <v>575</v>
      </c>
      <c r="Q598" s="157"/>
      <c r="R598" s="157"/>
      <c r="S598" s="157"/>
      <c r="T598" s="157"/>
      <c r="U598" s="157"/>
      <c r="V598" s="157"/>
      <c r="W598" s="157"/>
      <c r="X598" s="157"/>
      <c r="Y598" s="158">
        <v>69</v>
      </c>
      <c r="Z598" s="159"/>
      <c r="AA598" s="159"/>
      <c r="AB598" s="160"/>
      <c r="AC598" s="273" t="s">
        <v>576</v>
      </c>
      <c r="AD598" s="273"/>
      <c r="AE598" s="273"/>
      <c r="AF598" s="273"/>
      <c r="AG598" s="273"/>
      <c r="AH598" s="274">
        <v>1</v>
      </c>
      <c r="AI598" s="275"/>
      <c r="AJ598" s="275"/>
      <c r="AK598" s="275"/>
      <c r="AL598" s="276">
        <f>256551139/256695550*100</f>
        <v>99.943742304843227</v>
      </c>
      <c r="AM598" s="277"/>
      <c r="AN598" s="277"/>
      <c r="AO598" s="278"/>
      <c r="AP598" s="267" t="s">
        <v>935</v>
      </c>
      <c r="AQ598" s="267"/>
      <c r="AR598" s="267"/>
      <c r="AS598" s="267"/>
      <c r="AT598" s="267"/>
      <c r="AU598" s="267"/>
      <c r="AV598" s="267"/>
      <c r="AW598" s="267"/>
      <c r="AX598" s="267"/>
    </row>
    <row r="599" spans="1:50" ht="24" hidden="1" customHeight="1" x14ac:dyDescent="0.15">
      <c r="A599" s="983">
        <v>2</v>
      </c>
      <c r="B599" s="983">
        <v>1</v>
      </c>
      <c r="C599" s="386"/>
      <c r="D599" s="385"/>
      <c r="E599" s="385"/>
      <c r="F599" s="385"/>
      <c r="G599" s="385"/>
      <c r="H599" s="385"/>
      <c r="I599" s="385"/>
      <c r="J599" s="167"/>
      <c r="K599" s="168"/>
      <c r="L599" s="168"/>
      <c r="M599" s="168"/>
      <c r="N599" s="168"/>
      <c r="O599" s="168"/>
      <c r="P599" s="156"/>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hidden="1" customHeight="1" x14ac:dyDescent="0.15">
      <c r="A600" s="983">
        <v>3</v>
      </c>
      <c r="B600" s="983">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hidden="1" customHeight="1" x14ac:dyDescent="0.15">
      <c r="A601" s="983">
        <v>4</v>
      </c>
      <c r="B601" s="983">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hidden="1" customHeight="1" x14ac:dyDescent="0.15">
      <c r="A602" s="983">
        <v>5</v>
      </c>
      <c r="B602" s="983">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hidden="1" customHeight="1" x14ac:dyDescent="0.15">
      <c r="A603" s="983">
        <v>6</v>
      </c>
      <c r="B603" s="983">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hidden="1" customHeight="1" x14ac:dyDescent="0.15">
      <c r="A604" s="983">
        <v>7</v>
      </c>
      <c r="B604" s="983">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hidden="1" customHeight="1" x14ac:dyDescent="0.15">
      <c r="A605" s="983">
        <v>8</v>
      </c>
      <c r="B605" s="983">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hidden="1" customHeight="1" x14ac:dyDescent="0.15">
      <c r="A606" s="983">
        <v>9</v>
      </c>
      <c r="B606" s="983">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hidden="1" customHeight="1" x14ac:dyDescent="0.15">
      <c r="A607" s="983">
        <v>10</v>
      </c>
      <c r="B607" s="983">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hidden="1" customHeight="1" x14ac:dyDescent="0.15">
      <c r="A608" s="983">
        <v>11</v>
      </c>
      <c r="B608" s="983">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hidden="1" customHeight="1" x14ac:dyDescent="0.15">
      <c r="A609" s="983">
        <v>12</v>
      </c>
      <c r="B609" s="983">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hidden="1" customHeight="1" x14ac:dyDescent="0.15">
      <c r="A610" s="983">
        <v>13</v>
      </c>
      <c r="B610" s="983">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hidden="1" customHeight="1" x14ac:dyDescent="0.15">
      <c r="A611" s="983">
        <v>14</v>
      </c>
      <c r="B611" s="983">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hidden="1" customHeight="1" x14ac:dyDescent="0.15">
      <c r="A612" s="983">
        <v>15</v>
      </c>
      <c r="B612" s="983">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hidden="1" customHeight="1" x14ac:dyDescent="0.15">
      <c r="A613" s="983">
        <v>16</v>
      </c>
      <c r="B613" s="983">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hidden="1" customHeight="1" x14ac:dyDescent="0.15">
      <c r="A614" s="983">
        <v>17</v>
      </c>
      <c r="B614" s="983">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hidden="1" customHeight="1" x14ac:dyDescent="0.15">
      <c r="A615" s="983">
        <v>18</v>
      </c>
      <c r="B615" s="983">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hidden="1" customHeight="1" x14ac:dyDescent="0.15">
      <c r="A616" s="983">
        <v>19</v>
      </c>
      <c r="B616" s="983">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hidden="1" customHeight="1" x14ac:dyDescent="0.15">
      <c r="A617" s="983">
        <v>20</v>
      </c>
      <c r="B617" s="983">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hidden="1" customHeight="1" x14ac:dyDescent="0.15">
      <c r="A618" s="983">
        <v>21</v>
      </c>
      <c r="B618" s="983">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hidden="1" customHeight="1" x14ac:dyDescent="0.15">
      <c r="A619" s="983">
        <v>22</v>
      </c>
      <c r="B619" s="983">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hidden="1" customHeight="1" x14ac:dyDescent="0.15">
      <c r="A620" s="983">
        <v>23</v>
      </c>
      <c r="B620" s="983">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hidden="1" customHeight="1" x14ac:dyDescent="0.15">
      <c r="A621" s="983">
        <v>24</v>
      </c>
      <c r="B621" s="983">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hidden="1" customHeight="1" x14ac:dyDescent="0.15">
      <c r="A622" s="983">
        <v>25</v>
      </c>
      <c r="B622" s="983">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hidden="1" customHeight="1" x14ac:dyDescent="0.15">
      <c r="A623" s="983">
        <v>26</v>
      </c>
      <c r="B623" s="983">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hidden="1" customHeight="1" x14ac:dyDescent="0.15">
      <c r="A624" s="983">
        <v>27</v>
      </c>
      <c r="B624" s="983">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hidden="1" customHeight="1" x14ac:dyDescent="0.15">
      <c r="A625" s="983">
        <v>28</v>
      </c>
      <c r="B625" s="983">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hidden="1" customHeight="1" x14ac:dyDescent="0.15">
      <c r="A626" s="983">
        <v>29</v>
      </c>
      <c r="B626" s="983">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hidden="1" customHeight="1" x14ac:dyDescent="0.15">
      <c r="A627" s="983">
        <v>30</v>
      </c>
      <c r="B627" s="983">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83"/>
      <c r="B630" s="983"/>
      <c r="C630" s="296" t="s">
        <v>30</v>
      </c>
      <c r="D630" s="296"/>
      <c r="E630" s="296"/>
      <c r="F630" s="296"/>
      <c r="G630" s="296"/>
      <c r="H630" s="296"/>
      <c r="I630" s="296"/>
      <c r="J630" s="894" t="s">
        <v>434</v>
      </c>
      <c r="K630" s="894"/>
      <c r="L630" s="894"/>
      <c r="M630" s="894"/>
      <c r="N630" s="894"/>
      <c r="O630" s="894"/>
      <c r="P630" s="296" t="s">
        <v>393</v>
      </c>
      <c r="Q630" s="296"/>
      <c r="R630" s="296"/>
      <c r="S630" s="296"/>
      <c r="T630" s="296"/>
      <c r="U630" s="296"/>
      <c r="V630" s="296"/>
      <c r="W630" s="296"/>
      <c r="X630" s="296"/>
      <c r="Y630" s="296" t="s">
        <v>430</v>
      </c>
      <c r="Z630" s="296"/>
      <c r="AA630" s="296"/>
      <c r="AB630" s="296"/>
      <c r="AC630" s="894" t="s">
        <v>392</v>
      </c>
      <c r="AD630" s="894"/>
      <c r="AE630" s="894"/>
      <c r="AF630" s="894"/>
      <c r="AG630" s="894"/>
      <c r="AH630" s="296" t="s">
        <v>409</v>
      </c>
      <c r="AI630" s="296"/>
      <c r="AJ630" s="296"/>
      <c r="AK630" s="296"/>
      <c r="AL630" s="296" t="s">
        <v>23</v>
      </c>
      <c r="AM630" s="296"/>
      <c r="AN630" s="296"/>
      <c r="AO630" s="387"/>
      <c r="AP630" s="894" t="s">
        <v>435</v>
      </c>
      <c r="AQ630" s="894"/>
      <c r="AR630" s="894"/>
      <c r="AS630" s="894"/>
      <c r="AT630" s="894"/>
      <c r="AU630" s="894"/>
      <c r="AV630" s="894"/>
      <c r="AW630" s="894"/>
      <c r="AX630" s="894"/>
    </row>
    <row r="631" spans="1:50" ht="34.5" customHeight="1" x14ac:dyDescent="0.15">
      <c r="A631" s="983">
        <v>1</v>
      </c>
      <c r="B631" s="983">
        <v>1</v>
      </c>
      <c r="C631" s="386" t="s">
        <v>577</v>
      </c>
      <c r="D631" s="385"/>
      <c r="E631" s="385"/>
      <c r="F631" s="385"/>
      <c r="G631" s="385"/>
      <c r="H631" s="385"/>
      <c r="I631" s="385"/>
      <c r="J631" s="167">
        <v>5010005007398</v>
      </c>
      <c r="K631" s="168"/>
      <c r="L631" s="168"/>
      <c r="M631" s="168"/>
      <c r="N631" s="168"/>
      <c r="O631" s="168"/>
      <c r="P631" s="156" t="s">
        <v>578</v>
      </c>
      <c r="Q631" s="157"/>
      <c r="R631" s="157"/>
      <c r="S631" s="157"/>
      <c r="T631" s="157"/>
      <c r="U631" s="157"/>
      <c r="V631" s="157"/>
      <c r="W631" s="157"/>
      <c r="X631" s="157"/>
      <c r="Y631" s="158">
        <v>187</v>
      </c>
      <c r="Z631" s="159"/>
      <c r="AA631" s="159"/>
      <c r="AB631" s="160"/>
      <c r="AC631" s="273" t="s">
        <v>482</v>
      </c>
      <c r="AD631" s="273"/>
      <c r="AE631" s="273"/>
      <c r="AF631" s="273"/>
      <c r="AG631" s="273"/>
      <c r="AH631" s="274" t="s">
        <v>939</v>
      </c>
      <c r="AI631" s="275"/>
      <c r="AJ631" s="275"/>
      <c r="AK631" s="275"/>
      <c r="AL631" s="276" t="s">
        <v>939</v>
      </c>
      <c r="AM631" s="277"/>
      <c r="AN631" s="277"/>
      <c r="AO631" s="278"/>
      <c r="AP631" s="267" t="s">
        <v>942</v>
      </c>
      <c r="AQ631" s="267"/>
      <c r="AR631" s="267"/>
      <c r="AS631" s="267"/>
      <c r="AT631" s="267"/>
      <c r="AU631" s="267"/>
      <c r="AV631" s="267"/>
      <c r="AW631" s="267"/>
      <c r="AX631" s="267"/>
    </row>
    <row r="632" spans="1:50" ht="24" hidden="1" customHeight="1" x14ac:dyDescent="0.15">
      <c r="A632" s="983">
        <v>2</v>
      </c>
      <c r="B632" s="983">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hidden="1" customHeight="1" x14ac:dyDescent="0.15">
      <c r="A633" s="983">
        <v>3</v>
      </c>
      <c r="B633" s="983">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hidden="1" customHeight="1" x14ac:dyDescent="0.15">
      <c r="A634" s="983">
        <v>4</v>
      </c>
      <c r="B634" s="983">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hidden="1" customHeight="1" x14ac:dyDescent="0.15">
      <c r="A635" s="983">
        <v>5</v>
      </c>
      <c r="B635" s="983">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hidden="1" customHeight="1" x14ac:dyDescent="0.15">
      <c r="A636" s="983">
        <v>6</v>
      </c>
      <c r="B636" s="983">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hidden="1" customHeight="1" x14ac:dyDescent="0.15">
      <c r="A637" s="983">
        <v>7</v>
      </c>
      <c r="B637" s="983">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t="s">
        <v>935</v>
      </c>
      <c r="AI637" s="275"/>
      <c r="AJ637" s="275"/>
      <c r="AK637" s="275"/>
      <c r="AL637" s="276" t="s">
        <v>935</v>
      </c>
      <c r="AM637" s="277"/>
      <c r="AN637" s="277"/>
      <c r="AO637" s="278"/>
      <c r="AP637" s="267"/>
      <c r="AQ637" s="267"/>
      <c r="AR637" s="267"/>
      <c r="AS637" s="267"/>
      <c r="AT637" s="267"/>
      <c r="AU637" s="267"/>
      <c r="AV637" s="267"/>
      <c r="AW637" s="267"/>
      <c r="AX637" s="267"/>
    </row>
    <row r="638" spans="1:50" ht="24" hidden="1" customHeight="1" x14ac:dyDescent="0.15">
      <c r="A638" s="983">
        <v>8</v>
      </c>
      <c r="B638" s="983">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hidden="1" customHeight="1" x14ac:dyDescent="0.15">
      <c r="A639" s="983">
        <v>9</v>
      </c>
      <c r="B639" s="983">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hidden="1" customHeight="1" x14ac:dyDescent="0.15">
      <c r="A640" s="983">
        <v>10</v>
      </c>
      <c r="B640" s="983">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hidden="1" customHeight="1" x14ac:dyDescent="0.15">
      <c r="A641" s="983">
        <v>11</v>
      </c>
      <c r="B641" s="983">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hidden="1" customHeight="1" x14ac:dyDescent="0.15">
      <c r="A642" s="983">
        <v>12</v>
      </c>
      <c r="B642" s="983">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hidden="1" customHeight="1" x14ac:dyDescent="0.15">
      <c r="A643" s="983">
        <v>13</v>
      </c>
      <c r="B643" s="983">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hidden="1" customHeight="1" x14ac:dyDescent="0.15">
      <c r="A644" s="983">
        <v>14</v>
      </c>
      <c r="B644" s="983">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hidden="1" customHeight="1" x14ac:dyDescent="0.15">
      <c r="A645" s="983">
        <v>15</v>
      </c>
      <c r="B645" s="983">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hidden="1" customHeight="1" x14ac:dyDescent="0.15">
      <c r="A646" s="983">
        <v>16</v>
      </c>
      <c r="B646" s="983">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hidden="1" customHeight="1" x14ac:dyDescent="0.15">
      <c r="A647" s="983">
        <v>17</v>
      </c>
      <c r="B647" s="983">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hidden="1" customHeight="1" x14ac:dyDescent="0.15">
      <c r="A648" s="983">
        <v>18</v>
      </c>
      <c r="B648" s="983">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hidden="1" customHeight="1" x14ac:dyDescent="0.15">
      <c r="A649" s="983">
        <v>19</v>
      </c>
      <c r="B649" s="983">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hidden="1" customHeight="1" x14ac:dyDescent="0.15">
      <c r="A650" s="983">
        <v>20</v>
      </c>
      <c r="B650" s="983">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hidden="1" customHeight="1" x14ac:dyDescent="0.15">
      <c r="A651" s="983">
        <v>21</v>
      </c>
      <c r="B651" s="983">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hidden="1" customHeight="1" x14ac:dyDescent="0.15">
      <c r="A652" s="983">
        <v>22</v>
      </c>
      <c r="B652" s="983">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hidden="1" customHeight="1" x14ac:dyDescent="0.15">
      <c r="A653" s="983">
        <v>23</v>
      </c>
      <c r="B653" s="983">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hidden="1" customHeight="1" x14ac:dyDescent="0.15">
      <c r="A654" s="983">
        <v>24</v>
      </c>
      <c r="B654" s="983">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hidden="1" customHeight="1" x14ac:dyDescent="0.15">
      <c r="A655" s="983">
        <v>25</v>
      </c>
      <c r="B655" s="983">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hidden="1" customHeight="1" x14ac:dyDescent="0.15">
      <c r="A656" s="983">
        <v>26</v>
      </c>
      <c r="B656" s="983">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hidden="1" customHeight="1" x14ac:dyDescent="0.15">
      <c r="A657" s="983">
        <v>27</v>
      </c>
      <c r="B657" s="983">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hidden="1" customHeight="1" x14ac:dyDescent="0.15">
      <c r="A658" s="983">
        <v>28</v>
      </c>
      <c r="B658" s="983">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hidden="1" customHeight="1" x14ac:dyDescent="0.15">
      <c r="A659" s="983">
        <v>29</v>
      </c>
      <c r="B659" s="983">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hidden="1" customHeight="1" x14ac:dyDescent="0.15">
      <c r="A660" s="983">
        <v>30</v>
      </c>
      <c r="B660" s="983">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342</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83"/>
      <c r="B663" s="983"/>
      <c r="C663" s="296" t="s">
        <v>30</v>
      </c>
      <c r="D663" s="296"/>
      <c r="E663" s="296"/>
      <c r="F663" s="296"/>
      <c r="G663" s="296"/>
      <c r="H663" s="296"/>
      <c r="I663" s="296"/>
      <c r="J663" s="894" t="s">
        <v>434</v>
      </c>
      <c r="K663" s="894"/>
      <c r="L663" s="894"/>
      <c r="M663" s="894"/>
      <c r="N663" s="894"/>
      <c r="O663" s="894"/>
      <c r="P663" s="296" t="s">
        <v>393</v>
      </c>
      <c r="Q663" s="296"/>
      <c r="R663" s="296"/>
      <c r="S663" s="296"/>
      <c r="T663" s="296"/>
      <c r="U663" s="296"/>
      <c r="V663" s="296"/>
      <c r="W663" s="296"/>
      <c r="X663" s="296"/>
      <c r="Y663" s="296" t="s">
        <v>430</v>
      </c>
      <c r="Z663" s="296"/>
      <c r="AA663" s="296"/>
      <c r="AB663" s="296"/>
      <c r="AC663" s="894" t="s">
        <v>392</v>
      </c>
      <c r="AD663" s="894"/>
      <c r="AE663" s="894"/>
      <c r="AF663" s="894"/>
      <c r="AG663" s="894"/>
      <c r="AH663" s="296" t="s">
        <v>409</v>
      </c>
      <c r="AI663" s="296"/>
      <c r="AJ663" s="296"/>
      <c r="AK663" s="296"/>
      <c r="AL663" s="296" t="s">
        <v>23</v>
      </c>
      <c r="AM663" s="296"/>
      <c r="AN663" s="296"/>
      <c r="AO663" s="387"/>
      <c r="AP663" s="894" t="s">
        <v>435</v>
      </c>
      <c r="AQ663" s="894"/>
      <c r="AR663" s="894"/>
      <c r="AS663" s="894"/>
      <c r="AT663" s="894"/>
      <c r="AU663" s="894"/>
      <c r="AV663" s="894"/>
      <c r="AW663" s="894"/>
      <c r="AX663" s="894"/>
    </row>
    <row r="664" spans="1:50" ht="30.75" customHeight="1" x14ac:dyDescent="0.15">
      <c r="A664" s="983">
        <v>1</v>
      </c>
      <c r="B664" s="983">
        <v>1</v>
      </c>
      <c r="C664" s="386" t="s">
        <v>579</v>
      </c>
      <c r="D664" s="385"/>
      <c r="E664" s="385"/>
      <c r="F664" s="385"/>
      <c r="G664" s="385"/>
      <c r="H664" s="385"/>
      <c r="I664" s="385"/>
      <c r="J664" s="167">
        <v>9010001027685</v>
      </c>
      <c r="K664" s="168"/>
      <c r="L664" s="168"/>
      <c r="M664" s="168"/>
      <c r="N664" s="168"/>
      <c r="O664" s="168"/>
      <c r="P664" s="156" t="s">
        <v>580</v>
      </c>
      <c r="Q664" s="157"/>
      <c r="R664" s="157"/>
      <c r="S664" s="157"/>
      <c r="T664" s="157"/>
      <c r="U664" s="157"/>
      <c r="V664" s="157"/>
      <c r="W664" s="157"/>
      <c r="X664" s="157"/>
      <c r="Y664" s="158">
        <v>10</v>
      </c>
      <c r="Z664" s="159"/>
      <c r="AA664" s="159"/>
      <c r="AB664" s="160"/>
      <c r="AC664" s="273" t="s">
        <v>581</v>
      </c>
      <c r="AD664" s="273"/>
      <c r="AE664" s="273"/>
      <c r="AF664" s="273"/>
      <c r="AG664" s="273"/>
      <c r="AH664" s="274" t="s">
        <v>940</v>
      </c>
      <c r="AI664" s="275"/>
      <c r="AJ664" s="275"/>
      <c r="AK664" s="275"/>
      <c r="AL664" s="276" t="s">
        <v>940</v>
      </c>
      <c r="AM664" s="277"/>
      <c r="AN664" s="277"/>
      <c r="AO664" s="278"/>
      <c r="AP664" s="267" t="s">
        <v>940</v>
      </c>
      <c r="AQ664" s="267"/>
      <c r="AR664" s="267"/>
      <c r="AS664" s="267"/>
      <c r="AT664" s="267"/>
      <c r="AU664" s="267"/>
      <c r="AV664" s="267"/>
      <c r="AW664" s="267"/>
      <c r="AX664" s="267"/>
    </row>
    <row r="665" spans="1:50" ht="24" hidden="1" customHeight="1" x14ac:dyDescent="0.15">
      <c r="A665" s="983">
        <v>2</v>
      </c>
      <c r="B665" s="983">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hidden="1" customHeight="1" x14ac:dyDescent="0.15">
      <c r="A666" s="983">
        <v>3</v>
      </c>
      <c r="B666" s="983">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hidden="1" customHeight="1" x14ac:dyDescent="0.15">
      <c r="A667" s="983">
        <v>4</v>
      </c>
      <c r="B667" s="983">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hidden="1" customHeight="1" x14ac:dyDescent="0.15">
      <c r="A668" s="983">
        <v>5</v>
      </c>
      <c r="B668" s="983">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hidden="1" customHeight="1" x14ac:dyDescent="0.15">
      <c r="A669" s="983">
        <v>6</v>
      </c>
      <c r="B669" s="983">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hidden="1" customHeight="1" x14ac:dyDescent="0.15">
      <c r="A670" s="983">
        <v>7</v>
      </c>
      <c r="B670" s="983">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hidden="1" customHeight="1" x14ac:dyDescent="0.15">
      <c r="A671" s="983">
        <v>8</v>
      </c>
      <c r="B671" s="983">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hidden="1" customHeight="1" x14ac:dyDescent="0.15">
      <c r="A672" s="983">
        <v>9</v>
      </c>
      <c r="B672" s="983">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hidden="1" customHeight="1" x14ac:dyDescent="0.15">
      <c r="A673" s="983">
        <v>10</v>
      </c>
      <c r="B673" s="983">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hidden="1" customHeight="1" x14ac:dyDescent="0.15">
      <c r="A674" s="983">
        <v>11</v>
      </c>
      <c r="B674" s="983">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hidden="1" customHeight="1" x14ac:dyDescent="0.15">
      <c r="A675" s="983">
        <v>12</v>
      </c>
      <c r="B675" s="983">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hidden="1" customHeight="1" x14ac:dyDescent="0.15">
      <c r="A676" s="983">
        <v>13</v>
      </c>
      <c r="B676" s="983">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hidden="1" customHeight="1" x14ac:dyDescent="0.15">
      <c r="A677" s="983">
        <v>14</v>
      </c>
      <c r="B677" s="983">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hidden="1" customHeight="1" x14ac:dyDescent="0.15">
      <c r="A678" s="983">
        <v>15</v>
      </c>
      <c r="B678" s="983">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hidden="1" customHeight="1" x14ac:dyDescent="0.15">
      <c r="A679" s="983">
        <v>16</v>
      </c>
      <c r="B679" s="983">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hidden="1" customHeight="1" x14ac:dyDescent="0.15">
      <c r="A680" s="983">
        <v>17</v>
      </c>
      <c r="B680" s="983">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hidden="1" customHeight="1" x14ac:dyDescent="0.15">
      <c r="A681" s="983">
        <v>18</v>
      </c>
      <c r="B681" s="983">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hidden="1" customHeight="1" x14ac:dyDescent="0.15">
      <c r="A682" s="983">
        <v>19</v>
      </c>
      <c r="B682" s="983">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hidden="1" customHeight="1" x14ac:dyDescent="0.15">
      <c r="A683" s="983">
        <v>20</v>
      </c>
      <c r="B683" s="983">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hidden="1" customHeight="1" x14ac:dyDescent="0.15">
      <c r="A684" s="983">
        <v>21</v>
      </c>
      <c r="B684" s="983">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hidden="1" customHeight="1" x14ac:dyDescent="0.15">
      <c r="A685" s="983">
        <v>22</v>
      </c>
      <c r="B685" s="983">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hidden="1" customHeight="1" x14ac:dyDescent="0.15">
      <c r="A686" s="983">
        <v>23</v>
      </c>
      <c r="B686" s="983">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hidden="1" customHeight="1" x14ac:dyDescent="0.15">
      <c r="A687" s="983">
        <v>24</v>
      </c>
      <c r="B687" s="983">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hidden="1" customHeight="1" x14ac:dyDescent="0.15">
      <c r="A688" s="983">
        <v>25</v>
      </c>
      <c r="B688" s="983">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hidden="1" customHeight="1" x14ac:dyDescent="0.15">
      <c r="A689" s="983">
        <v>26</v>
      </c>
      <c r="B689" s="983">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hidden="1" customHeight="1" x14ac:dyDescent="0.15">
      <c r="A690" s="983">
        <v>27</v>
      </c>
      <c r="B690" s="983">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hidden="1" customHeight="1" x14ac:dyDescent="0.15">
      <c r="A691" s="983">
        <v>28</v>
      </c>
      <c r="B691" s="983">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hidden="1" customHeight="1" x14ac:dyDescent="0.15">
      <c r="A692" s="983">
        <v>29</v>
      </c>
      <c r="B692" s="983">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hidden="1" customHeight="1" x14ac:dyDescent="0.15">
      <c r="A693" s="983">
        <v>30</v>
      </c>
      <c r="B693" s="983">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343</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83"/>
      <c r="B696" s="983"/>
      <c r="C696" s="296" t="s">
        <v>30</v>
      </c>
      <c r="D696" s="296"/>
      <c r="E696" s="296"/>
      <c r="F696" s="296"/>
      <c r="G696" s="296"/>
      <c r="H696" s="296"/>
      <c r="I696" s="296"/>
      <c r="J696" s="894" t="s">
        <v>434</v>
      </c>
      <c r="K696" s="894"/>
      <c r="L696" s="894"/>
      <c r="M696" s="894"/>
      <c r="N696" s="894"/>
      <c r="O696" s="894"/>
      <c r="P696" s="296" t="s">
        <v>393</v>
      </c>
      <c r="Q696" s="296"/>
      <c r="R696" s="296"/>
      <c r="S696" s="296"/>
      <c r="T696" s="296"/>
      <c r="U696" s="296"/>
      <c r="V696" s="296"/>
      <c r="W696" s="296"/>
      <c r="X696" s="296"/>
      <c r="Y696" s="296" t="s">
        <v>430</v>
      </c>
      <c r="Z696" s="296"/>
      <c r="AA696" s="296"/>
      <c r="AB696" s="296"/>
      <c r="AC696" s="894" t="s">
        <v>392</v>
      </c>
      <c r="AD696" s="894"/>
      <c r="AE696" s="894"/>
      <c r="AF696" s="894"/>
      <c r="AG696" s="894"/>
      <c r="AH696" s="296" t="s">
        <v>409</v>
      </c>
      <c r="AI696" s="296"/>
      <c r="AJ696" s="296"/>
      <c r="AK696" s="296"/>
      <c r="AL696" s="296" t="s">
        <v>23</v>
      </c>
      <c r="AM696" s="296"/>
      <c r="AN696" s="296"/>
      <c r="AO696" s="387"/>
      <c r="AP696" s="894" t="s">
        <v>435</v>
      </c>
      <c r="AQ696" s="894"/>
      <c r="AR696" s="894"/>
      <c r="AS696" s="894"/>
      <c r="AT696" s="894"/>
      <c r="AU696" s="894"/>
      <c r="AV696" s="894"/>
      <c r="AW696" s="894"/>
      <c r="AX696" s="894"/>
    </row>
    <row r="697" spans="1:50" ht="36" customHeight="1" x14ac:dyDescent="0.15">
      <c r="A697" s="983">
        <v>1</v>
      </c>
      <c r="B697" s="983">
        <v>1</v>
      </c>
      <c r="C697" s="386" t="s">
        <v>647</v>
      </c>
      <c r="D697" s="385"/>
      <c r="E697" s="385"/>
      <c r="F697" s="385"/>
      <c r="G697" s="385"/>
      <c r="H697" s="385"/>
      <c r="I697" s="385"/>
      <c r="J697" s="167">
        <v>6050005005208</v>
      </c>
      <c r="K697" s="168"/>
      <c r="L697" s="168"/>
      <c r="M697" s="168"/>
      <c r="N697" s="168"/>
      <c r="O697" s="168"/>
      <c r="P697" s="156" t="s">
        <v>849</v>
      </c>
      <c r="Q697" s="157"/>
      <c r="R697" s="157"/>
      <c r="S697" s="157"/>
      <c r="T697" s="157"/>
      <c r="U697" s="157"/>
      <c r="V697" s="157"/>
      <c r="W697" s="157"/>
      <c r="X697" s="157"/>
      <c r="Y697" s="158">
        <v>78</v>
      </c>
      <c r="Z697" s="159"/>
      <c r="AA697" s="159"/>
      <c r="AB697" s="160"/>
      <c r="AC697" s="273" t="s">
        <v>415</v>
      </c>
      <c r="AD697" s="273"/>
      <c r="AE697" s="273"/>
      <c r="AF697" s="273"/>
      <c r="AG697" s="273"/>
      <c r="AH697" s="274">
        <v>1</v>
      </c>
      <c r="AI697" s="275"/>
      <c r="AJ697" s="275"/>
      <c r="AK697" s="275"/>
      <c r="AL697" s="276">
        <v>99.4</v>
      </c>
      <c r="AM697" s="277"/>
      <c r="AN697" s="277"/>
      <c r="AO697" s="278"/>
      <c r="AP697" s="267" t="s">
        <v>835</v>
      </c>
      <c r="AQ697" s="267"/>
      <c r="AR697" s="267"/>
      <c r="AS697" s="267"/>
      <c r="AT697" s="267"/>
      <c r="AU697" s="267"/>
      <c r="AV697" s="267"/>
      <c r="AW697" s="267"/>
      <c r="AX697" s="267"/>
    </row>
    <row r="698" spans="1:50" ht="29.25" customHeight="1" x14ac:dyDescent="0.15">
      <c r="A698" s="983">
        <v>2</v>
      </c>
      <c r="B698" s="983">
        <v>1</v>
      </c>
      <c r="C698" s="386" t="s">
        <v>648</v>
      </c>
      <c r="D698" s="385"/>
      <c r="E698" s="385"/>
      <c r="F698" s="385"/>
      <c r="G698" s="385"/>
      <c r="H698" s="385"/>
      <c r="I698" s="385"/>
      <c r="J698" s="167">
        <v>8010401024011</v>
      </c>
      <c r="K698" s="168"/>
      <c r="L698" s="168"/>
      <c r="M698" s="168"/>
      <c r="N698" s="168"/>
      <c r="O698" s="168"/>
      <c r="P698" s="156" t="s">
        <v>850</v>
      </c>
      <c r="Q698" s="157"/>
      <c r="R698" s="157"/>
      <c r="S698" s="157"/>
      <c r="T698" s="157"/>
      <c r="U698" s="157"/>
      <c r="V698" s="157"/>
      <c r="W698" s="157"/>
      <c r="X698" s="157"/>
      <c r="Y698" s="158">
        <v>75</v>
      </c>
      <c r="Z698" s="159"/>
      <c r="AA698" s="159"/>
      <c r="AB698" s="160"/>
      <c r="AC698" s="273" t="s">
        <v>415</v>
      </c>
      <c r="AD698" s="273"/>
      <c r="AE698" s="273"/>
      <c r="AF698" s="273"/>
      <c r="AG698" s="273"/>
      <c r="AH698" s="274">
        <v>1</v>
      </c>
      <c r="AI698" s="275"/>
      <c r="AJ698" s="275"/>
      <c r="AK698" s="275"/>
      <c r="AL698" s="276">
        <v>97.7</v>
      </c>
      <c r="AM698" s="277"/>
      <c r="AN698" s="277"/>
      <c r="AO698" s="278"/>
      <c r="AP698" s="267" t="s">
        <v>835</v>
      </c>
      <c r="AQ698" s="267"/>
      <c r="AR698" s="267"/>
      <c r="AS698" s="267"/>
      <c r="AT698" s="267"/>
      <c r="AU698" s="267"/>
      <c r="AV698" s="267"/>
      <c r="AW698" s="267"/>
      <c r="AX698" s="267"/>
    </row>
    <row r="699" spans="1:50" ht="32.25" customHeight="1" x14ac:dyDescent="0.15">
      <c r="A699" s="983">
        <v>3</v>
      </c>
      <c r="B699" s="983">
        <v>1</v>
      </c>
      <c r="C699" s="386" t="s">
        <v>649</v>
      </c>
      <c r="D699" s="385"/>
      <c r="E699" s="385"/>
      <c r="F699" s="385"/>
      <c r="G699" s="385"/>
      <c r="H699" s="385"/>
      <c r="I699" s="385"/>
      <c r="J699" s="167">
        <v>2120001094993</v>
      </c>
      <c r="K699" s="168"/>
      <c r="L699" s="168"/>
      <c r="M699" s="168"/>
      <c r="N699" s="168"/>
      <c r="O699" s="168"/>
      <c r="P699" s="156" t="s">
        <v>851</v>
      </c>
      <c r="Q699" s="157"/>
      <c r="R699" s="157"/>
      <c r="S699" s="157"/>
      <c r="T699" s="157"/>
      <c r="U699" s="157"/>
      <c r="V699" s="157"/>
      <c r="W699" s="157"/>
      <c r="X699" s="157"/>
      <c r="Y699" s="158">
        <v>27</v>
      </c>
      <c r="Z699" s="159"/>
      <c r="AA699" s="159"/>
      <c r="AB699" s="160"/>
      <c r="AC699" s="273" t="s">
        <v>620</v>
      </c>
      <c r="AD699" s="273"/>
      <c r="AE699" s="273"/>
      <c r="AF699" s="273"/>
      <c r="AG699" s="273"/>
      <c r="AH699" s="274">
        <v>1</v>
      </c>
      <c r="AI699" s="275"/>
      <c r="AJ699" s="275"/>
      <c r="AK699" s="275"/>
      <c r="AL699" s="276">
        <v>90.5</v>
      </c>
      <c r="AM699" s="277"/>
      <c r="AN699" s="277"/>
      <c r="AO699" s="278"/>
      <c r="AP699" s="267" t="s">
        <v>835</v>
      </c>
      <c r="AQ699" s="267"/>
      <c r="AR699" s="267"/>
      <c r="AS699" s="267"/>
      <c r="AT699" s="267"/>
      <c r="AU699" s="267"/>
      <c r="AV699" s="267"/>
      <c r="AW699" s="267"/>
      <c r="AX699" s="267"/>
    </row>
    <row r="700" spans="1:50" ht="44.25" customHeight="1" x14ac:dyDescent="0.15">
      <c r="A700" s="983">
        <v>4</v>
      </c>
      <c r="B700" s="983">
        <v>1</v>
      </c>
      <c r="C700" s="386" t="s">
        <v>650</v>
      </c>
      <c r="D700" s="385"/>
      <c r="E700" s="385"/>
      <c r="F700" s="385"/>
      <c r="G700" s="385"/>
      <c r="H700" s="385"/>
      <c r="I700" s="385"/>
      <c r="J700" s="167">
        <v>4010605000134</v>
      </c>
      <c r="K700" s="168"/>
      <c r="L700" s="168"/>
      <c r="M700" s="168"/>
      <c r="N700" s="168"/>
      <c r="O700" s="168"/>
      <c r="P700" s="156" t="s">
        <v>852</v>
      </c>
      <c r="Q700" s="157"/>
      <c r="R700" s="157"/>
      <c r="S700" s="157"/>
      <c r="T700" s="157"/>
      <c r="U700" s="157"/>
      <c r="V700" s="157"/>
      <c r="W700" s="157"/>
      <c r="X700" s="157"/>
      <c r="Y700" s="158">
        <v>7</v>
      </c>
      <c r="Z700" s="159"/>
      <c r="AA700" s="159"/>
      <c r="AB700" s="160"/>
      <c r="AC700" s="273" t="s">
        <v>581</v>
      </c>
      <c r="AD700" s="273"/>
      <c r="AE700" s="273"/>
      <c r="AF700" s="273"/>
      <c r="AG700" s="273"/>
      <c r="AH700" s="274" t="s">
        <v>839</v>
      </c>
      <c r="AI700" s="275"/>
      <c r="AJ700" s="275"/>
      <c r="AK700" s="275"/>
      <c r="AL700" s="276" t="s">
        <v>839</v>
      </c>
      <c r="AM700" s="277"/>
      <c r="AN700" s="277"/>
      <c r="AO700" s="278"/>
      <c r="AP700" s="267" t="s">
        <v>854</v>
      </c>
      <c r="AQ700" s="267"/>
      <c r="AR700" s="267"/>
      <c r="AS700" s="267"/>
      <c r="AT700" s="267"/>
      <c r="AU700" s="267"/>
      <c r="AV700" s="267"/>
      <c r="AW700" s="267"/>
      <c r="AX700" s="267"/>
    </row>
    <row r="701" spans="1:50" ht="32.25" customHeight="1" x14ac:dyDescent="0.15">
      <c r="A701" s="983">
        <v>5</v>
      </c>
      <c r="B701" s="983">
        <v>1</v>
      </c>
      <c r="C701" s="389" t="s">
        <v>652</v>
      </c>
      <c r="D701" s="390"/>
      <c r="E701" s="390"/>
      <c r="F701" s="390"/>
      <c r="G701" s="390"/>
      <c r="H701" s="390"/>
      <c r="I701" s="391"/>
      <c r="J701" s="392">
        <v>7010505001956</v>
      </c>
      <c r="K701" s="393"/>
      <c r="L701" s="393"/>
      <c r="M701" s="393"/>
      <c r="N701" s="393"/>
      <c r="O701" s="394"/>
      <c r="P701" s="395" t="s">
        <v>853</v>
      </c>
      <c r="Q701" s="396"/>
      <c r="R701" s="396"/>
      <c r="S701" s="396"/>
      <c r="T701" s="396"/>
      <c r="U701" s="396"/>
      <c r="V701" s="396"/>
      <c r="W701" s="396"/>
      <c r="X701" s="397"/>
      <c r="Y701" s="158">
        <v>5</v>
      </c>
      <c r="Z701" s="159"/>
      <c r="AA701" s="159"/>
      <c r="AB701" s="160"/>
      <c r="AC701" s="398" t="s">
        <v>415</v>
      </c>
      <c r="AD701" s="399"/>
      <c r="AE701" s="399"/>
      <c r="AF701" s="399"/>
      <c r="AG701" s="400"/>
      <c r="AH701" s="401">
        <v>1</v>
      </c>
      <c r="AI701" s="402"/>
      <c r="AJ701" s="402"/>
      <c r="AK701" s="403"/>
      <c r="AL701" s="276">
        <v>72</v>
      </c>
      <c r="AM701" s="277"/>
      <c r="AN701" s="277"/>
      <c r="AO701" s="278"/>
      <c r="AP701" s="267" t="s">
        <v>835</v>
      </c>
      <c r="AQ701" s="267"/>
      <c r="AR701" s="267"/>
      <c r="AS701" s="267"/>
      <c r="AT701" s="267"/>
      <c r="AU701" s="267"/>
      <c r="AV701" s="267"/>
      <c r="AW701" s="267"/>
      <c r="AX701" s="267"/>
    </row>
    <row r="702" spans="1:50" ht="24" hidden="1" customHeight="1" x14ac:dyDescent="0.15">
      <c r="A702" s="983">
        <v>6</v>
      </c>
      <c r="B702" s="983">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hidden="1" customHeight="1" x14ac:dyDescent="0.15">
      <c r="A703" s="983">
        <v>7</v>
      </c>
      <c r="B703" s="983">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hidden="1" customHeight="1" x14ac:dyDescent="0.15">
      <c r="A704" s="983">
        <v>8</v>
      </c>
      <c r="B704" s="983">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hidden="1" customHeight="1" x14ac:dyDescent="0.15">
      <c r="A705" s="983">
        <v>9</v>
      </c>
      <c r="B705" s="983">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hidden="1" customHeight="1" x14ac:dyDescent="0.15">
      <c r="A706" s="983">
        <v>10</v>
      </c>
      <c r="B706" s="983">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hidden="1" customHeight="1" x14ac:dyDescent="0.15">
      <c r="A707" s="983">
        <v>11</v>
      </c>
      <c r="B707" s="983">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hidden="1" customHeight="1" x14ac:dyDescent="0.15">
      <c r="A708" s="983">
        <v>12</v>
      </c>
      <c r="B708" s="983">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hidden="1" customHeight="1" x14ac:dyDescent="0.15">
      <c r="A709" s="983">
        <v>13</v>
      </c>
      <c r="B709" s="983">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hidden="1" customHeight="1" x14ac:dyDescent="0.15">
      <c r="A710" s="983">
        <v>14</v>
      </c>
      <c r="B710" s="983">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hidden="1" customHeight="1" x14ac:dyDescent="0.15">
      <c r="A711" s="983">
        <v>15</v>
      </c>
      <c r="B711" s="983">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hidden="1" customHeight="1" x14ac:dyDescent="0.15">
      <c r="A712" s="983">
        <v>16</v>
      </c>
      <c r="B712" s="983">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hidden="1" customHeight="1" x14ac:dyDescent="0.15">
      <c r="A713" s="983">
        <v>17</v>
      </c>
      <c r="B713" s="983">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hidden="1" customHeight="1" x14ac:dyDescent="0.15">
      <c r="A714" s="983">
        <v>18</v>
      </c>
      <c r="B714" s="983">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hidden="1" customHeight="1" x14ac:dyDescent="0.15">
      <c r="A715" s="983">
        <v>19</v>
      </c>
      <c r="B715" s="983">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hidden="1" customHeight="1" x14ac:dyDescent="0.15">
      <c r="A716" s="983">
        <v>20</v>
      </c>
      <c r="B716" s="983">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hidden="1" customHeight="1" x14ac:dyDescent="0.15">
      <c r="A717" s="983">
        <v>21</v>
      </c>
      <c r="B717" s="983">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hidden="1" customHeight="1" x14ac:dyDescent="0.15">
      <c r="A718" s="983">
        <v>22</v>
      </c>
      <c r="B718" s="983">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hidden="1" customHeight="1" x14ac:dyDescent="0.15">
      <c r="A719" s="983">
        <v>23</v>
      </c>
      <c r="B719" s="983">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hidden="1" customHeight="1" x14ac:dyDescent="0.15">
      <c r="A720" s="983">
        <v>24</v>
      </c>
      <c r="B720" s="983">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hidden="1" customHeight="1" x14ac:dyDescent="0.15">
      <c r="A721" s="983">
        <v>25</v>
      </c>
      <c r="B721" s="983">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hidden="1" customHeight="1" x14ac:dyDescent="0.15">
      <c r="A722" s="983">
        <v>26</v>
      </c>
      <c r="B722" s="983">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hidden="1" customHeight="1" x14ac:dyDescent="0.15">
      <c r="A723" s="983">
        <v>27</v>
      </c>
      <c r="B723" s="983">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hidden="1" customHeight="1" x14ac:dyDescent="0.15">
      <c r="A724" s="983">
        <v>28</v>
      </c>
      <c r="B724" s="983">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hidden="1" customHeight="1" x14ac:dyDescent="0.15">
      <c r="A725" s="983">
        <v>29</v>
      </c>
      <c r="B725" s="983">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hidden="1" customHeight="1" x14ac:dyDescent="0.15">
      <c r="A726" s="983">
        <v>30</v>
      </c>
      <c r="B726" s="983">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344</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83"/>
      <c r="B729" s="983"/>
      <c r="C729" s="296" t="s">
        <v>30</v>
      </c>
      <c r="D729" s="296"/>
      <c r="E729" s="296"/>
      <c r="F729" s="296"/>
      <c r="G729" s="296"/>
      <c r="H729" s="296"/>
      <c r="I729" s="296"/>
      <c r="J729" s="894" t="s">
        <v>434</v>
      </c>
      <c r="K729" s="894"/>
      <c r="L729" s="894"/>
      <c r="M729" s="894"/>
      <c r="N729" s="894"/>
      <c r="O729" s="894"/>
      <c r="P729" s="296" t="s">
        <v>393</v>
      </c>
      <c r="Q729" s="296"/>
      <c r="R729" s="296"/>
      <c r="S729" s="296"/>
      <c r="T729" s="296"/>
      <c r="U729" s="296"/>
      <c r="V729" s="296"/>
      <c r="W729" s="296"/>
      <c r="X729" s="296"/>
      <c r="Y729" s="296" t="s">
        <v>430</v>
      </c>
      <c r="Z729" s="296"/>
      <c r="AA729" s="296"/>
      <c r="AB729" s="296"/>
      <c r="AC729" s="894" t="s">
        <v>392</v>
      </c>
      <c r="AD729" s="894"/>
      <c r="AE729" s="894"/>
      <c r="AF729" s="894"/>
      <c r="AG729" s="894"/>
      <c r="AH729" s="296" t="s">
        <v>409</v>
      </c>
      <c r="AI729" s="296"/>
      <c r="AJ729" s="296"/>
      <c r="AK729" s="296"/>
      <c r="AL729" s="296" t="s">
        <v>23</v>
      </c>
      <c r="AM729" s="296"/>
      <c r="AN729" s="296"/>
      <c r="AO729" s="387"/>
      <c r="AP729" s="894" t="s">
        <v>435</v>
      </c>
      <c r="AQ729" s="894"/>
      <c r="AR729" s="894"/>
      <c r="AS729" s="894"/>
      <c r="AT729" s="894"/>
      <c r="AU729" s="894"/>
      <c r="AV729" s="894"/>
      <c r="AW729" s="894"/>
      <c r="AX729" s="894"/>
    </row>
    <row r="730" spans="1:50" ht="63.75" customHeight="1" x14ac:dyDescent="0.15">
      <c r="A730" s="983">
        <v>1</v>
      </c>
      <c r="B730" s="983">
        <v>1</v>
      </c>
      <c r="C730" s="386" t="s">
        <v>837</v>
      </c>
      <c r="D730" s="385"/>
      <c r="E730" s="385"/>
      <c r="F730" s="385"/>
      <c r="G730" s="385"/>
      <c r="H730" s="385"/>
      <c r="I730" s="385"/>
      <c r="J730" s="167">
        <v>6010001030403</v>
      </c>
      <c r="K730" s="168"/>
      <c r="L730" s="168"/>
      <c r="M730" s="168"/>
      <c r="N730" s="168"/>
      <c r="O730" s="168"/>
      <c r="P730" s="156" t="s">
        <v>838</v>
      </c>
      <c r="Q730" s="157"/>
      <c r="R730" s="157"/>
      <c r="S730" s="157"/>
      <c r="T730" s="157"/>
      <c r="U730" s="157"/>
      <c r="V730" s="157"/>
      <c r="W730" s="157"/>
      <c r="X730" s="157"/>
      <c r="Y730" s="158">
        <v>35</v>
      </c>
      <c r="Z730" s="159"/>
      <c r="AA730" s="159"/>
      <c r="AB730" s="160"/>
      <c r="AC730" s="273" t="s">
        <v>482</v>
      </c>
      <c r="AD730" s="273"/>
      <c r="AE730" s="273"/>
      <c r="AF730" s="273"/>
      <c r="AG730" s="273"/>
      <c r="AH730" s="274" t="s">
        <v>839</v>
      </c>
      <c r="AI730" s="275"/>
      <c r="AJ730" s="275"/>
      <c r="AK730" s="275"/>
      <c r="AL730" s="276" t="s">
        <v>839</v>
      </c>
      <c r="AM730" s="277"/>
      <c r="AN730" s="277"/>
      <c r="AO730" s="278"/>
      <c r="AP730" s="267" t="s">
        <v>847</v>
      </c>
      <c r="AQ730" s="267"/>
      <c r="AR730" s="267"/>
      <c r="AS730" s="267"/>
      <c r="AT730" s="267"/>
      <c r="AU730" s="267"/>
      <c r="AV730" s="267"/>
      <c r="AW730" s="267"/>
      <c r="AX730" s="267"/>
    </row>
    <row r="731" spans="1:50" ht="45.75" customHeight="1" x14ac:dyDescent="0.15">
      <c r="A731" s="983">
        <v>2</v>
      </c>
      <c r="B731" s="983">
        <v>1</v>
      </c>
      <c r="C731" s="386" t="s">
        <v>840</v>
      </c>
      <c r="D731" s="385"/>
      <c r="E731" s="385"/>
      <c r="F731" s="385"/>
      <c r="G731" s="385"/>
      <c r="H731" s="385"/>
      <c r="I731" s="385"/>
      <c r="J731" s="167">
        <v>9010001027685</v>
      </c>
      <c r="K731" s="168"/>
      <c r="L731" s="168"/>
      <c r="M731" s="168"/>
      <c r="N731" s="168"/>
      <c r="O731" s="168"/>
      <c r="P731" s="156" t="s">
        <v>841</v>
      </c>
      <c r="Q731" s="157"/>
      <c r="R731" s="157"/>
      <c r="S731" s="157"/>
      <c r="T731" s="157"/>
      <c r="U731" s="157"/>
      <c r="V731" s="157"/>
      <c r="W731" s="157"/>
      <c r="X731" s="157"/>
      <c r="Y731" s="158">
        <v>12</v>
      </c>
      <c r="Z731" s="159"/>
      <c r="AA731" s="159"/>
      <c r="AB731" s="160"/>
      <c r="AC731" s="273" t="s">
        <v>482</v>
      </c>
      <c r="AD731" s="273"/>
      <c r="AE731" s="273"/>
      <c r="AF731" s="273"/>
      <c r="AG731" s="273"/>
      <c r="AH731" s="274" t="s">
        <v>839</v>
      </c>
      <c r="AI731" s="275"/>
      <c r="AJ731" s="275"/>
      <c r="AK731" s="275"/>
      <c r="AL731" s="276" t="s">
        <v>839</v>
      </c>
      <c r="AM731" s="277"/>
      <c r="AN731" s="277"/>
      <c r="AO731" s="278"/>
      <c r="AP731" s="267" t="s">
        <v>848</v>
      </c>
      <c r="AQ731" s="267"/>
      <c r="AR731" s="267"/>
      <c r="AS731" s="267"/>
      <c r="AT731" s="267"/>
      <c r="AU731" s="267"/>
      <c r="AV731" s="267"/>
      <c r="AW731" s="267"/>
      <c r="AX731" s="267"/>
    </row>
    <row r="732" spans="1:50" ht="48.75" customHeight="1" x14ac:dyDescent="0.15">
      <c r="A732" s="983">
        <v>3</v>
      </c>
      <c r="B732" s="983">
        <v>1</v>
      </c>
      <c r="C732" s="386" t="s">
        <v>842</v>
      </c>
      <c r="D732" s="385"/>
      <c r="E732" s="385"/>
      <c r="F732" s="385"/>
      <c r="G732" s="385"/>
      <c r="H732" s="385"/>
      <c r="I732" s="385"/>
      <c r="J732" s="167">
        <v>7010401022916</v>
      </c>
      <c r="K732" s="168"/>
      <c r="L732" s="168"/>
      <c r="M732" s="168"/>
      <c r="N732" s="168"/>
      <c r="O732" s="168"/>
      <c r="P732" s="156" t="s">
        <v>843</v>
      </c>
      <c r="Q732" s="157"/>
      <c r="R732" s="157"/>
      <c r="S732" s="157"/>
      <c r="T732" s="157"/>
      <c r="U732" s="157"/>
      <c r="V732" s="157"/>
      <c r="W732" s="157"/>
      <c r="X732" s="157"/>
      <c r="Y732" s="158">
        <v>11</v>
      </c>
      <c r="Z732" s="159"/>
      <c r="AA732" s="159"/>
      <c r="AB732" s="160"/>
      <c r="AC732" s="273" t="s">
        <v>482</v>
      </c>
      <c r="AD732" s="273"/>
      <c r="AE732" s="273"/>
      <c r="AF732" s="273"/>
      <c r="AG732" s="273"/>
      <c r="AH732" s="274" t="s">
        <v>839</v>
      </c>
      <c r="AI732" s="275"/>
      <c r="AJ732" s="275"/>
      <c r="AK732" s="275"/>
      <c r="AL732" s="276" t="s">
        <v>839</v>
      </c>
      <c r="AM732" s="277"/>
      <c r="AN732" s="277"/>
      <c r="AO732" s="278"/>
      <c r="AP732" s="267" t="s">
        <v>847</v>
      </c>
      <c r="AQ732" s="267"/>
      <c r="AR732" s="267"/>
      <c r="AS732" s="267"/>
      <c r="AT732" s="267"/>
      <c r="AU732" s="267"/>
      <c r="AV732" s="267"/>
      <c r="AW732" s="267"/>
      <c r="AX732" s="267"/>
    </row>
    <row r="733" spans="1:50" ht="50.25" customHeight="1" x14ac:dyDescent="0.15">
      <c r="A733" s="983">
        <v>4</v>
      </c>
      <c r="B733" s="983">
        <v>1</v>
      </c>
      <c r="C733" s="386" t="s">
        <v>759</v>
      </c>
      <c r="D733" s="385"/>
      <c r="E733" s="385"/>
      <c r="F733" s="385"/>
      <c r="G733" s="385"/>
      <c r="H733" s="385"/>
      <c r="I733" s="385"/>
      <c r="J733" s="167">
        <v>3180005006071</v>
      </c>
      <c r="K733" s="168"/>
      <c r="L733" s="168"/>
      <c r="M733" s="168"/>
      <c r="N733" s="168"/>
      <c r="O733" s="168"/>
      <c r="P733" s="156" t="s">
        <v>844</v>
      </c>
      <c r="Q733" s="157"/>
      <c r="R733" s="157"/>
      <c r="S733" s="157"/>
      <c r="T733" s="157"/>
      <c r="U733" s="157"/>
      <c r="V733" s="157"/>
      <c r="W733" s="157"/>
      <c r="X733" s="157"/>
      <c r="Y733" s="158">
        <v>4</v>
      </c>
      <c r="Z733" s="159"/>
      <c r="AA733" s="159"/>
      <c r="AB733" s="160"/>
      <c r="AC733" s="273" t="s">
        <v>482</v>
      </c>
      <c r="AD733" s="273"/>
      <c r="AE733" s="273"/>
      <c r="AF733" s="273"/>
      <c r="AG733" s="273"/>
      <c r="AH733" s="274" t="s">
        <v>839</v>
      </c>
      <c r="AI733" s="275"/>
      <c r="AJ733" s="275"/>
      <c r="AK733" s="275"/>
      <c r="AL733" s="276" t="s">
        <v>839</v>
      </c>
      <c r="AM733" s="277"/>
      <c r="AN733" s="277"/>
      <c r="AO733" s="278"/>
      <c r="AP733" s="267" t="s">
        <v>847</v>
      </c>
      <c r="AQ733" s="267"/>
      <c r="AR733" s="267"/>
      <c r="AS733" s="267"/>
      <c r="AT733" s="267"/>
      <c r="AU733" s="267"/>
      <c r="AV733" s="267"/>
      <c r="AW733" s="267"/>
      <c r="AX733" s="267"/>
    </row>
    <row r="734" spans="1:50" ht="52.5" customHeight="1" x14ac:dyDescent="0.15">
      <c r="A734" s="983">
        <v>5</v>
      </c>
      <c r="B734" s="983">
        <v>1</v>
      </c>
      <c r="C734" s="386" t="s">
        <v>845</v>
      </c>
      <c r="D734" s="385"/>
      <c r="E734" s="385"/>
      <c r="F734" s="385"/>
      <c r="G734" s="385"/>
      <c r="H734" s="385"/>
      <c r="I734" s="385"/>
      <c r="J734" s="167">
        <v>7370005002147</v>
      </c>
      <c r="K734" s="168"/>
      <c r="L734" s="168"/>
      <c r="M734" s="168"/>
      <c r="N734" s="168"/>
      <c r="O734" s="168"/>
      <c r="P734" s="156" t="s">
        <v>846</v>
      </c>
      <c r="Q734" s="157"/>
      <c r="R734" s="157"/>
      <c r="S734" s="157"/>
      <c r="T734" s="157"/>
      <c r="U734" s="157"/>
      <c r="V734" s="157"/>
      <c r="W734" s="157"/>
      <c r="X734" s="157"/>
      <c r="Y734" s="158">
        <v>4</v>
      </c>
      <c r="Z734" s="159"/>
      <c r="AA734" s="159"/>
      <c r="AB734" s="160"/>
      <c r="AC734" s="273" t="s">
        <v>482</v>
      </c>
      <c r="AD734" s="273"/>
      <c r="AE734" s="273"/>
      <c r="AF734" s="273"/>
      <c r="AG734" s="273"/>
      <c r="AH734" s="274" t="s">
        <v>839</v>
      </c>
      <c r="AI734" s="275"/>
      <c r="AJ734" s="275"/>
      <c r="AK734" s="275"/>
      <c r="AL734" s="276" t="s">
        <v>839</v>
      </c>
      <c r="AM734" s="277"/>
      <c r="AN734" s="277"/>
      <c r="AO734" s="278"/>
      <c r="AP734" s="267" t="s">
        <v>847</v>
      </c>
      <c r="AQ734" s="267"/>
      <c r="AR734" s="267"/>
      <c r="AS734" s="267"/>
      <c r="AT734" s="267"/>
      <c r="AU734" s="267"/>
      <c r="AV734" s="267"/>
      <c r="AW734" s="267"/>
      <c r="AX734" s="267"/>
    </row>
    <row r="735" spans="1:50" ht="24" hidden="1" customHeight="1" x14ac:dyDescent="0.15">
      <c r="A735" s="983">
        <v>6</v>
      </c>
      <c r="B735" s="983">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hidden="1" customHeight="1" x14ac:dyDescent="0.15">
      <c r="A736" s="983">
        <v>7</v>
      </c>
      <c r="B736" s="983">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hidden="1" customHeight="1" x14ac:dyDescent="0.15">
      <c r="A737" s="983">
        <v>8</v>
      </c>
      <c r="B737" s="983">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hidden="1" customHeight="1" x14ac:dyDescent="0.15">
      <c r="A738" s="983">
        <v>9</v>
      </c>
      <c r="B738" s="983">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hidden="1" customHeight="1" x14ac:dyDescent="0.15">
      <c r="A739" s="983">
        <v>10</v>
      </c>
      <c r="B739" s="983">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hidden="1" customHeight="1" x14ac:dyDescent="0.15">
      <c r="A740" s="983">
        <v>11</v>
      </c>
      <c r="B740" s="983">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hidden="1" customHeight="1" x14ac:dyDescent="0.15">
      <c r="A741" s="983">
        <v>12</v>
      </c>
      <c r="B741" s="983">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hidden="1" customHeight="1" x14ac:dyDescent="0.15">
      <c r="A742" s="983">
        <v>13</v>
      </c>
      <c r="B742" s="983">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hidden="1" customHeight="1" x14ac:dyDescent="0.15">
      <c r="A743" s="983">
        <v>14</v>
      </c>
      <c r="B743" s="983">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hidden="1" customHeight="1" x14ac:dyDescent="0.15">
      <c r="A744" s="983">
        <v>15</v>
      </c>
      <c r="B744" s="983">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hidden="1" customHeight="1" x14ac:dyDescent="0.15">
      <c r="A745" s="983">
        <v>16</v>
      </c>
      <c r="B745" s="983">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hidden="1" customHeight="1" x14ac:dyDescent="0.15">
      <c r="A746" s="983">
        <v>17</v>
      </c>
      <c r="B746" s="983">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hidden="1" customHeight="1" x14ac:dyDescent="0.15">
      <c r="A747" s="983">
        <v>18</v>
      </c>
      <c r="B747" s="983">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hidden="1" customHeight="1" x14ac:dyDescent="0.15">
      <c r="A748" s="983">
        <v>19</v>
      </c>
      <c r="B748" s="983">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hidden="1" customHeight="1" x14ac:dyDescent="0.15">
      <c r="A749" s="983">
        <v>20</v>
      </c>
      <c r="B749" s="983">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hidden="1" customHeight="1" x14ac:dyDescent="0.15">
      <c r="A750" s="983">
        <v>21</v>
      </c>
      <c r="B750" s="983">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hidden="1" customHeight="1" x14ac:dyDescent="0.15">
      <c r="A751" s="983">
        <v>22</v>
      </c>
      <c r="B751" s="983">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hidden="1" customHeight="1" x14ac:dyDescent="0.15">
      <c r="A752" s="983">
        <v>23</v>
      </c>
      <c r="B752" s="983">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hidden="1" customHeight="1" x14ac:dyDescent="0.15">
      <c r="A753" s="983">
        <v>24</v>
      </c>
      <c r="B753" s="983">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hidden="1" customHeight="1" x14ac:dyDescent="0.15">
      <c r="A754" s="983">
        <v>25</v>
      </c>
      <c r="B754" s="983">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hidden="1" customHeight="1" x14ac:dyDescent="0.15">
      <c r="A755" s="983">
        <v>26</v>
      </c>
      <c r="B755" s="983">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hidden="1" customHeight="1" x14ac:dyDescent="0.15">
      <c r="A756" s="983">
        <v>27</v>
      </c>
      <c r="B756" s="983">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hidden="1" customHeight="1" x14ac:dyDescent="0.15">
      <c r="A757" s="983">
        <v>28</v>
      </c>
      <c r="B757" s="983">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hidden="1" customHeight="1" x14ac:dyDescent="0.15">
      <c r="A758" s="983">
        <v>29</v>
      </c>
      <c r="B758" s="983">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hidden="1" customHeight="1" x14ac:dyDescent="0.15">
      <c r="A759" s="983">
        <v>30</v>
      </c>
      <c r="B759" s="983">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345</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83"/>
      <c r="B762" s="983"/>
      <c r="C762" s="296" t="s">
        <v>30</v>
      </c>
      <c r="D762" s="296"/>
      <c r="E762" s="296"/>
      <c r="F762" s="296"/>
      <c r="G762" s="296"/>
      <c r="H762" s="296"/>
      <c r="I762" s="296"/>
      <c r="J762" s="894" t="s">
        <v>434</v>
      </c>
      <c r="K762" s="894"/>
      <c r="L762" s="894"/>
      <c r="M762" s="894"/>
      <c r="N762" s="894"/>
      <c r="O762" s="894"/>
      <c r="P762" s="296" t="s">
        <v>393</v>
      </c>
      <c r="Q762" s="296"/>
      <c r="R762" s="296"/>
      <c r="S762" s="296"/>
      <c r="T762" s="296"/>
      <c r="U762" s="296"/>
      <c r="V762" s="296"/>
      <c r="W762" s="296"/>
      <c r="X762" s="296"/>
      <c r="Y762" s="296" t="s">
        <v>430</v>
      </c>
      <c r="Z762" s="296"/>
      <c r="AA762" s="296"/>
      <c r="AB762" s="296"/>
      <c r="AC762" s="894" t="s">
        <v>392</v>
      </c>
      <c r="AD762" s="894"/>
      <c r="AE762" s="894"/>
      <c r="AF762" s="894"/>
      <c r="AG762" s="894"/>
      <c r="AH762" s="296" t="s">
        <v>409</v>
      </c>
      <c r="AI762" s="296"/>
      <c r="AJ762" s="296"/>
      <c r="AK762" s="296"/>
      <c r="AL762" s="296" t="s">
        <v>23</v>
      </c>
      <c r="AM762" s="296"/>
      <c r="AN762" s="296"/>
      <c r="AO762" s="387"/>
      <c r="AP762" s="894" t="s">
        <v>435</v>
      </c>
      <c r="AQ762" s="894"/>
      <c r="AR762" s="894"/>
      <c r="AS762" s="894"/>
      <c r="AT762" s="894"/>
      <c r="AU762" s="894"/>
      <c r="AV762" s="894"/>
      <c r="AW762" s="894"/>
      <c r="AX762" s="894"/>
    </row>
    <row r="763" spans="1:50" ht="20.25" customHeight="1" x14ac:dyDescent="0.15">
      <c r="A763" s="983">
        <v>1</v>
      </c>
      <c r="B763" s="983">
        <v>1</v>
      </c>
      <c r="C763" s="386" t="s">
        <v>653</v>
      </c>
      <c r="D763" s="385"/>
      <c r="E763" s="385"/>
      <c r="F763" s="385"/>
      <c r="G763" s="385"/>
      <c r="H763" s="385"/>
      <c r="I763" s="385"/>
      <c r="J763" s="167">
        <v>4010401087739</v>
      </c>
      <c r="K763" s="168"/>
      <c r="L763" s="168"/>
      <c r="M763" s="168"/>
      <c r="N763" s="168"/>
      <c r="O763" s="168"/>
      <c r="P763" s="156" t="s">
        <v>654</v>
      </c>
      <c r="Q763" s="157"/>
      <c r="R763" s="157"/>
      <c r="S763" s="157"/>
      <c r="T763" s="157"/>
      <c r="U763" s="157"/>
      <c r="V763" s="157"/>
      <c r="W763" s="157"/>
      <c r="X763" s="157"/>
      <c r="Y763" s="158">
        <v>20</v>
      </c>
      <c r="Z763" s="159"/>
      <c r="AA763" s="159"/>
      <c r="AB763" s="160"/>
      <c r="AC763" s="273" t="s">
        <v>482</v>
      </c>
      <c r="AD763" s="273"/>
      <c r="AE763" s="273"/>
      <c r="AF763" s="273"/>
      <c r="AG763" s="273"/>
      <c r="AH763" s="274" t="s">
        <v>436</v>
      </c>
      <c r="AI763" s="275"/>
      <c r="AJ763" s="275"/>
      <c r="AK763" s="275"/>
      <c r="AL763" s="276" t="s">
        <v>436</v>
      </c>
      <c r="AM763" s="277"/>
      <c r="AN763" s="277"/>
      <c r="AO763" s="278"/>
      <c r="AP763" s="267" t="s">
        <v>835</v>
      </c>
      <c r="AQ763" s="267"/>
      <c r="AR763" s="267"/>
      <c r="AS763" s="267"/>
      <c r="AT763" s="267"/>
      <c r="AU763" s="267"/>
      <c r="AV763" s="267"/>
      <c r="AW763" s="267"/>
      <c r="AX763" s="267"/>
    </row>
    <row r="764" spans="1:50" ht="24" customHeight="1" x14ac:dyDescent="0.15">
      <c r="A764" s="983">
        <v>2</v>
      </c>
      <c r="B764" s="983">
        <v>1</v>
      </c>
      <c r="C764" s="386" t="s">
        <v>655</v>
      </c>
      <c r="D764" s="385"/>
      <c r="E764" s="385"/>
      <c r="F764" s="385"/>
      <c r="G764" s="385"/>
      <c r="H764" s="385"/>
      <c r="I764" s="385"/>
      <c r="J764" s="167">
        <v>5010005007398</v>
      </c>
      <c r="K764" s="168"/>
      <c r="L764" s="168"/>
      <c r="M764" s="168"/>
      <c r="N764" s="168"/>
      <c r="O764" s="168"/>
      <c r="P764" s="156" t="s">
        <v>656</v>
      </c>
      <c r="Q764" s="157"/>
      <c r="R764" s="157"/>
      <c r="S764" s="157"/>
      <c r="T764" s="157"/>
      <c r="U764" s="157"/>
      <c r="V764" s="157"/>
      <c r="W764" s="157"/>
      <c r="X764" s="157"/>
      <c r="Y764" s="158">
        <v>4</v>
      </c>
      <c r="Z764" s="159"/>
      <c r="AA764" s="159"/>
      <c r="AB764" s="160"/>
      <c r="AC764" s="273" t="s">
        <v>482</v>
      </c>
      <c r="AD764" s="273"/>
      <c r="AE764" s="273"/>
      <c r="AF764" s="273"/>
      <c r="AG764" s="273"/>
      <c r="AH764" s="274" t="s">
        <v>436</v>
      </c>
      <c r="AI764" s="275"/>
      <c r="AJ764" s="275"/>
      <c r="AK764" s="275"/>
      <c r="AL764" s="276" t="s">
        <v>436</v>
      </c>
      <c r="AM764" s="277"/>
      <c r="AN764" s="277"/>
      <c r="AO764" s="278"/>
      <c r="AP764" s="267" t="s">
        <v>836</v>
      </c>
      <c r="AQ764" s="267"/>
      <c r="AR764" s="267"/>
      <c r="AS764" s="267"/>
      <c r="AT764" s="267"/>
      <c r="AU764" s="267"/>
      <c r="AV764" s="267"/>
      <c r="AW764" s="267"/>
      <c r="AX764" s="267"/>
    </row>
    <row r="765" spans="1:50" ht="24" hidden="1" customHeight="1" x14ac:dyDescent="0.15">
      <c r="A765" s="983">
        <v>3</v>
      </c>
      <c r="B765" s="983">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hidden="1" customHeight="1" x14ac:dyDescent="0.15">
      <c r="A766" s="983">
        <v>4</v>
      </c>
      <c r="B766" s="983">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hidden="1" customHeight="1" x14ac:dyDescent="0.15">
      <c r="A767" s="983">
        <v>5</v>
      </c>
      <c r="B767" s="983">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hidden="1" customHeight="1" x14ac:dyDescent="0.15">
      <c r="A768" s="983">
        <v>6</v>
      </c>
      <c r="B768" s="983">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hidden="1" customHeight="1" x14ac:dyDescent="0.15">
      <c r="A769" s="983">
        <v>7</v>
      </c>
      <c r="B769" s="983">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hidden="1" customHeight="1" x14ac:dyDescent="0.15">
      <c r="A770" s="983">
        <v>8</v>
      </c>
      <c r="B770" s="983">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hidden="1" customHeight="1" x14ac:dyDescent="0.15">
      <c r="A771" s="983">
        <v>9</v>
      </c>
      <c r="B771" s="983">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hidden="1" customHeight="1" x14ac:dyDescent="0.15">
      <c r="A772" s="983">
        <v>10</v>
      </c>
      <c r="B772" s="983">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hidden="1" customHeight="1" x14ac:dyDescent="0.15">
      <c r="A773" s="983">
        <v>11</v>
      </c>
      <c r="B773" s="983">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hidden="1" customHeight="1" x14ac:dyDescent="0.15">
      <c r="A774" s="983">
        <v>12</v>
      </c>
      <c r="B774" s="983">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hidden="1" customHeight="1" x14ac:dyDescent="0.15">
      <c r="A775" s="983">
        <v>13</v>
      </c>
      <c r="B775" s="983">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hidden="1" customHeight="1" x14ac:dyDescent="0.15">
      <c r="A776" s="983">
        <v>14</v>
      </c>
      <c r="B776" s="983">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hidden="1" customHeight="1" x14ac:dyDescent="0.15">
      <c r="A777" s="983">
        <v>15</v>
      </c>
      <c r="B777" s="983">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hidden="1" customHeight="1" x14ac:dyDescent="0.15">
      <c r="A778" s="983">
        <v>16</v>
      </c>
      <c r="B778" s="983">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hidden="1" customHeight="1" x14ac:dyDescent="0.15">
      <c r="A779" s="983">
        <v>17</v>
      </c>
      <c r="B779" s="983">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hidden="1" customHeight="1" x14ac:dyDescent="0.15">
      <c r="A780" s="983">
        <v>18</v>
      </c>
      <c r="B780" s="983">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hidden="1" customHeight="1" x14ac:dyDescent="0.15">
      <c r="A781" s="983">
        <v>19</v>
      </c>
      <c r="B781" s="983">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hidden="1" customHeight="1" x14ac:dyDescent="0.15">
      <c r="A782" s="983">
        <v>20</v>
      </c>
      <c r="B782" s="983">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hidden="1" customHeight="1" x14ac:dyDescent="0.15">
      <c r="A783" s="983">
        <v>21</v>
      </c>
      <c r="B783" s="983">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hidden="1" customHeight="1" x14ac:dyDescent="0.15">
      <c r="A784" s="983">
        <v>22</v>
      </c>
      <c r="B784" s="983">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hidden="1" customHeight="1" x14ac:dyDescent="0.15">
      <c r="A785" s="983">
        <v>23</v>
      </c>
      <c r="B785" s="983">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hidden="1" customHeight="1" x14ac:dyDescent="0.15">
      <c r="A786" s="983">
        <v>24</v>
      </c>
      <c r="B786" s="983">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hidden="1" customHeight="1" x14ac:dyDescent="0.15">
      <c r="A787" s="983">
        <v>25</v>
      </c>
      <c r="B787" s="983">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hidden="1" customHeight="1" x14ac:dyDescent="0.15">
      <c r="A788" s="983">
        <v>26</v>
      </c>
      <c r="B788" s="983">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hidden="1" customHeight="1" x14ac:dyDescent="0.15">
      <c r="A789" s="983">
        <v>27</v>
      </c>
      <c r="B789" s="983">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hidden="1" customHeight="1" x14ac:dyDescent="0.15">
      <c r="A790" s="983">
        <v>28</v>
      </c>
      <c r="B790" s="983">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hidden="1" customHeight="1" x14ac:dyDescent="0.15">
      <c r="A791" s="983">
        <v>29</v>
      </c>
      <c r="B791" s="983">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hidden="1" customHeight="1" x14ac:dyDescent="0.15">
      <c r="A792" s="983">
        <v>30</v>
      </c>
      <c r="B792" s="983">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346</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83"/>
      <c r="B795" s="983"/>
      <c r="C795" s="296" t="s">
        <v>30</v>
      </c>
      <c r="D795" s="296"/>
      <c r="E795" s="296"/>
      <c r="F795" s="296"/>
      <c r="G795" s="296"/>
      <c r="H795" s="296"/>
      <c r="I795" s="296"/>
      <c r="J795" s="894" t="s">
        <v>434</v>
      </c>
      <c r="K795" s="894"/>
      <c r="L795" s="894"/>
      <c r="M795" s="894"/>
      <c r="N795" s="894"/>
      <c r="O795" s="894"/>
      <c r="P795" s="296" t="s">
        <v>393</v>
      </c>
      <c r="Q795" s="296"/>
      <c r="R795" s="296"/>
      <c r="S795" s="296"/>
      <c r="T795" s="296"/>
      <c r="U795" s="296"/>
      <c r="V795" s="296"/>
      <c r="W795" s="296"/>
      <c r="X795" s="296"/>
      <c r="Y795" s="296" t="s">
        <v>430</v>
      </c>
      <c r="Z795" s="296"/>
      <c r="AA795" s="296"/>
      <c r="AB795" s="296"/>
      <c r="AC795" s="894" t="s">
        <v>392</v>
      </c>
      <c r="AD795" s="894"/>
      <c r="AE795" s="894"/>
      <c r="AF795" s="894"/>
      <c r="AG795" s="894"/>
      <c r="AH795" s="296" t="s">
        <v>409</v>
      </c>
      <c r="AI795" s="296"/>
      <c r="AJ795" s="296"/>
      <c r="AK795" s="296"/>
      <c r="AL795" s="296" t="s">
        <v>23</v>
      </c>
      <c r="AM795" s="296"/>
      <c r="AN795" s="296"/>
      <c r="AO795" s="387"/>
      <c r="AP795" s="894" t="s">
        <v>435</v>
      </c>
      <c r="AQ795" s="894"/>
      <c r="AR795" s="894"/>
      <c r="AS795" s="894"/>
      <c r="AT795" s="894"/>
      <c r="AU795" s="894"/>
      <c r="AV795" s="894"/>
      <c r="AW795" s="894"/>
      <c r="AX795" s="894"/>
    </row>
    <row r="796" spans="1:50" ht="63.75" customHeight="1" x14ac:dyDescent="0.15">
      <c r="A796" s="983">
        <v>1</v>
      </c>
      <c r="B796" s="983">
        <v>1</v>
      </c>
      <c r="C796" s="386" t="s">
        <v>766</v>
      </c>
      <c r="D796" s="385"/>
      <c r="E796" s="385"/>
      <c r="F796" s="385"/>
      <c r="G796" s="385"/>
      <c r="H796" s="385"/>
      <c r="I796" s="385"/>
      <c r="J796" s="167">
        <v>3010401037091</v>
      </c>
      <c r="K796" s="168"/>
      <c r="L796" s="168"/>
      <c r="M796" s="168"/>
      <c r="N796" s="168"/>
      <c r="O796" s="168"/>
      <c r="P796" s="156" t="s">
        <v>767</v>
      </c>
      <c r="Q796" s="157"/>
      <c r="R796" s="157"/>
      <c r="S796" s="157"/>
      <c r="T796" s="157"/>
      <c r="U796" s="157"/>
      <c r="V796" s="157"/>
      <c r="W796" s="157"/>
      <c r="X796" s="157"/>
      <c r="Y796" s="158">
        <v>163</v>
      </c>
      <c r="Z796" s="159"/>
      <c r="AA796" s="159"/>
      <c r="AB796" s="160"/>
      <c r="AC796" s="273" t="s">
        <v>415</v>
      </c>
      <c r="AD796" s="273"/>
      <c r="AE796" s="273"/>
      <c r="AF796" s="273"/>
      <c r="AG796" s="273"/>
      <c r="AH796" s="274">
        <v>1</v>
      </c>
      <c r="AI796" s="275"/>
      <c r="AJ796" s="275"/>
      <c r="AK796" s="275"/>
      <c r="AL796" s="276" t="s">
        <v>436</v>
      </c>
      <c r="AM796" s="277"/>
      <c r="AN796" s="277"/>
      <c r="AO796" s="278"/>
      <c r="AP796" s="267" t="s">
        <v>835</v>
      </c>
      <c r="AQ796" s="267"/>
      <c r="AR796" s="267"/>
      <c r="AS796" s="267"/>
      <c r="AT796" s="267"/>
      <c r="AU796" s="267"/>
      <c r="AV796" s="267"/>
      <c r="AW796" s="267"/>
      <c r="AX796" s="267"/>
    </row>
    <row r="797" spans="1:50" ht="24" hidden="1" customHeight="1" x14ac:dyDescent="0.15">
      <c r="A797" s="983">
        <v>2</v>
      </c>
      <c r="B797" s="983">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hidden="1" customHeight="1" x14ac:dyDescent="0.15">
      <c r="A798" s="983">
        <v>3</v>
      </c>
      <c r="B798" s="983">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hidden="1" customHeight="1" x14ac:dyDescent="0.15">
      <c r="A799" s="983">
        <v>4</v>
      </c>
      <c r="B799" s="983">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hidden="1" customHeight="1" x14ac:dyDescent="0.15">
      <c r="A800" s="983">
        <v>5</v>
      </c>
      <c r="B800" s="983">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hidden="1" customHeight="1" x14ac:dyDescent="0.15">
      <c r="A801" s="983">
        <v>6</v>
      </c>
      <c r="B801" s="983">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hidden="1" customHeight="1" x14ac:dyDescent="0.15">
      <c r="A802" s="983">
        <v>7</v>
      </c>
      <c r="B802" s="983">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hidden="1" customHeight="1" x14ac:dyDescent="0.15">
      <c r="A803" s="983">
        <v>8</v>
      </c>
      <c r="B803" s="983">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hidden="1" customHeight="1" x14ac:dyDescent="0.15">
      <c r="A804" s="983">
        <v>9</v>
      </c>
      <c r="B804" s="983">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hidden="1" customHeight="1" x14ac:dyDescent="0.15">
      <c r="A805" s="983">
        <v>10</v>
      </c>
      <c r="B805" s="983">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hidden="1" customHeight="1" x14ac:dyDescent="0.15">
      <c r="A806" s="983">
        <v>11</v>
      </c>
      <c r="B806" s="983">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hidden="1" customHeight="1" x14ac:dyDescent="0.15">
      <c r="A807" s="983">
        <v>12</v>
      </c>
      <c r="B807" s="983">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hidden="1" customHeight="1" x14ac:dyDescent="0.15">
      <c r="A808" s="983">
        <v>13</v>
      </c>
      <c r="B808" s="983">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hidden="1" customHeight="1" x14ac:dyDescent="0.15">
      <c r="A809" s="983">
        <v>14</v>
      </c>
      <c r="B809" s="983">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hidden="1" customHeight="1" x14ac:dyDescent="0.15">
      <c r="A810" s="983">
        <v>15</v>
      </c>
      <c r="B810" s="983">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hidden="1" customHeight="1" x14ac:dyDescent="0.15">
      <c r="A811" s="983">
        <v>16</v>
      </c>
      <c r="B811" s="983">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hidden="1" customHeight="1" x14ac:dyDescent="0.15">
      <c r="A812" s="983">
        <v>17</v>
      </c>
      <c r="B812" s="983">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hidden="1" customHeight="1" x14ac:dyDescent="0.15">
      <c r="A813" s="983">
        <v>18</v>
      </c>
      <c r="B813" s="983">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hidden="1" customHeight="1" x14ac:dyDescent="0.15">
      <c r="A814" s="983">
        <v>19</v>
      </c>
      <c r="B814" s="983">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hidden="1" customHeight="1" x14ac:dyDescent="0.15">
      <c r="A815" s="983">
        <v>20</v>
      </c>
      <c r="B815" s="983">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hidden="1" customHeight="1" x14ac:dyDescent="0.15">
      <c r="A816" s="983">
        <v>21</v>
      </c>
      <c r="B816" s="983">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hidden="1" customHeight="1" x14ac:dyDescent="0.15">
      <c r="A817" s="983">
        <v>22</v>
      </c>
      <c r="B817" s="983">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hidden="1" customHeight="1" x14ac:dyDescent="0.15">
      <c r="A818" s="983">
        <v>23</v>
      </c>
      <c r="B818" s="983">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hidden="1" customHeight="1" x14ac:dyDescent="0.15">
      <c r="A819" s="983">
        <v>24</v>
      </c>
      <c r="B819" s="983">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hidden="1" customHeight="1" x14ac:dyDescent="0.15">
      <c r="A820" s="983">
        <v>25</v>
      </c>
      <c r="B820" s="983">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hidden="1" customHeight="1" x14ac:dyDescent="0.15">
      <c r="A821" s="983">
        <v>26</v>
      </c>
      <c r="B821" s="983">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hidden="1" customHeight="1" x14ac:dyDescent="0.15">
      <c r="A822" s="983">
        <v>27</v>
      </c>
      <c r="B822" s="983">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hidden="1" customHeight="1" x14ac:dyDescent="0.15">
      <c r="A823" s="983">
        <v>28</v>
      </c>
      <c r="B823" s="983">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hidden="1" customHeight="1" x14ac:dyDescent="0.15">
      <c r="A824" s="983">
        <v>29</v>
      </c>
      <c r="B824" s="983">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hidden="1" customHeight="1" x14ac:dyDescent="0.15">
      <c r="A825" s="983">
        <v>30</v>
      </c>
      <c r="B825" s="983">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347</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83"/>
      <c r="B828" s="983"/>
      <c r="C828" s="296" t="s">
        <v>30</v>
      </c>
      <c r="D828" s="296"/>
      <c r="E828" s="296"/>
      <c r="F828" s="296"/>
      <c r="G828" s="296"/>
      <c r="H828" s="296"/>
      <c r="I828" s="296"/>
      <c r="J828" s="894" t="s">
        <v>434</v>
      </c>
      <c r="K828" s="894"/>
      <c r="L828" s="894"/>
      <c r="M828" s="894"/>
      <c r="N828" s="894"/>
      <c r="O828" s="894"/>
      <c r="P828" s="296" t="s">
        <v>393</v>
      </c>
      <c r="Q828" s="296"/>
      <c r="R828" s="296"/>
      <c r="S828" s="296"/>
      <c r="T828" s="296"/>
      <c r="U828" s="296"/>
      <c r="V828" s="296"/>
      <c r="W828" s="296"/>
      <c r="X828" s="296"/>
      <c r="Y828" s="296" t="s">
        <v>430</v>
      </c>
      <c r="Z828" s="296"/>
      <c r="AA828" s="296"/>
      <c r="AB828" s="296"/>
      <c r="AC828" s="894" t="s">
        <v>392</v>
      </c>
      <c r="AD828" s="894"/>
      <c r="AE828" s="894"/>
      <c r="AF828" s="894"/>
      <c r="AG828" s="894"/>
      <c r="AH828" s="296" t="s">
        <v>409</v>
      </c>
      <c r="AI828" s="296"/>
      <c r="AJ828" s="296"/>
      <c r="AK828" s="296"/>
      <c r="AL828" s="296" t="s">
        <v>23</v>
      </c>
      <c r="AM828" s="296"/>
      <c r="AN828" s="296"/>
      <c r="AO828" s="387"/>
      <c r="AP828" s="894" t="s">
        <v>435</v>
      </c>
      <c r="AQ828" s="894"/>
      <c r="AR828" s="894"/>
      <c r="AS828" s="894"/>
      <c r="AT828" s="894"/>
      <c r="AU828" s="894"/>
      <c r="AV828" s="894"/>
      <c r="AW828" s="894"/>
      <c r="AX828" s="894"/>
    </row>
    <row r="829" spans="1:50" ht="72" customHeight="1" x14ac:dyDescent="0.15">
      <c r="A829" s="983">
        <v>1</v>
      </c>
      <c r="B829" s="983">
        <v>1</v>
      </c>
      <c r="C829" s="386" t="s">
        <v>870</v>
      </c>
      <c r="D829" s="385"/>
      <c r="E829" s="385"/>
      <c r="F829" s="385"/>
      <c r="G829" s="385"/>
      <c r="H829" s="385"/>
      <c r="I829" s="385"/>
      <c r="J829" s="167">
        <v>5010405001703</v>
      </c>
      <c r="K829" s="168"/>
      <c r="L829" s="168"/>
      <c r="M829" s="168"/>
      <c r="N829" s="168"/>
      <c r="O829" s="168"/>
      <c r="P829" s="156" t="s">
        <v>871</v>
      </c>
      <c r="Q829" s="157"/>
      <c r="R829" s="157"/>
      <c r="S829" s="157"/>
      <c r="T829" s="157"/>
      <c r="U829" s="157"/>
      <c r="V829" s="157"/>
      <c r="W829" s="157"/>
      <c r="X829" s="157"/>
      <c r="Y829" s="158">
        <v>59</v>
      </c>
      <c r="Z829" s="159"/>
      <c r="AA829" s="159"/>
      <c r="AB829" s="160"/>
      <c r="AC829" s="273" t="s">
        <v>576</v>
      </c>
      <c r="AD829" s="273"/>
      <c r="AE829" s="273"/>
      <c r="AF829" s="273"/>
      <c r="AG829" s="273"/>
      <c r="AH829" s="274">
        <v>2</v>
      </c>
      <c r="AI829" s="275"/>
      <c r="AJ829" s="275"/>
      <c r="AK829" s="275"/>
      <c r="AL829" s="276" t="s">
        <v>839</v>
      </c>
      <c r="AM829" s="277"/>
      <c r="AN829" s="277"/>
      <c r="AO829" s="278"/>
      <c r="AP829" s="267" t="s">
        <v>862</v>
      </c>
      <c r="AQ829" s="267"/>
      <c r="AR829" s="267"/>
      <c r="AS829" s="267"/>
      <c r="AT829" s="267"/>
      <c r="AU829" s="267"/>
      <c r="AV829" s="267"/>
      <c r="AW829" s="267"/>
      <c r="AX829" s="267"/>
    </row>
    <row r="830" spans="1:50" ht="63.75" customHeight="1" x14ac:dyDescent="0.15">
      <c r="A830" s="983">
        <v>2</v>
      </c>
      <c r="B830" s="983">
        <v>1</v>
      </c>
      <c r="C830" s="386" t="s">
        <v>872</v>
      </c>
      <c r="D830" s="385"/>
      <c r="E830" s="385"/>
      <c r="F830" s="385"/>
      <c r="G830" s="385"/>
      <c r="H830" s="385"/>
      <c r="I830" s="385"/>
      <c r="J830" s="167">
        <v>7010005008147</v>
      </c>
      <c r="K830" s="168"/>
      <c r="L830" s="168"/>
      <c r="M830" s="168"/>
      <c r="N830" s="168"/>
      <c r="O830" s="168"/>
      <c r="P830" s="156" t="s">
        <v>873</v>
      </c>
      <c r="Q830" s="157"/>
      <c r="R830" s="157"/>
      <c r="S830" s="157"/>
      <c r="T830" s="157"/>
      <c r="U830" s="157"/>
      <c r="V830" s="157"/>
      <c r="W830" s="157"/>
      <c r="X830" s="157"/>
      <c r="Y830" s="158">
        <v>51</v>
      </c>
      <c r="Z830" s="159"/>
      <c r="AA830" s="159"/>
      <c r="AB830" s="160"/>
      <c r="AC830" s="273" t="s">
        <v>576</v>
      </c>
      <c r="AD830" s="273"/>
      <c r="AE830" s="273"/>
      <c r="AF830" s="273"/>
      <c r="AG830" s="273"/>
      <c r="AH830" s="274">
        <v>1</v>
      </c>
      <c r="AI830" s="275"/>
      <c r="AJ830" s="275"/>
      <c r="AK830" s="275"/>
      <c r="AL830" s="276" t="s">
        <v>839</v>
      </c>
      <c r="AM830" s="277"/>
      <c r="AN830" s="277"/>
      <c r="AO830" s="278"/>
      <c r="AP830" s="267" t="s">
        <v>862</v>
      </c>
      <c r="AQ830" s="267"/>
      <c r="AR830" s="267"/>
      <c r="AS830" s="267"/>
      <c r="AT830" s="267"/>
      <c r="AU830" s="267"/>
      <c r="AV830" s="267"/>
      <c r="AW830" s="267"/>
      <c r="AX830" s="267"/>
    </row>
    <row r="831" spans="1:50" ht="75" customHeight="1" x14ac:dyDescent="0.15">
      <c r="A831" s="983">
        <v>3</v>
      </c>
      <c r="B831" s="983">
        <v>1</v>
      </c>
      <c r="C831" s="386" t="s">
        <v>870</v>
      </c>
      <c r="D831" s="385"/>
      <c r="E831" s="385"/>
      <c r="F831" s="385"/>
      <c r="G831" s="385"/>
      <c r="H831" s="385"/>
      <c r="I831" s="385"/>
      <c r="J831" s="167">
        <v>5010405001703</v>
      </c>
      <c r="K831" s="168"/>
      <c r="L831" s="168"/>
      <c r="M831" s="168"/>
      <c r="N831" s="168"/>
      <c r="O831" s="168"/>
      <c r="P831" s="156" t="s">
        <v>874</v>
      </c>
      <c r="Q831" s="157"/>
      <c r="R831" s="157"/>
      <c r="S831" s="157"/>
      <c r="T831" s="157"/>
      <c r="U831" s="157"/>
      <c r="V831" s="157"/>
      <c r="W831" s="157"/>
      <c r="X831" s="157"/>
      <c r="Y831" s="158">
        <v>46</v>
      </c>
      <c r="Z831" s="159"/>
      <c r="AA831" s="159"/>
      <c r="AB831" s="160"/>
      <c r="AC831" s="273" t="s">
        <v>576</v>
      </c>
      <c r="AD831" s="273"/>
      <c r="AE831" s="273"/>
      <c r="AF831" s="273"/>
      <c r="AG831" s="273"/>
      <c r="AH831" s="274">
        <v>1</v>
      </c>
      <c r="AI831" s="275"/>
      <c r="AJ831" s="275"/>
      <c r="AK831" s="275"/>
      <c r="AL831" s="276" t="s">
        <v>839</v>
      </c>
      <c r="AM831" s="277"/>
      <c r="AN831" s="277"/>
      <c r="AO831" s="278"/>
      <c r="AP831" s="267" t="s">
        <v>862</v>
      </c>
      <c r="AQ831" s="267"/>
      <c r="AR831" s="267"/>
      <c r="AS831" s="267"/>
      <c r="AT831" s="267"/>
      <c r="AU831" s="267"/>
      <c r="AV831" s="267"/>
      <c r="AW831" s="267"/>
      <c r="AX831" s="267"/>
    </row>
    <row r="832" spans="1:50" ht="74.25" customHeight="1" x14ac:dyDescent="0.15">
      <c r="A832" s="983">
        <v>4</v>
      </c>
      <c r="B832" s="983">
        <v>1</v>
      </c>
      <c r="C832" s="386" t="s">
        <v>875</v>
      </c>
      <c r="D832" s="385"/>
      <c r="E832" s="385"/>
      <c r="F832" s="385"/>
      <c r="G832" s="385"/>
      <c r="H832" s="385"/>
      <c r="I832" s="385"/>
      <c r="J832" s="167">
        <v>1010005020215</v>
      </c>
      <c r="K832" s="168"/>
      <c r="L832" s="168"/>
      <c r="M832" s="168"/>
      <c r="N832" s="168"/>
      <c r="O832" s="168"/>
      <c r="P832" s="156" t="s">
        <v>876</v>
      </c>
      <c r="Q832" s="157"/>
      <c r="R832" s="157"/>
      <c r="S832" s="157"/>
      <c r="T832" s="157"/>
      <c r="U832" s="157"/>
      <c r="V832" s="157"/>
      <c r="W832" s="157"/>
      <c r="X832" s="157"/>
      <c r="Y832" s="158">
        <v>40</v>
      </c>
      <c r="Z832" s="159"/>
      <c r="AA832" s="159"/>
      <c r="AB832" s="160"/>
      <c r="AC832" s="273" t="s">
        <v>576</v>
      </c>
      <c r="AD832" s="273"/>
      <c r="AE832" s="273"/>
      <c r="AF832" s="273"/>
      <c r="AG832" s="273"/>
      <c r="AH832" s="274">
        <v>1</v>
      </c>
      <c r="AI832" s="275"/>
      <c r="AJ832" s="275"/>
      <c r="AK832" s="275"/>
      <c r="AL832" s="276" t="s">
        <v>839</v>
      </c>
      <c r="AM832" s="277"/>
      <c r="AN832" s="277"/>
      <c r="AO832" s="278"/>
      <c r="AP832" s="267" t="s">
        <v>862</v>
      </c>
      <c r="AQ832" s="267"/>
      <c r="AR832" s="267"/>
      <c r="AS832" s="267"/>
      <c r="AT832" s="267"/>
      <c r="AU832" s="267"/>
      <c r="AV832" s="267"/>
      <c r="AW832" s="267"/>
      <c r="AX832" s="267"/>
    </row>
    <row r="833" spans="1:50" ht="66" customHeight="1" x14ac:dyDescent="0.15">
      <c r="A833" s="983">
        <v>5</v>
      </c>
      <c r="B833" s="983">
        <v>1</v>
      </c>
      <c r="C833" s="386" t="s">
        <v>877</v>
      </c>
      <c r="D833" s="385"/>
      <c r="E833" s="385"/>
      <c r="F833" s="385"/>
      <c r="G833" s="385"/>
      <c r="H833" s="385"/>
      <c r="I833" s="385"/>
      <c r="J833" s="167">
        <v>6010001030403</v>
      </c>
      <c r="K833" s="168"/>
      <c r="L833" s="168"/>
      <c r="M833" s="168"/>
      <c r="N833" s="168"/>
      <c r="O833" s="168"/>
      <c r="P833" s="156" t="s">
        <v>878</v>
      </c>
      <c r="Q833" s="157"/>
      <c r="R833" s="157"/>
      <c r="S833" s="157"/>
      <c r="T833" s="157"/>
      <c r="U833" s="157"/>
      <c r="V833" s="157"/>
      <c r="W833" s="157"/>
      <c r="X833" s="157"/>
      <c r="Y833" s="158">
        <v>36</v>
      </c>
      <c r="Z833" s="159"/>
      <c r="AA833" s="159"/>
      <c r="AB833" s="160"/>
      <c r="AC833" s="273" t="s">
        <v>576</v>
      </c>
      <c r="AD833" s="273"/>
      <c r="AE833" s="273"/>
      <c r="AF833" s="273"/>
      <c r="AG833" s="273"/>
      <c r="AH833" s="274">
        <v>2</v>
      </c>
      <c r="AI833" s="275"/>
      <c r="AJ833" s="275"/>
      <c r="AK833" s="275"/>
      <c r="AL833" s="276" t="s">
        <v>839</v>
      </c>
      <c r="AM833" s="277"/>
      <c r="AN833" s="277"/>
      <c r="AO833" s="278"/>
      <c r="AP833" s="267" t="s">
        <v>862</v>
      </c>
      <c r="AQ833" s="267"/>
      <c r="AR833" s="267"/>
      <c r="AS833" s="267"/>
      <c r="AT833" s="267"/>
      <c r="AU833" s="267"/>
      <c r="AV833" s="267"/>
      <c r="AW833" s="267"/>
      <c r="AX833" s="267"/>
    </row>
    <row r="834" spans="1:50" ht="77.25" customHeight="1" x14ac:dyDescent="0.15">
      <c r="A834" s="983">
        <v>6</v>
      </c>
      <c r="B834" s="983">
        <v>1</v>
      </c>
      <c r="C834" s="386" t="s">
        <v>877</v>
      </c>
      <c r="D834" s="385"/>
      <c r="E834" s="385"/>
      <c r="F834" s="385"/>
      <c r="G834" s="385"/>
      <c r="H834" s="385"/>
      <c r="I834" s="385"/>
      <c r="J834" s="167">
        <v>6010001030403</v>
      </c>
      <c r="K834" s="168"/>
      <c r="L834" s="168"/>
      <c r="M834" s="168"/>
      <c r="N834" s="168"/>
      <c r="O834" s="168"/>
      <c r="P834" s="156" t="s">
        <v>879</v>
      </c>
      <c r="Q834" s="157"/>
      <c r="R834" s="157"/>
      <c r="S834" s="157"/>
      <c r="T834" s="157"/>
      <c r="U834" s="157"/>
      <c r="V834" s="157"/>
      <c r="W834" s="157"/>
      <c r="X834" s="157"/>
      <c r="Y834" s="158">
        <v>36</v>
      </c>
      <c r="Z834" s="159"/>
      <c r="AA834" s="159"/>
      <c r="AB834" s="160"/>
      <c r="AC834" s="273" t="s">
        <v>576</v>
      </c>
      <c r="AD834" s="273"/>
      <c r="AE834" s="273"/>
      <c r="AF834" s="273"/>
      <c r="AG834" s="273"/>
      <c r="AH834" s="274">
        <v>2</v>
      </c>
      <c r="AI834" s="275"/>
      <c r="AJ834" s="275"/>
      <c r="AK834" s="275"/>
      <c r="AL834" s="276" t="s">
        <v>839</v>
      </c>
      <c r="AM834" s="277"/>
      <c r="AN834" s="277"/>
      <c r="AO834" s="278"/>
      <c r="AP834" s="267" t="s">
        <v>862</v>
      </c>
      <c r="AQ834" s="267"/>
      <c r="AR834" s="267"/>
      <c r="AS834" s="267"/>
      <c r="AT834" s="267"/>
      <c r="AU834" s="267"/>
      <c r="AV834" s="267"/>
      <c r="AW834" s="267"/>
      <c r="AX834" s="267"/>
    </row>
    <row r="835" spans="1:50" ht="78" customHeight="1" x14ac:dyDescent="0.15">
      <c r="A835" s="983">
        <v>7</v>
      </c>
      <c r="B835" s="983">
        <v>1</v>
      </c>
      <c r="C835" s="386" t="s">
        <v>880</v>
      </c>
      <c r="D835" s="385"/>
      <c r="E835" s="385"/>
      <c r="F835" s="385"/>
      <c r="G835" s="385"/>
      <c r="H835" s="385"/>
      <c r="I835" s="385"/>
      <c r="J835" s="167">
        <v>1010005020215</v>
      </c>
      <c r="K835" s="168"/>
      <c r="L835" s="168"/>
      <c r="M835" s="168"/>
      <c r="N835" s="168"/>
      <c r="O835" s="168"/>
      <c r="P835" s="156" t="s">
        <v>881</v>
      </c>
      <c r="Q835" s="157"/>
      <c r="R835" s="157"/>
      <c r="S835" s="157"/>
      <c r="T835" s="157"/>
      <c r="U835" s="157"/>
      <c r="V835" s="157"/>
      <c r="W835" s="157"/>
      <c r="X835" s="157"/>
      <c r="Y835" s="158">
        <v>34</v>
      </c>
      <c r="Z835" s="159"/>
      <c r="AA835" s="159"/>
      <c r="AB835" s="160"/>
      <c r="AC835" s="273" t="s">
        <v>576</v>
      </c>
      <c r="AD835" s="273"/>
      <c r="AE835" s="273"/>
      <c r="AF835" s="273"/>
      <c r="AG835" s="273"/>
      <c r="AH835" s="274">
        <v>3</v>
      </c>
      <c r="AI835" s="275"/>
      <c r="AJ835" s="275"/>
      <c r="AK835" s="275"/>
      <c r="AL835" s="276" t="s">
        <v>839</v>
      </c>
      <c r="AM835" s="277"/>
      <c r="AN835" s="277"/>
      <c r="AO835" s="278"/>
      <c r="AP835" s="267" t="s">
        <v>862</v>
      </c>
      <c r="AQ835" s="267"/>
      <c r="AR835" s="267"/>
      <c r="AS835" s="267"/>
      <c r="AT835" s="267"/>
      <c r="AU835" s="267"/>
      <c r="AV835" s="267"/>
      <c r="AW835" s="267"/>
      <c r="AX835" s="267"/>
    </row>
    <row r="836" spans="1:50" ht="82.5" customHeight="1" x14ac:dyDescent="0.15">
      <c r="A836" s="983">
        <v>8</v>
      </c>
      <c r="B836" s="983">
        <v>1</v>
      </c>
      <c r="C836" s="386" t="s">
        <v>882</v>
      </c>
      <c r="D836" s="385"/>
      <c r="E836" s="385"/>
      <c r="F836" s="385"/>
      <c r="G836" s="385"/>
      <c r="H836" s="385"/>
      <c r="I836" s="385"/>
      <c r="J836" s="167">
        <v>3010005016517</v>
      </c>
      <c r="K836" s="168"/>
      <c r="L836" s="168"/>
      <c r="M836" s="168"/>
      <c r="N836" s="168"/>
      <c r="O836" s="168"/>
      <c r="P836" s="156" t="s">
        <v>883</v>
      </c>
      <c r="Q836" s="157"/>
      <c r="R836" s="157"/>
      <c r="S836" s="157"/>
      <c r="T836" s="157"/>
      <c r="U836" s="157"/>
      <c r="V836" s="157"/>
      <c r="W836" s="157"/>
      <c r="X836" s="157"/>
      <c r="Y836" s="158">
        <v>30</v>
      </c>
      <c r="Z836" s="159"/>
      <c r="AA836" s="159"/>
      <c r="AB836" s="160"/>
      <c r="AC836" s="273" t="s">
        <v>576</v>
      </c>
      <c r="AD836" s="273"/>
      <c r="AE836" s="273"/>
      <c r="AF836" s="273"/>
      <c r="AG836" s="273"/>
      <c r="AH836" s="274">
        <v>1</v>
      </c>
      <c r="AI836" s="275"/>
      <c r="AJ836" s="275"/>
      <c r="AK836" s="275"/>
      <c r="AL836" s="276" t="s">
        <v>839</v>
      </c>
      <c r="AM836" s="277"/>
      <c r="AN836" s="277"/>
      <c r="AO836" s="278"/>
      <c r="AP836" s="267" t="s">
        <v>862</v>
      </c>
      <c r="AQ836" s="267"/>
      <c r="AR836" s="267"/>
      <c r="AS836" s="267"/>
      <c r="AT836" s="267"/>
      <c r="AU836" s="267"/>
      <c r="AV836" s="267"/>
      <c r="AW836" s="267"/>
      <c r="AX836" s="267"/>
    </row>
    <row r="837" spans="1:50" ht="74.25" customHeight="1" x14ac:dyDescent="0.15">
      <c r="A837" s="983">
        <v>9</v>
      </c>
      <c r="B837" s="983">
        <v>1</v>
      </c>
      <c r="C837" s="386" t="s">
        <v>884</v>
      </c>
      <c r="D837" s="385"/>
      <c r="E837" s="385"/>
      <c r="F837" s="385"/>
      <c r="G837" s="385"/>
      <c r="H837" s="385"/>
      <c r="I837" s="385"/>
      <c r="J837" s="167">
        <v>6010001030403</v>
      </c>
      <c r="K837" s="168"/>
      <c r="L837" s="168"/>
      <c r="M837" s="168"/>
      <c r="N837" s="168"/>
      <c r="O837" s="168"/>
      <c r="P837" s="156" t="s">
        <v>885</v>
      </c>
      <c r="Q837" s="157"/>
      <c r="R837" s="157"/>
      <c r="S837" s="157"/>
      <c r="T837" s="157"/>
      <c r="U837" s="157"/>
      <c r="V837" s="157"/>
      <c r="W837" s="157"/>
      <c r="X837" s="157"/>
      <c r="Y837" s="158">
        <v>21</v>
      </c>
      <c r="Z837" s="159"/>
      <c r="AA837" s="159"/>
      <c r="AB837" s="160"/>
      <c r="AC837" s="273" t="s">
        <v>576</v>
      </c>
      <c r="AD837" s="273"/>
      <c r="AE837" s="273"/>
      <c r="AF837" s="273"/>
      <c r="AG837" s="273"/>
      <c r="AH837" s="274">
        <v>3</v>
      </c>
      <c r="AI837" s="275"/>
      <c r="AJ837" s="275"/>
      <c r="AK837" s="275"/>
      <c r="AL837" s="276" t="s">
        <v>839</v>
      </c>
      <c r="AM837" s="277"/>
      <c r="AN837" s="277"/>
      <c r="AO837" s="278"/>
      <c r="AP837" s="267" t="s">
        <v>862</v>
      </c>
      <c r="AQ837" s="267"/>
      <c r="AR837" s="267"/>
      <c r="AS837" s="267"/>
      <c r="AT837" s="267"/>
      <c r="AU837" s="267"/>
      <c r="AV837" s="267"/>
      <c r="AW837" s="267"/>
      <c r="AX837" s="267"/>
    </row>
    <row r="838" spans="1:50" ht="72.75" customHeight="1" x14ac:dyDescent="0.15">
      <c r="A838" s="983">
        <v>10</v>
      </c>
      <c r="B838" s="983">
        <v>1</v>
      </c>
      <c r="C838" s="386" t="s">
        <v>886</v>
      </c>
      <c r="D838" s="385"/>
      <c r="E838" s="385"/>
      <c r="F838" s="385"/>
      <c r="G838" s="385"/>
      <c r="H838" s="385"/>
      <c r="I838" s="385"/>
      <c r="J838" s="167">
        <v>3010005016517</v>
      </c>
      <c r="K838" s="168"/>
      <c r="L838" s="168"/>
      <c r="M838" s="168"/>
      <c r="N838" s="168"/>
      <c r="O838" s="168"/>
      <c r="P838" s="156" t="s">
        <v>887</v>
      </c>
      <c r="Q838" s="157"/>
      <c r="R838" s="157"/>
      <c r="S838" s="157"/>
      <c r="T838" s="157"/>
      <c r="U838" s="157"/>
      <c r="V838" s="157"/>
      <c r="W838" s="157"/>
      <c r="X838" s="157"/>
      <c r="Y838" s="158">
        <v>17</v>
      </c>
      <c r="Z838" s="159"/>
      <c r="AA838" s="159"/>
      <c r="AB838" s="160"/>
      <c r="AC838" s="273" t="s">
        <v>576</v>
      </c>
      <c r="AD838" s="273"/>
      <c r="AE838" s="273"/>
      <c r="AF838" s="273"/>
      <c r="AG838" s="273"/>
      <c r="AH838" s="274">
        <v>1</v>
      </c>
      <c r="AI838" s="275"/>
      <c r="AJ838" s="275"/>
      <c r="AK838" s="275"/>
      <c r="AL838" s="276" t="s">
        <v>839</v>
      </c>
      <c r="AM838" s="277"/>
      <c r="AN838" s="277"/>
      <c r="AO838" s="278"/>
      <c r="AP838" s="267" t="s">
        <v>862</v>
      </c>
      <c r="AQ838" s="267"/>
      <c r="AR838" s="267"/>
      <c r="AS838" s="267"/>
      <c r="AT838" s="267"/>
      <c r="AU838" s="267"/>
      <c r="AV838" s="267"/>
      <c r="AW838" s="267"/>
      <c r="AX838" s="267"/>
    </row>
    <row r="839" spans="1:50" ht="24" hidden="1" customHeight="1" x14ac:dyDescent="0.15">
      <c r="A839" s="983">
        <v>11</v>
      </c>
      <c r="B839" s="983">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hidden="1" customHeight="1" x14ac:dyDescent="0.15">
      <c r="A840" s="983">
        <v>12</v>
      </c>
      <c r="B840" s="983">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hidden="1" customHeight="1" x14ac:dyDescent="0.15">
      <c r="A841" s="983">
        <v>13</v>
      </c>
      <c r="B841" s="983">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hidden="1" customHeight="1" x14ac:dyDescent="0.15">
      <c r="A842" s="983">
        <v>14</v>
      </c>
      <c r="B842" s="983">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hidden="1" customHeight="1" x14ac:dyDescent="0.15">
      <c r="A843" s="983">
        <v>15</v>
      </c>
      <c r="B843" s="983">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hidden="1" customHeight="1" x14ac:dyDescent="0.15">
      <c r="A844" s="983">
        <v>16</v>
      </c>
      <c r="B844" s="983">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hidden="1" customHeight="1" x14ac:dyDescent="0.15">
      <c r="A845" s="983">
        <v>17</v>
      </c>
      <c r="B845" s="983">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hidden="1" customHeight="1" x14ac:dyDescent="0.15">
      <c r="A846" s="983">
        <v>18</v>
      </c>
      <c r="B846" s="983">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hidden="1" customHeight="1" x14ac:dyDescent="0.15">
      <c r="A847" s="983">
        <v>19</v>
      </c>
      <c r="B847" s="983">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hidden="1" customHeight="1" x14ac:dyDescent="0.15">
      <c r="A848" s="983">
        <v>20</v>
      </c>
      <c r="B848" s="983">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hidden="1" customHeight="1" x14ac:dyDescent="0.15">
      <c r="A849" s="983">
        <v>21</v>
      </c>
      <c r="B849" s="983">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hidden="1" customHeight="1" x14ac:dyDescent="0.15">
      <c r="A850" s="983">
        <v>22</v>
      </c>
      <c r="B850" s="983">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hidden="1" customHeight="1" x14ac:dyDescent="0.15">
      <c r="A851" s="983">
        <v>23</v>
      </c>
      <c r="B851" s="983">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hidden="1" customHeight="1" x14ac:dyDescent="0.15">
      <c r="A852" s="983">
        <v>24</v>
      </c>
      <c r="B852" s="983">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hidden="1" customHeight="1" x14ac:dyDescent="0.15">
      <c r="A853" s="983">
        <v>25</v>
      </c>
      <c r="B853" s="983">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hidden="1" customHeight="1" x14ac:dyDescent="0.15">
      <c r="A854" s="983">
        <v>26</v>
      </c>
      <c r="B854" s="983">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hidden="1" customHeight="1" x14ac:dyDescent="0.15">
      <c r="A855" s="983">
        <v>27</v>
      </c>
      <c r="B855" s="983">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hidden="1" customHeight="1" x14ac:dyDescent="0.15">
      <c r="A856" s="983">
        <v>28</v>
      </c>
      <c r="B856" s="983">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hidden="1" customHeight="1" x14ac:dyDescent="0.15">
      <c r="A857" s="983">
        <v>29</v>
      </c>
      <c r="B857" s="983">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hidden="1" customHeight="1" x14ac:dyDescent="0.15">
      <c r="A858" s="983">
        <v>30</v>
      </c>
      <c r="B858" s="983">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348</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83"/>
      <c r="B861" s="983"/>
      <c r="C861" s="296" t="s">
        <v>30</v>
      </c>
      <c r="D861" s="296"/>
      <c r="E861" s="296"/>
      <c r="F861" s="296"/>
      <c r="G861" s="296"/>
      <c r="H861" s="296"/>
      <c r="I861" s="296"/>
      <c r="J861" s="894" t="s">
        <v>434</v>
      </c>
      <c r="K861" s="894"/>
      <c r="L861" s="894"/>
      <c r="M861" s="894"/>
      <c r="N861" s="894"/>
      <c r="O861" s="894"/>
      <c r="P861" s="296" t="s">
        <v>393</v>
      </c>
      <c r="Q861" s="296"/>
      <c r="R861" s="296"/>
      <c r="S861" s="296"/>
      <c r="T861" s="296"/>
      <c r="U861" s="296"/>
      <c r="V861" s="296"/>
      <c r="W861" s="296"/>
      <c r="X861" s="296"/>
      <c r="Y861" s="296" t="s">
        <v>430</v>
      </c>
      <c r="Z861" s="296"/>
      <c r="AA861" s="296"/>
      <c r="AB861" s="296"/>
      <c r="AC861" s="894" t="s">
        <v>392</v>
      </c>
      <c r="AD861" s="894"/>
      <c r="AE861" s="894"/>
      <c r="AF861" s="894"/>
      <c r="AG861" s="894"/>
      <c r="AH861" s="296" t="s">
        <v>409</v>
      </c>
      <c r="AI861" s="296"/>
      <c r="AJ861" s="296"/>
      <c r="AK861" s="296"/>
      <c r="AL861" s="296" t="s">
        <v>23</v>
      </c>
      <c r="AM861" s="296"/>
      <c r="AN861" s="296"/>
      <c r="AO861" s="387"/>
      <c r="AP861" s="894" t="s">
        <v>435</v>
      </c>
      <c r="AQ861" s="894"/>
      <c r="AR861" s="894"/>
      <c r="AS861" s="894"/>
      <c r="AT861" s="894"/>
      <c r="AU861" s="894"/>
      <c r="AV861" s="894"/>
      <c r="AW861" s="894"/>
      <c r="AX861" s="894"/>
    </row>
    <row r="862" spans="1:50" ht="24" customHeight="1" x14ac:dyDescent="0.15">
      <c r="A862" s="983">
        <v>1</v>
      </c>
      <c r="B862" s="983">
        <v>1</v>
      </c>
      <c r="C862" s="386" t="s">
        <v>860</v>
      </c>
      <c r="D862" s="385"/>
      <c r="E862" s="385"/>
      <c r="F862" s="385"/>
      <c r="G862" s="385"/>
      <c r="H862" s="385"/>
      <c r="I862" s="385"/>
      <c r="J862" s="167">
        <v>4013301013616</v>
      </c>
      <c r="K862" s="168"/>
      <c r="L862" s="168"/>
      <c r="M862" s="168"/>
      <c r="N862" s="168"/>
      <c r="O862" s="168"/>
      <c r="P862" s="156" t="s">
        <v>861</v>
      </c>
      <c r="Q862" s="157"/>
      <c r="R862" s="157"/>
      <c r="S862" s="157"/>
      <c r="T862" s="157"/>
      <c r="U862" s="157"/>
      <c r="V862" s="157"/>
      <c r="W862" s="157"/>
      <c r="X862" s="157"/>
      <c r="Y862" s="158">
        <v>9</v>
      </c>
      <c r="Z862" s="159"/>
      <c r="AA862" s="159"/>
      <c r="AB862" s="160"/>
      <c r="AC862" s="273" t="s">
        <v>482</v>
      </c>
      <c r="AD862" s="273"/>
      <c r="AE862" s="273"/>
      <c r="AF862" s="273"/>
      <c r="AG862" s="273"/>
      <c r="AH862" s="274" t="s">
        <v>839</v>
      </c>
      <c r="AI862" s="275"/>
      <c r="AJ862" s="275"/>
      <c r="AK862" s="275"/>
      <c r="AL862" s="276" t="s">
        <v>839</v>
      </c>
      <c r="AM862" s="277"/>
      <c r="AN862" s="277"/>
      <c r="AO862" s="278"/>
      <c r="AP862" s="267" t="s">
        <v>862</v>
      </c>
      <c r="AQ862" s="267"/>
      <c r="AR862" s="267"/>
      <c r="AS862" s="267"/>
      <c r="AT862" s="267"/>
      <c r="AU862" s="267"/>
      <c r="AV862" s="267"/>
      <c r="AW862" s="267"/>
      <c r="AX862" s="267"/>
    </row>
    <row r="863" spans="1:50" ht="24" customHeight="1" x14ac:dyDescent="0.15">
      <c r="A863" s="983">
        <v>2</v>
      </c>
      <c r="B863" s="983">
        <v>1</v>
      </c>
      <c r="C863" s="389" t="s">
        <v>863</v>
      </c>
      <c r="D863" s="390"/>
      <c r="E863" s="390"/>
      <c r="F863" s="390"/>
      <c r="G863" s="390"/>
      <c r="H863" s="390"/>
      <c r="I863" s="391"/>
      <c r="J863" s="392">
        <v>9010005016585</v>
      </c>
      <c r="K863" s="393"/>
      <c r="L863" s="393"/>
      <c r="M863" s="393"/>
      <c r="N863" s="393"/>
      <c r="O863" s="394"/>
      <c r="P863" s="395" t="s">
        <v>864</v>
      </c>
      <c r="Q863" s="396"/>
      <c r="R863" s="396"/>
      <c r="S863" s="396"/>
      <c r="T863" s="396"/>
      <c r="U863" s="396"/>
      <c r="V863" s="396"/>
      <c r="W863" s="396"/>
      <c r="X863" s="397"/>
      <c r="Y863" s="158">
        <v>8</v>
      </c>
      <c r="Z863" s="159"/>
      <c r="AA863" s="159"/>
      <c r="AB863" s="160"/>
      <c r="AC863" s="273" t="s">
        <v>482</v>
      </c>
      <c r="AD863" s="273"/>
      <c r="AE863" s="273"/>
      <c r="AF863" s="273"/>
      <c r="AG863" s="273"/>
      <c r="AH863" s="274" t="s">
        <v>839</v>
      </c>
      <c r="AI863" s="275"/>
      <c r="AJ863" s="275"/>
      <c r="AK863" s="275"/>
      <c r="AL863" s="276" t="s">
        <v>839</v>
      </c>
      <c r="AM863" s="277"/>
      <c r="AN863" s="277"/>
      <c r="AO863" s="278"/>
      <c r="AP863" s="267" t="s">
        <v>862</v>
      </c>
      <c r="AQ863" s="267"/>
      <c r="AR863" s="267"/>
      <c r="AS863" s="267"/>
      <c r="AT863" s="267"/>
      <c r="AU863" s="267"/>
      <c r="AV863" s="267"/>
      <c r="AW863" s="267"/>
      <c r="AX863" s="267"/>
    </row>
    <row r="864" spans="1:50" ht="24" customHeight="1" x14ac:dyDescent="0.15">
      <c r="A864" s="983">
        <v>3</v>
      </c>
      <c r="B864" s="983">
        <v>1</v>
      </c>
      <c r="C864" s="389" t="s">
        <v>865</v>
      </c>
      <c r="D864" s="390"/>
      <c r="E864" s="390"/>
      <c r="F864" s="390"/>
      <c r="G864" s="390"/>
      <c r="H864" s="390"/>
      <c r="I864" s="391"/>
      <c r="J864" s="392">
        <v>4013301013616</v>
      </c>
      <c r="K864" s="393"/>
      <c r="L864" s="393"/>
      <c r="M864" s="393"/>
      <c r="N864" s="393"/>
      <c r="O864" s="394"/>
      <c r="P864" s="395" t="s">
        <v>859</v>
      </c>
      <c r="Q864" s="984"/>
      <c r="R864" s="984"/>
      <c r="S864" s="984"/>
      <c r="T864" s="984"/>
      <c r="U864" s="984"/>
      <c r="V864" s="984"/>
      <c r="W864" s="984"/>
      <c r="X864" s="985"/>
      <c r="Y864" s="158">
        <v>5</v>
      </c>
      <c r="Z864" s="159"/>
      <c r="AA864" s="159"/>
      <c r="AB864" s="160"/>
      <c r="AC864" s="273" t="s">
        <v>482</v>
      </c>
      <c r="AD864" s="273"/>
      <c r="AE864" s="273"/>
      <c r="AF864" s="273"/>
      <c r="AG864" s="273"/>
      <c r="AH864" s="274" t="s">
        <v>839</v>
      </c>
      <c r="AI864" s="275"/>
      <c r="AJ864" s="275"/>
      <c r="AK864" s="275"/>
      <c r="AL864" s="276" t="s">
        <v>839</v>
      </c>
      <c r="AM864" s="277"/>
      <c r="AN864" s="277"/>
      <c r="AO864" s="278"/>
      <c r="AP864" s="267" t="s">
        <v>862</v>
      </c>
      <c r="AQ864" s="267"/>
      <c r="AR864" s="267"/>
      <c r="AS864" s="267"/>
      <c r="AT864" s="267"/>
      <c r="AU864" s="267"/>
      <c r="AV864" s="267"/>
      <c r="AW864" s="267"/>
      <c r="AX864" s="267"/>
    </row>
    <row r="865" spans="1:50" ht="24" customHeight="1" x14ac:dyDescent="0.15">
      <c r="A865" s="983">
        <v>4</v>
      </c>
      <c r="B865" s="983">
        <v>1</v>
      </c>
      <c r="C865" s="389" t="s">
        <v>866</v>
      </c>
      <c r="D865" s="986"/>
      <c r="E865" s="986"/>
      <c r="F865" s="986"/>
      <c r="G865" s="986"/>
      <c r="H865" s="986"/>
      <c r="I865" s="987"/>
      <c r="J865" s="392">
        <v>7010001012532</v>
      </c>
      <c r="K865" s="393"/>
      <c r="L865" s="393"/>
      <c r="M865" s="393"/>
      <c r="N865" s="393"/>
      <c r="O865" s="394"/>
      <c r="P865" s="395" t="s">
        <v>867</v>
      </c>
      <c r="Q865" s="984"/>
      <c r="R865" s="984"/>
      <c r="S865" s="984"/>
      <c r="T865" s="984"/>
      <c r="U865" s="984"/>
      <c r="V865" s="984"/>
      <c r="W865" s="984"/>
      <c r="X865" s="985"/>
      <c r="Y865" s="158">
        <v>2</v>
      </c>
      <c r="Z865" s="159"/>
      <c r="AA865" s="159"/>
      <c r="AB865" s="160"/>
      <c r="AC865" s="273" t="s">
        <v>482</v>
      </c>
      <c r="AD865" s="273"/>
      <c r="AE865" s="273"/>
      <c r="AF865" s="273"/>
      <c r="AG865" s="273"/>
      <c r="AH865" s="274" t="s">
        <v>868</v>
      </c>
      <c r="AI865" s="275"/>
      <c r="AJ865" s="275"/>
      <c r="AK865" s="275"/>
      <c r="AL865" s="276" t="s">
        <v>868</v>
      </c>
      <c r="AM865" s="277"/>
      <c r="AN865" s="277"/>
      <c r="AO865" s="278"/>
      <c r="AP865" s="267" t="s">
        <v>869</v>
      </c>
      <c r="AQ865" s="267"/>
      <c r="AR865" s="267"/>
      <c r="AS865" s="267"/>
      <c r="AT865" s="267"/>
      <c r="AU865" s="267"/>
      <c r="AV865" s="267"/>
      <c r="AW865" s="267"/>
      <c r="AX865" s="267"/>
    </row>
    <row r="866" spans="1:50" ht="24" hidden="1" customHeight="1" x14ac:dyDescent="0.15">
      <c r="A866" s="983">
        <v>5</v>
      </c>
      <c r="B866" s="983">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hidden="1" customHeight="1" x14ac:dyDescent="0.15">
      <c r="A867" s="983">
        <v>6</v>
      </c>
      <c r="B867" s="983">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hidden="1" customHeight="1" x14ac:dyDescent="0.15">
      <c r="A868" s="983">
        <v>7</v>
      </c>
      <c r="B868" s="983">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hidden="1" customHeight="1" x14ac:dyDescent="0.15">
      <c r="A869" s="983">
        <v>8</v>
      </c>
      <c r="B869" s="983">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hidden="1" customHeight="1" x14ac:dyDescent="0.15">
      <c r="A870" s="983">
        <v>9</v>
      </c>
      <c r="B870" s="983">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hidden="1" customHeight="1" x14ac:dyDescent="0.15">
      <c r="A871" s="983">
        <v>10</v>
      </c>
      <c r="B871" s="983">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hidden="1" customHeight="1" x14ac:dyDescent="0.15">
      <c r="A872" s="983">
        <v>11</v>
      </c>
      <c r="B872" s="983">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hidden="1" customHeight="1" x14ac:dyDescent="0.15">
      <c r="A873" s="983">
        <v>12</v>
      </c>
      <c r="B873" s="983">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hidden="1" customHeight="1" x14ac:dyDescent="0.15">
      <c r="A874" s="983">
        <v>13</v>
      </c>
      <c r="B874" s="983">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hidden="1" customHeight="1" x14ac:dyDescent="0.15">
      <c r="A875" s="983">
        <v>14</v>
      </c>
      <c r="B875" s="983">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hidden="1" customHeight="1" x14ac:dyDescent="0.15">
      <c r="A876" s="983">
        <v>15</v>
      </c>
      <c r="B876" s="983">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hidden="1" customHeight="1" x14ac:dyDescent="0.15">
      <c r="A877" s="983">
        <v>16</v>
      </c>
      <c r="B877" s="983">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hidden="1" customHeight="1" x14ac:dyDescent="0.15">
      <c r="A878" s="983">
        <v>17</v>
      </c>
      <c r="B878" s="983">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hidden="1" customHeight="1" x14ac:dyDescent="0.15">
      <c r="A879" s="983">
        <v>18</v>
      </c>
      <c r="B879" s="983">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hidden="1" customHeight="1" x14ac:dyDescent="0.15">
      <c r="A880" s="983">
        <v>19</v>
      </c>
      <c r="B880" s="983">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hidden="1" customHeight="1" x14ac:dyDescent="0.15">
      <c r="A881" s="983">
        <v>20</v>
      </c>
      <c r="B881" s="983">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hidden="1" customHeight="1" x14ac:dyDescent="0.15">
      <c r="A882" s="983">
        <v>21</v>
      </c>
      <c r="B882" s="983">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hidden="1" customHeight="1" x14ac:dyDescent="0.15">
      <c r="A883" s="983">
        <v>22</v>
      </c>
      <c r="B883" s="983">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hidden="1" customHeight="1" x14ac:dyDescent="0.15">
      <c r="A884" s="983">
        <v>23</v>
      </c>
      <c r="B884" s="983">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hidden="1" customHeight="1" x14ac:dyDescent="0.15">
      <c r="A885" s="983">
        <v>24</v>
      </c>
      <c r="B885" s="983">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hidden="1" customHeight="1" x14ac:dyDescent="0.15">
      <c r="A886" s="983">
        <v>25</v>
      </c>
      <c r="B886" s="983">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hidden="1" customHeight="1" x14ac:dyDescent="0.15">
      <c r="A887" s="983">
        <v>26</v>
      </c>
      <c r="B887" s="983">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hidden="1" customHeight="1" x14ac:dyDescent="0.15">
      <c r="A888" s="983">
        <v>27</v>
      </c>
      <c r="B888" s="983">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hidden="1" customHeight="1" x14ac:dyDescent="0.15">
      <c r="A889" s="983">
        <v>28</v>
      </c>
      <c r="B889" s="983">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hidden="1" customHeight="1" x14ac:dyDescent="0.15">
      <c r="A890" s="983">
        <v>29</v>
      </c>
      <c r="B890" s="983">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hidden="1" customHeight="1" x14ac:dyDescent="0.15">
      <c r="A891" s="983">
        <v>30</v>
      </c>
      <c r="B891" s="983">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349</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83"/>
      <c r="B894" s="983"/>
      <c r="C894" s="296" t="s">
        <v>30</v>
      </c>
      <c r="D894" s="296"/>
      <c r="E894" s="296"/>
      <c r="F894" s="296"/>
      <c r="G894" s="296"/>
      <c r="H894" s="296"/>
      <c r="I894" s="296"/>
      <c r="J894" s="894" t="s">
        <v>434</v>
      </c>
      <c r="K894" s="894"/>
      <c r="L894" s="894"/>
      <c r="M894" s="894"/>
      <c r="N894" s="894"/>
      <c r="O894" s="894"/>
      <c r="P894" s="296" t="s">
        <v>393</v>
      </c>
      <c r="Q894" s="296"/>
      <c r="R894" s="296"/>
      <c r="S894" s="296"/>
      <c r="T894" s="296"/>
      <c r="U894" s="296"/>
      <c r="V894" s="296"/>
      <c r="W894" s="296"/>
      <c r="X894" s="296"/>
      <c r="Y894" s="296" t="s">
        <v>430</v>
      </c>
      <c r="Z894" s="296"/>
      <c r="AA894" s="296"/>
      <c r="AB894" s="296"/>
      <c r="AC894" s="894" t="s">
        <v>392</v>
      </c>
      <c r="AD894" s="894"/>
      <c r="AE894" s="894"/>
      <c r="AF894" s="894"/>
      <c r="AG894" s="894"/>
      <c r="AH894" s="296" t="s">
        <v>409</v>
      </c>
      <c r="AI894" s="296"/>
      <c r="AJ894" s="296"/>
      <c r="AK894" s="296"/>
      <c r="AL894" s="296" t="s">
        <v>23</v>
      </c>
      <c r="AM894" s="296"/>
      <c r="AN894" s="296"/>
      <c r="AO894" s="387"/>
      <c r="AP894" s="894" t="s">
        <v>435</v>
      </c>
      <c r="AQ894" s="894"/>
      <c r="AR894" s="894"/>
      <c r="AS894" s="894"/>
      <c r="AT894" s="894"/>
      <c r="AU894" s="894"/>
      <c r="AV894" s="894"/>
      <c r="AW894" s="894"/>
      <c r="AX894" s="894"/>
    </row>
    <row r="895" spans="1:50" ht="35.25" customHeight="1" x14ac:dyDescent="0.15">
      <c r="A895" s="983">
        <v>1</v>
      </c>
      <c r="B895" s="983">
        <v>1</v>
      </c>
      <c r="C895" s="386" t="s">
        <v>898</v>
      </c>
      <c r="D895" s="385"/>
      <c r="E895" s="385"/>
      <c r="F895" s="385"/>
      <c r="G895" s="385"/>
      <c r="H895" s="385"/>
      <c r="I895" s="385"/>
      <c r="J895" s="167">
        <v>8021005009182</v>
      </c>
      <c r="K895" s="168"/>
      <c r="L895" s="168"/>
      <c r="M895" s="168"/>
      <c r="N895" s="168"/>
      <c r="O895" s="168"/>
      <c r="P895" s="156" t="s">
        <v>899</v>
      </c>
      <c r="Q895" s="157"/>
      <c r="R895" s="157"/>
      <c r="S895" s="157"/>
      <c r="T895" s="157"/>
      <c r="U895" s="157"/>
      <c r="V895" s="157"/>
      <c r="W895" s="157"/>
      <c r="X895" s="157"/>
      <c r="Y895" s="158">
        <v>287</v>
      </c>
      <c r="Z895" s="159"/>
      <c r="AA895" s="159"/>
      <c r="AB895" s="160"/>
      <c r="AC895" s="273" t="s">
        <v>415</v>
      </c>
      <c r="AD895" s="273"/>
      <c r="AE895" s="273"/>
      <c r="AF895" s="273"/>
      <c r="AG895" s="273"/>
      <c r="AH895" s="274">
        <v>1</v>
      </c>
      <c r="AI895" s="275"/>
      <c r="AJ895" s="275"/>
      <c r="AK895" s="275"/>
      <c r="AL895" s="276">
        <v>95.8</v>
      </c>
      <c r="AM895" s="277"/>
      <c r="AN895" s="277"/>
      <c r="AO895" s="278"/>
      <c r="AP895" s="267" t="s">
        <v>940</v>
      </c>
      <c r="AQ895" s="267"/>
      <c r="AR895" s="267"/>
      <c r="AS895" s="267"/>
      <c r="AT895" s="267"/>
      <c r="AU895" s="267"/>
      <c r="AV895" s="267"/>
      <c r="AW895" s="267"/>
      <c r="AX895" s="267"/>
    </row>
    <row r="896" spans="1:50" ht="42" customHeight="1" x14ac:dyDescent="0.15">
      <c r="A896" s="983">
        <v>2</v>
      </c>
      <c r="B896" s="983">
        <v>1</v>
      </c>
      <c r="C896" s="386" t="s">
        <v>898</v>
      </c>
      <c r="D896" s="385"/>
      <c r="E896" s="385"/>
      <c r="F896" s="385"/>
      <c r="G896" s="385"/>
      <c r="H896" s="385"/>
      <c r="I896" s="385"/>
      <c r="J896" s="167">
        <v>8021005009182</v>
      </c>
      <c r="K896" s="168"/>
      <c r="L896" s="168"/>
      <c r="M896" s="168"/>
      <c r="N896" s="168"/>
      <c r="O896" s="168"/>
      <c r="P896" s="156" t="s">
        <v>900</v>
      </c>
      <c r="Q896" s="157"/>
      <c r="R896" s="157"/>
      <c r="S896" s="157"/>
      <c r="T896" s="157"/>
      <c r="U896" s="157"/>
      <c r="V896" s="157"/>
      <c r="W896" s="157"/>
      <c r="X896" s="157"/>
      <c r="Y896" s="158">
        <v>1</v>
      </c>
      <c r="Z896" s="159"/>
      <c r="AA896" s="159"/>
      <c r="AB896" s="160"/>
      <c r="AC896" s="273" t="s">
        <v>624</v>
      </c>
      <c r="AD896" s="273"/>
      <c r="AE896" s="273"/>
      <c r="AF896" s="273"/>
      <c r="AG896" s="273"/>
      <c r="AH896" s="274">
        <v>3</v>
      </c>
      <c r="AI896" s="275"/>
      <c r="AJ896" s="275"/>
      <c r="AK896" s="275"/>
      <c r="AL896" s="276" t="s">
        <v>901</v>
      </c>
      <c r="AM896" s="277"/>
      <c r="AN896" s="277"/>
      <c r="AO896" s="278"/>
      <c r="AP896" s="267" t="s">
        <v>944</v>
      </c>
      <c r="AQ896" s="267"/>
      <c r="AR896" s="267"/>
      <c r="AS896" s="267"/>
      <c r="AT896" s="267"/>
      <c r="AU896" s="267"/>
      <c r="AV896" s="267"/>
      <c r="AW896" s="267"/>
      <c r="AX896" s="267"/>
    </row>
    <row r="897" spans="1:50" ht="24" hidden="1" customHeight="1" x14ac:dyDescent="0.15">
      <c r="A897" s="983">
        <v>3</v>
      </c>
      <c r="B897" s="983">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hidden="1" customHeight="1" x14ac:dyDescent="0.15">
      <c r="A898" s="983">
        <v>4</v>
      </c>
      <c r="B898" s="983">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hidden="1" customHeight="1" x14ac:dyDescent="0.15">
      <c r="A899" s="983">
        <v>5</v>
      </c>
      <c r="B899" s="983">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hidden="1" customHeight="1" x14ac:dyDescent="0.15">
      <c r="A900" s="983">
        <v>6</v>
      </c>
      <c r="B900" s="983">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hidden="1" customHeight="1" x14ac:dyDescent="0.15">
      <c r="A901" s="983">
        <v>7</v>
      </c>
      <c r="B901" s="983">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hidden="1" customHeight="1" x14ac:dyDescent="0.15">
      <c r="A902" s="983">
        <v>8</v>
      </c>
      <c r="B902" s="983">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hidden="1" customHeight="1" x14ac:dyDescent="0.15">
      <c r="A903" s="983">
        <v>9</v>
      </c>
      <c r="B903" s="983">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hidden="1" customHeight="1" x14ac:dyDescent="0.15">
      <c r="A904" s="983">
        <v>10</v>
      </c>
      <c r="B904" s="983">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hidden="1" customHeight="1" x14ac:dyDescent="0.15">
      <c r="A905" s="983">
        <v>11</v>
      </c>
      <c r="B905" s="983">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hidden="1" customHeight="1" x14ac:dyDescent="0.15">
      <c r="A906" s="983">
        <v>12</v>
      </c>
      <c r="B906" s="983">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hidden="1" customHeight="1" x14ac:dyDescent="0.15">
      <c r="A907" s="983">
        <v>13</v>
      </c>
      <c r="B907" s="983">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hidden="1" customHeight="1" x14ac:dyDescent="0.15">
      <c r="A908" s="983">
        <v>14</v>
      </c>
      <c r="B908" s="983">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hidden="1" customHeight="1" x14ac:dyDescent="0.15">
      <c r="A909" s="983">
        <v>15</v>
      </c>
      <c r="B909" s="983">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hidden="1" customHeight="1" x14ac:dyDescent="0.15">
      <c r="A910" s="983">
        <v>16</v>
      </c>
      <c r="B910" s="983">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hidden="1" customHeight="1" x14ac:dyDescent="0.15">
      <c r="A911" s="983">
        <v>17</v>
      </c>
      <c r="B911" s="983">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hidden="1" customHeight="1" x14ac:dyDescent="0.15">
      <c r="A912" s="983">
        <v>18</v>
      </c>
      <c r="B912" s="983">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hidden="1" customHeight="1" x14ac:dyDescent="0.15">
      <c r="A913" s="983">
        <v>19</v>
      </c>
      <c r="B913" s="983">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hidden="1" customHeight="1" x14ac:dyDescent="0.15">
      <c r="A914" s="983">
        <v>20</v>
      </c>
      <c r="B914" s="983">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hidden="1" customHeight="1" x14ac:dyDescent="0.15">
      <c r="A915" s="983">
        <v>21</v>
      </c>
      <c r="B915" s="983">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hidden="1" customHeight="1" x14ac:dyDescent="0.15">
      <c r="A916" s="983">
        <v>22</v>
      </c>
      <c r="B916" s="983">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hidden="1" customHeight="1" x14ac:dyDescent="0.15">
      <c r="A917" s="983">
        <v>23</v>
      </c>
      <c r="B917" s="983">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hidden="1" customHeight="1" x14ac:dyDescent="0.15">
      <c r="A918" s="983">
        <v>24</v>
      </c>
      <c r="B918" s="983">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hidden="1" customHeight="1" x14ac:dyDescent="0.15">
      <c r="A919" s="983">
        <v>25</v>
      </c>
      <c r="B919" s="983">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hidden="1" customHeight="1" x14ac:dyDescent="0.15">
      <c r="A920" s="983">
        <v>26</v>
      </c>
      <c r="B920" s="983">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hidden="1" customHeight="1" x14ac:dyDescent="0.15">
      <c r="A921" s="983">
        <v>27</v>
      </c>
      <c r="B921" s="983">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hidden="1" customHeight="1" x14ac:dyDescent="0.15">
      <c r="A922" s="983">
        <v>28</v>
      </c>
      <c r="B922" s="983">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hidden="1" customHeight="1" x14ac:dyDescent="0.15">
      <c r="A923" s="983">
        <v>29</v>
      </c>
      <c r="B923" s="983">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hidden="1" customHeight="1" x14ac:dyDescent="0.15">
      <c r="A924" s="983">
        <v>30</v>
      </c>
      <c r="B924" s="983">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83"/>
      <c r="B927" s="983"/>
      <c r="C927" s="296" t="s">
        <v>30</v>
      </c>
      <c r="D927" s="296"/>
      <c r="E927" s="296"/>
      <c r="F927" s="296"/>
      <c r="G927" s="296"/>
      <c r="H927" s="296"/>
      <c r="I927" s="296"/>
      <c r="J927" s="894" t="s">
        <v>434</v>
      </c>
      <c r="K927" s="894"/>
      <c r="L927" s="894"/>
      <c r="M927" s="894"/>
      <c r="N927" s="894"/>
      <c r="O927" s="894"/>
      <c r="P927" s="296" t="s">
        <v>393</v>
      </c>
      <c r="Q927" s="296"/>
      <c r="R927" s="296"/>
      <c r="S927" s="296"/>
      <c r="T927" s="296"/>
      <c r="U927" s="296"/>
      <c r="V927" s="296"/>
      <c r="W927" s="296"/>
      <c r="X927" s="296"/>
      <c r="Y927" s="296" t="s">
        <v>430</v>
      </c>
      <c r="Z927" s="296"/>
      <c r="AA927" s="296"/>
      <c r="AB927" s="296"/>
      <c r="AC927" s="894" t="s">
        <v>392</v>
      </c>
      <c r="AD927" s="894"/>
      <c r="AE927" s="894"/>
      <c r="AF927" s="894"/>
      <c r="AG927" s="894"/>
      <c r="AH927" s="296" t="s">
        <v>409</v>
      </c>
      <c r="AI927" s="296"/>
      <c r="AJ927" s="296"/>
      <c r="AK927" s="296"/>
      <c r="AL927" s="296" t="s">
        <v>23</v>
      </c>
      <c r="AM927" s="296"/>
      <c r="AN927" s="296"/>
      <c r="AO927" s="387"/>
      <c r="AP927" s="894" t="s">
        <v>435</v>
      </c>
      <c r="AQ927" s="894"/>
      <c r="AR927" s="894"/>
      <c r="AS927" s="894"/>
      <c r="AT927" s="894"/>
      <c r="AU927" s="894"/>
      <c r="AV927" s="894"/>
      <c r="AW927" s="894"/>
      <c r="AX927" s="894"/>
    </row>
    <row r="928" spans="1:50" ht="35.25" customHeight="1" x14ac:dyDescent="0.15">
      <c r="A928" s="983">
        <v>1</v>
      </c>
      <c r="B928" s="983">
        <v>1</v>
      </c>
      <c r="C928" s="386" t="s">
        <v>902</v>
      </c>
      <c r="D928" s="385"/>
      <c r="E928" s="385"/>
      <c r="F928" s="385"/>
      <c r="G928" s="385"/>
      <c r="H928" s="385"/>
      <c r="I928" s="385"/>
      <c r="J928" s="167" t="s">
        <v>901</v>
      </c>
      <c r="K928" s="168"/>
      <c r="L928" s="168"/>
      <c r="M928" s="168"/>
      <c r="N928" s="168"/>
      <c r="O928" s="168"/>
      <c r="P928" s="156" t="s">
        <v>903</v>
      </c>
      <c r="Q928" s="157"/>
      <c r="R928" s="157"/>
      <c r="S928" s="157"/>
      <c r="T928" s="157"/>
      <c r="U928" s="157"/>
      <c r="V928" s="157"/>
      <c r="W928" s="157"/>
      <c r="X928" s="157"/>
      <c r="Y928" s="158">
        <v>91</v>
      </c>
      <c r="Z928" s="159"/>
      <c r="AA928" s="159"/>
      <c r="AB928" s="160"/>
      <c r="AC928" s="273" t="s">
        <v>482</v>
      </c>
      <c r="AD928" s="273"/>
      <c r="AE928" s="273"/>
      <c r="AF928" s="273"/>
      <c r="AG928" s="273"/>
      <c r="AH928" s="274" t="s">
        <v>901</v>
      </c>
      <c r="AI928" s="275"/>
      <c r="AJ928" s="275"/>
      <c r="AK928" s="275"/>
      <c r="AL928" s="276" t="s">
        <v>901</v>
      </c>
      <c r="AM928" s="277"/>
      <c r="AN928" s="277"/>
      <c r="AO928" s="278"/>
      <c r="AP928" s="267" t="s">
        <v>940</v>
      </c>
      <c r="AQ928" s="267"/>
      <c r="AR928" s="267"/>
      <c r="AS928" s="267"/>
      <c r="AT928" s="267"/>
      <c r="AU928" s="267"/>
      <c r="AV928" s="267"/>
      <c r="AW928" s="267"/>
      <c r="AX928" s="267"/>
    </row>
    <row r="929" spans="1:50" ht="36" customHeight="1" x14ac:dyDescent="0.15">
      <c r="A929" s="983">
        <v>2</v>
      </c>
      <c r="B929" s="983">
        <v>1</v>
      </c>
      <c r="C929" s="386" t="s">
        <v>904</v>
      </c>
      <c r="D929" s="385"/>
      <c r="E929" s="385"/>
      <c r="F929" s="385"/>
      <c r="G929" s="385"/>
      <c r="H929" s="385"/>
      <c r="I929" s="385"/>
      <c r="J929" s="167" t="s">
        <v>901</v>
      </c>
      <c r="K929" s="168"/>
      <c r="L929" s="168"/>
      <c r="M929" s="168"/>
      <c r="N929" s="168"/>
      <c r="O929" s="168"/>
      <c r="P929" s="156" t="s">
        <v>905</v>
      </c>
      <c r="Q929" s="157"/>
      <c r="R929" s="157"/>
      <c r="S929" s="157"/>
      <c r="T929" s="157"/>
      <c r="U929" s="157"/>
      <c r="V929" s="157"/>
      <c r="W929" s="157"/>
      <c r="X929" s="157"/>
      <c r="Y929" s="158">
        <v>46</v>
      </c>
      <c r="Z929" s="159"/>
      <c r="AA929" s="159"/>
      <c r="AB929" s="160"/>
      <c r="AC929" s="273" t="s">
        <v>901</v>
      </c>
      <c r="AD929" s="273"/>
      <c r="AE929" s="273"/>
      <c r="AF929" s="273"/>
      <c r="AG929" s="273"/>
      <c r="AH929" s="274" t="s">
        <v>901</v>
      </c>
      <c r="AI929" s="275"/>
      <c r="AJ929" s="275"/>
      <c r="AK929" s="275"/>
      <c r="AL929" s="276" t="s">
        <v>901</v>
      </c>
      <c r="AM929" s="277"/>
      <c r="AN929" s="277"/>
      <c r="AO929" s="278"/>
      <c r="AP929" s="267" t="s">
        <v>940</v>
      </c>
      <c r="AQ929" s="267"/>
      <c r="AR929" s="267"/>
      <c r="AS929" s="267"/>
      <c r="AT929" s="267"/>
      <c r="AU929" s="267"/>
      <c r="AV929" s="267"/>
      <c r="AW929" s="267"/>
      <c r="AX929" s="267"/>
    </row>
    <row r="930" spans="1:50" ht="33.75" customHeight="1" x14ac:dyDescent="0.15">
      <c r="A930" s="983">
        <v>3</v>
      </c>
      <c r="B930" s="983">
        <v>1</v>
      </c>
      <c r="C930" s="386" t="s">
        <v>906</v>
      </c>
      <c r="D930" s="385"/>
      <c r="E930" s="385"/>
      <c r="F930" s="385"/>
      <c r="G930" s="385"/>
      <c r="H930" s="385"/>
      <c r="I930" s="385"/>
      <c r="J930" s="167">
        <v>8013401001509</v>
      </c>
      <c r="K930" s="168"/>
      <c r="L930" s="168"/>
      <c r="M930" s="168"/>
      <c r="N930" s="168"/>
      <c r="O930" s="168"/>
      <c r="P930" s="156" t="s">
        <v>907</v>
      </c>
      <c r="Q930" s="157"/>
      <c r="R930" s="157"/>
      <c r="S930" s="157"/>
      <c r="T930" s="157"/>
      <c r="U930" s="157"/>
      <c r="V930" s="157"/>
      <c r="W930" s="157"/>
      <c r="X930" s="157"/>
      <c r="Y930" s="158">
        <v>2</v>
      </c>
      <c r="Z930" s="159"/>
      <c r="AA930" s="159"/>
      <c r="AB930" s="160"/>
      <c r="AC930" s="273" t="s">
        <v>901</v>
      </c>
      <c r="AD930" s="273"/>
      <c r="AE930" s="273"/>
      <c r="AF930" s="273"/>
      <c r="AG930" s="273"/>
      <c r="AH930" s="274" t="s">
        <v>901</v>
      </c>
      <c r="AI930" s="275"/>
      <c r="AJ930" s="275"/>
      <c r="AK930" s="275"/>
      <c r="AL930" s="276" t="s">
        <v>901</v>
      </c>
      <c r="AM930" s="277"/>
      <c r="AN930" s="277"/>
      <c r="AO930" s="278"/>
      <c r="AP930" s="267" t="s">
        <v>940</v>
      </c>
      <c r="AQ930" s="267"/>
      <c r="AR930" s="267"/>
      <c r="AS930" s="267"/>
      <c r="AT930" s="267"/>
      <c r="AU930" s="267"/>
      <c r="AV930" s="267"/>
      <c r="AW930" s="267"/>
      <c r="AX930" s="267"/>
    </row>
    <row r="931" spans="1:50" ht="24" hidden="1" customHeight="1" x14ac:dyDescent="0.15">
      <c r="A931" s="983">
        <v>4</v>
      </c>
      <c r="B931" s="983">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hidden="1" customHeight="1" x14ac:dyDescent="0.15">
      <c r="A932" s="983">
        <v>5</v>
      </c>
      <c r="B932" s="983">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hidden="1" customHeight="1" x14ac:dyDescent="0.15">
      <c r="A933" s="983">
        <v>6</v>
      </c>
      <c r="B933" s="983">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hidden="1" customHeight="1" x14ac:dyDescent="0.15">
      <c r="A934" s="983">
        <v>7</v>
      </c>
      <c r="B934" s="983">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hidden="1" customHeight="1" x14ac:dyDescent="0.15">
      <c r="A935" s="983">
        <v>8</v>
      </c>
      <c r="B935" s="983">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hidden="1" customHeight="1" x14ac:dyDescent="0.15">
      <c r="A936" s="983">
        <v>9</v>
      </c>
      <c r="B936" s="983">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hidden="1" customHeight="1" x14ac:dyDescent="0.15">
      <c r="A937" s="983">
        <v>10</v>
      </c>
      <c r="B937" s="983">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hidden="1" customHeight="1" x14ac:dyDescent="0.15">
      <c r="A938" s="983">
        <v>11</v>
      </c>
      <c r="B938" s="983">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hidden="1" customHeight="1" x14ac:dyDescent="0.15">
      <c r="A939" s="983">
        <v>12</v>
      </c>
      <c r="B939" s="983">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hidden="1" customHeight="1" x14ac:dyDescent="0.15">
      <c r="A940" s="983">
        <v>13</v>
      </c>
      <c r="B940" s="983">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hidden="1" customHeight="1" x14ac:dyDescent="0.15">
      <c r="A941" s="983">
        <v>14</v>
      </c>
      <c r="B941" s="983">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hidden="1" customHeight="1" x14ac:dyDescent="0.15">
      <c r="A942" s="983">
        <v>15</v>
      </c>
      <c r="B942" s="983">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hidden="1" customHeight="1" x14ac:dyDescent="0.15">
      <c r="A943" s="983">
        <v>16</v>
      </c>
      <c r="B943" s="983">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hidden="1" customHeight="1" x14ac:dyDescent="0.15">
      <c r="A944" s="983">
        <v>17</v>
      </c>
      <c r="B944" s="983">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hidden="1" customHeight="1" x14ac:dyDescent="0.15">
      <c r="A945" s="983">
        <v>18</v>
      </c>
      <c r="B945" s="983">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hidden="1" customHeight="1" x14ac:dyDescent="0.15">
      <c r="A946" s="983">
        <v>19</v>
      </c>
      <c r="B946" s="983">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hidden="1" customHeight="1" x14ac:dyDescent="0.15">
      <c r="A947" s="983">
        <v>20</v>
      </c>
      <c r="B947" s="983">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hidden="1" customHeight="1" x14ac:dyDescent="0.15">
      <c r="A948" s="983">
        <v>21</v>
      </c>
      <c r="B948" s="983">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hidden="1" customHeight="1" x14ac:dyDescent="0.15">
      <c r="A949" s="983">
        <v>22</v>
      </c>
      <c r="B949" s="983">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hidden="1" customHeight="1" x14ac:dyDescent="0.15">
      <c r="A950" s="983">
        <v>23</v>
      </c>
      <c r="B950" s="983">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hidden="1" customHeight="1" x14ac:dyDescent="0.15">
      <c r="A951" s="983">
        <v>24</v>
      </c>
      <c r="B951" s="983">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hidden="1" customHeight="1" x14ac:dyDescent="0.15">
      <c r="A952" s="983">
        <v>25</v>
      </c>
      <c r="B952" s="983">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hidden="1" customHeight="1" x14ac:dyDescent="0.15">
      <c r="A953" s="983">
        <v>26</v>
      </c>
      <c r="B953" s="983">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hidden="1" customHeight="1" x14ac:dyDescent="0.15">
      <c r="A954" s="983">
        <v>27</v>
      </c>
      <c r="B954" s="983">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hidden="1" customHeight="1" x14ac:dyDescent="0.15">
      <c r="A955" s="983">
        <v>28</v>
      </c>
      <c r="B955" s="983">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hidden="1" customHeight="1" x14ac:dyDescent="0.15">
      <c r="A956" s="983">
        <v>29</v>
      </c>
      <c r="B956" s="983">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hidden="1" customHeight="1" x14ac:dyDescent="0.15">
      <c r="A957" s="983">
        <v>30</v>
      </c>
      <c r="B957" s="983">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350</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83"/>
      <c r="B960" s="983"/>
      <c r="C960" s="296" t="s">
        <v>30</v>
      </c>
      <c r="D960" s="296"/>
      <c r="E960" s="296"/>
      <c r="F960" s="296"/>
      <c r="G960" s="296"/>
      <c r="H960" s="296"/>
      <c r="I960" s="296"/>
      <c r="J960" s="894" t="s">
        <v>434</v>
      </c>
      <c r="K960" s="894"/>
      <c r="L960" s="894"/>
      <c r="M960" s="894"/>
      <c r="N960" s="894"/>
      <c r="O960" s="894"/>
      <c r="P960" s="296" t="s">
        <v>393</v>
      </c>
      <c r="Q960" s="296"/>
      <c r="R960" s="296"/>
      <c r="S960" s="296"/>
      <c r="T960" s="296"/>
      <c r="U960" s="296"/>
      <c r="V960" s="296"/>
      <c r="W960" s="296"/>
      <c r="X960" s="296"/>
      <c r="Y960" s="296" t="s">
        <v>430</v>
      </c>
      <c r="Z960" s="296"/>
      <c r="AA960" s="296"/>
      <c r="AB960" s="296"/>
      <c r="AC960" s="894" t="s">
        <v>392</v>
      </c>
      <c r="AD960" s="894"/>
      <c r="AE960" s="894"/>
      <c r="AF960" s="894"/>
      <c r="AG960" s="894"/>
      <c r="AH960" s="296" t="s">
        <v>409</v>
      </c>
      <c r="AI960" s="296"/>
      <c r="AJ960" s="296"/>
      <c r="AK960" s="296"/>
      <c r="AL960" s="296" t="s">
        <v>23</v>
      </c>
      <c r="AM960" s="296"/>
      <c r="AN960" s="296"/>
      <c r="AO960" s="387"/>
      <c r="AP960" s="894" t="s">
        <v>435</v>
      </c>
      <c r="AQ960" s="894"/>
      <c r="AR960" s="894"/>
      <c r="AS960" s="894"/>
      <c r="AT960" s="894"/>
      <c r="AU960" s="894"/>
      <c r="AV960" s="894"/>
      <c r="AW960" s="894"/>
      <c r="AX960" s="894"/>
    </row>
    <row r="961" spans="1:50" ht="39" customHeight="1" x14ac:dyDescent="0.15">
      <c r="A961" s="983">
        <v>1</v>
      </c>
      <c r="B961" s="983">
        <v>1</v>
      </c>
      <c r="C961" s="386" t="s">
        <v>915</v>
      </c>
      <c r="D961" s="385"/>
      <c r="E961" s="385"/>
      <c r="F961" s="385"/>
      <c r="G961" s="385"/>
      <c r="H961" s="385"/>
      <c r="I961" s="385"/>
      <c r="J961" s="167">
        <v>4013301013616</v>
      </c>
      <c r="K961" s="168"/>
      <c r="L961" s="168"/>
      <c r="M961" s="168"/>
      <c r="N961" s="168"/>
      <c r="O961" s="168"/>
      <c r="P961" s="156" t="s">
        <v>916</v>
      </c>
      <c r="Q961" s="157"/>
      <c r="R961" s="157"/>
      <c r="S961" s="157"/>
      <c r="T961" s="157"/>
      <c r="U961" s="157"/>
      <c r="V961" s="157"/>
      <c r="W961" s="157"/>
      <c r="X961" s="157"/>
      <c r="Y961" s="158">
        <v>19</v>
      </c>
      <c r="Z961" s="159"/>
      <c r="AA961" s="159"/>
      <c r="AB961" s="160"/>
      <c r="AC961" s="273" t="s">
        <v>415</v>
      </c>
      <c r="AD961" s="273"/>
      <c r="AE961" s="273"/>
      <c r="AF961" s="273"/>
      <c r="AG961" s="273"/>
      <c r="AH961" s="274">
        <v>1</v>
      </c>
      <c r="AI961" s="275"/>
      <c r="AJ961" s="275"/>
      <c r="AK961" s="275"/>
      <c r="AL961" s="276">
        <v>100</v>
      </c>
      <c r="AM961" s="277"/>
      <c r="AN961" s="277"/>
      <c r="AO961" s="278"/>
      <c r="AP961" s="267" t="s">
        <v>917</v>
      </c>
      <c r="AQ961" s="267"/>
      <c r="AR961" s="267"/>
      <c r="AS961" s="267"/>
      <c r="AT961" s="267"/>
      <c r="AU961" s="267"/>
      <c r="AV961" s="267"/>
      <c r="AW961" s="267"/>
      <c r="AX961" s="267"/>
    </row>
    <row r="962" spans="1:50" ht="24" hidden="1" customHeight="1" x14ac:dyDescent="0.15">
      <c r="A962" s="983">
        <v>2</v>
      </c>
      <c r="B962" s="983">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hidden="1" customHeight="1" x14ac:dyDescent="0.15">
      <c r="A963" s="983">
        <v>3</v>
      </c>
      <c r="B963" s="983">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hidden="1" customHeight="1" x14ac:dyDescent="0.15">
      <c r="A964" s="983">
        <v>4</v>
      </c>
      <c r="B964" s="983">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hidden="1" customHeight="1" x14ac:dyDescent="0.15">
      <c r="A965" s="983">
        <v>5</v>
      </c>
      <c r="B965" s="983">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hidden="1" customHeight="1" x14ac:dyDescent="0.15">
      <c r="A966" s="983">
        <v>6</v>
      </c>
      <c r="B966" s="983">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hidden="1" customHeight="1" x14ac:dyDescent="0.15">
      <c r="A967" s="983">
        <v>7</v>
      </c>
      <c r="B967" s="983">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hidden="1" customHeight="1" x14ac:dyDescent="0.15">
      <c r="A968" s="983">
        <v>8</v>
      </c>
      <c r="B968" s="983">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hidden="1" customHeight="1" x14ac:dyDescent="0.15">
      <c r="A969" s="983">
        <v>9</v>
      </c>
      <c r="B969" s="983">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hidden="1" customHeight="1" x14ac:dyDescent="0.15">
      <c r="A970" s="983">
        <v>10</v>
      </c>
      <c r="B970" s="983">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hidden="1" customHeight="1" x14ac:dyDescent="0.15">
      <c r="A971" s="983">
        <v>11</v>
      </c>
      <c r="B971" s="983">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hidden="1" customHeight="1" x14ac:dyDescent="0.15">
      <c r="A972" s="983">
        <v>12</v>
      </c>
      <c r="B972" s="983">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hidden="1" customHeight="1" x14ac:dyDescent="0.15">
      <c r="A973" s="983">
        <v>13</v>
      </c>
      <c r="B973" s="983">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hidden="1" customHeight="1" x14ac:dyDescent="0.15">
      <c r="A974" s="983">
        <v>14</v>
      </c>
      <c r="B974" s="983">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hidden="1" customHeight="1" x14ac:dyDescent="0.15">
      <c r="A975" s="983">
        <v>15</v>
      </c>
      <c r="B975" s="983">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hidden="1" customHeight="1" x14ac:dyDescent="0.15">
      <c r="A976" s="983">
        <v>16</v>
      </c>
      <c r="B976" s="983">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hidden="1" customHeight="1" x14ac:dyDescent="0.15">
      <c r="A977" s="983">
        <v>17</v>
      </c>
      <c r="B977" s="983">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hidden="1" customHeight="1" x14ac:dyDescent="0.15">
      <c r="A978" s="983">
        <v>18</v>
      </c>
      <c r="B978" s="983">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hidden="1" customHeight="1" x14ac:dyDescent="0.15">
      <c r="A979" s="983">
        <v>19</v>
      </c>
      <c r="B979" s="983">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hidden="1" customHeight="1" x14ac:dyDescent="0.15">
      <c r="A980" s="983">
        <v>20</v>
      </c>
      <c r="B980" s="983">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hidden="1" customHeight="1" x14ac:dyDescent="0.15">
      <c r="A981" s="983">
        <v>21</v>
      </c>
      <c r="B981" s="983">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hidden="1" customHeight="1" x14ac:dyDescent="0.15">
      <c r="A982" s="983">
        <v>22</v>
      </c>
      <c r="B982" s="983">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hidden="1" customHeight="1" x14ac:dyDescent="0.15">
      <c r="A983" s="983">
        <v>23</v>
      </c>
      <c r="B983" s="983">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hidden="1" customHeight="1" x14ac:dyDescent="0.15">
      <c r="A984" s="983">
        <v>24</v>
      </c>
      <c r="B984" s="983">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hidden="1" customHeight="1" x14ac:dyDescent="0.15">
      <c r="A985" s="983">
        <v>25</v>
      </c>
      <c r="B985" s="983">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hidden="1" customHeight="1" x14ac:dyDescent="0.15">
      <c r="A986" s="983">
        <v>26</v>
      </c>
      <c r="B986" s="983">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hidden="1" customHeight="1" x14ac:dyDescent="0.15">
      <c r="A987" s="983">
        <v>27</v>
      </c>
      <c r="B987" s="983">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hidden="1" customHeight="1" x14ac:dyDescent="0.15">
      <c r="A988" s="983">
        <v>28</v>
      </c>
      <c r="B988" s="983">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hidden="1" customHeight="1" x14ac:dyDescent="0.15">
      <c r="A989" s="983">
        <v>29</v>
      </c>
      <c r="B989" s="983">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hidden="1" customHeight="1" x14ac:dyDescent="0.15">
      <c r="A990" s="983">
        <v>30</v>
      </c>
      <c r="B990" s="983">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351</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83"/>
      <c r="B993" s="983"/>
      <c r="C993" s="296" t="s">
        <v>30</v>
      </c>
      <c r="D993" s="296"/>
      <c r="E993" s="296"/>
      <c r="F993" s="296"/>
      <c r="G993" s="296"/>
      <c r="H993" s="296"/>
      <c r="I993" s="296"/>
      <c r="J993" s="894" t="s">
        <v>434</v>
      </c>
      <c r="K993" s="894"/>
      <c r="L993" s="894"/>
      <c r="M993" s="894"/>
      <c r="N993" s="894"/>
      <c r="O993" s="894"/>
      <c r="P993" s="296" t="s">
        <v>393</v>
      </c>
      <c r="Q993" s="296"/>
      <c r="R993" s="296"/>
      <c r="S993" s="296"/>
      <c r="T993" s="296"/>
      <c r="U993" s="296"/>
      <c r="V993" s="296"/>
      <c r="W993" s="296"/>
      <c r="X993" s="296"/>
      <c r="Y993" s="296" t="s">
        <v>430</v>
      </c>
      <c r="Z993" s="296"/>
      <c r="AA993" s="296"/>
      <c r="AB993" s="296"/>
      <c r="AC993" s="894" t="s">
        <v>392</v>
      </c>
      <c r="AD993" s="894"/>
      <c r="AE993" s="894"/>
      <c r="AF993" s="894"/>
      <c r="AG993" s="894"/>
      <c r="AH993" s="296" t="s">
        <v>409</v>
      </c>
      <c r="AI993" s="296"/>
      <c r="AJ993" s="296"/>
      <c r="AK993" s="296"/>
      <c r="AL993" s="296" t="s">
        <v>23</v>
      </c>
      <c r="AM993" s="296"/>
      <c r="AN993" s="296"/>
      <c r="AO993" s="387"/>
      <c r="AP993" s="894" t="s">
        <v>435</v>
      </c>
      <c r="AQ993" s="894"/>
      <c r="AR993" s="894"/>
      <c r="AS993" s="894"/>
      <c r="AT993" s="894"/>
      <c r="AU993" s="894"/>
      <c r="AV993" s="894"/>
      <c r="AW993" s="894"/>
      <c r="AX993" s="894"/>
    </row>
    <row r="994" spans="1:50" ht="24" customHeight="1" x14ac:dyDescent="0.15">
      <c r="A994" s="983">
        <v>1</v>
      </c>
      <c r="B994" s="983">
        <v>1</v>
      </c>
      <c r="C994" s="386" t="s">
        <v>918</v>
      </c>
      <c r="D994" s="385"/>
      <c r="E994" s="385"/>
      <c r="F994" s="385"/>
      <c r="G994" s="385"/>
      <c r="H994" s="385"/>
      <c r="I994" s="385"/>
      <c r="J994" s="167">
        <v>2010001170987</v>
      </c>
      <c r="K994" s="168"/>
      <c r="L994" s="168"/>
      <c r="M994" s="168"/>
      <c r="N994" s="168"/>
      <c r="O994" s="168"/>
      <c r="P994" s="156" t="s">
        <v>919</v>
      </c>
      <c r="Q994" s="157"/>
      <c r="R994" s="157"/>
      <c r="S994" s="157"/>
      <c r="T994" s="157"/>
      <c r="U994" s="157"/>
      <c r="V994" s="157"/>
      <c r="W994" s="157"/>
      <c r="X994" s="157"/>
      <c r="Y994" s="158">
        <v>2.2000000000000002</v>
      </c>
      <c r="Z994" s="159"/>
      <c r="AA994" s="159"/>
      <c r="AB994" s="160"/>
      <c r="AC994" s="273" t="s">
        <v>482</v>
      </c>
      <c r="AD994" s="273"/>
      <c r="AE994" s="273"/>
      <c r="AF994" s="273"/>
      <c r="AG994" s="273"/>
      <c r="AH994" s="274" t="s">
        <v>920</v>
      </c>
      <c r="AI994" s="275"/>
      <c r="AJ994" s="275"/>
      <c r="AK994" s="275"/>
      <c r="AL994" s="276" t="s">
        <v>920</v>
      </c>
      <c r="AM994" s="277"/>
      <c r="AN994" s="277"/>
      <c r="AO994" s="278"/>
      <c r="AP994" s="267" t="s">
        <v>927</v>
      </c>
      <c r="AQ994" s="267"/>
      <c r="AR994" s="267"/>
      <c r="AS994" s="267"/>
      <c r="AT994" s="267"/>
      <c r="AU994" s="267"/>
      <c r="AV994" s="267"/>
      <c r="AW994" s="267"/>
      <c r="AX994" s="267"/>
    </row>
    <row r="995" spans="1:50" ht="36" customHeight="1" x14ac:dyDescent="0.15">
      <c r="A995" s="983">
        <v>2</v>
      </c>
      <c r="B995" s="983">
        <v>1</v>
      </c>
      <c r="C995" s="386" t="s">
        <v>921</v>
      </c>
      <c r="D995" s="385"/>
      <c r="E995" s="385"/>
      <c r="F995" s="385"/>
      <c r="G995" s="385"/>
      <c r="H995" s="385"/>
      <c r="I995" s="385"/>
      <c r="J995" s="167">
        <v>1010005017203</v>
      </c>
      <c r="K995" s="168"/>
      <c r="L995" s="168"/>
      <c r="M995" s="168"/>
      <c r="N995" s="168"/>
      <c r="O995" s="168"/>
      <c r="P995" s="156" t="s">
        <v>922</v>
      </c>
      <c r="Q995" s="157"/>
      <c r="R995" s="157"/>
      <c r="S995" s="157"/>
      <c r="T995" s="157"/>
      <c r="U995" s="157"/>
      <c r="V995" s="157"/>
      <c r="W995" s="157"/>
      <c r="X995" s="157"/>
      <c r="Y995" s="158">
        <v>1.4</v>
      </c>
      <c r="Z995" s="159"/>
      <c r="AA995" s="159"/>
      <c r="AB995" s="160"/>
      <c r="AC995" s="273" t="s">
        <v>482</v>
      </c>
      <c r="AD995" s="273"/>
      <c r="AE995" s="273"/>
      <c r="AF995" s="273"/>
      <c r="AG995" s="273"/>
      <c r="AH995" s="274" t="s">
        <v>920</v>
      </c>
      <c r="AI995" s="275"/>
      <c r="AJ995" s="275"/>
      <c r="AK995" s="275"/>
      <c r="AL995" s="276" t="s">
        <v>920</v>
      </c>
      <c r="AM995" s="277"/>
      <c r="AN995" s="277"/>
      <c r="AO995" s="278"/>
      <c r="AP995" s="267" t="s">
        <v>928</v>
      </c>
      <c r="AQ995" s="267"/>
      <c r="AR995" s="267"/>
      <c r="AS995" s="267"/>
      <c r="AT995" s="267"/>
      <c r="AU995" s="267"/>
      <c r="AV995" s="267"/>
      <c r="AW995" s="267"/>
      <c r="AX995" s="267"/>
    </row>
    <row r="996" spans="1:50" ht="24" customHeight="1" x14ac:dyDescent="0.15">
      <c r="A996" s="983">
        <v>3</v>
      </c>
      <c r="B996" s="983">
        <v>1</v>
      </c>
      <c r="C996" s="386" t="s">
        <v>923</v>
      </c>
      <c r="D996" s="385"/>
      <c r="E996" s="385"/>
      <c r="F996" s="385"/>
      <c r="G996" s="385"/>
      <c r="H996" s="385"/>
      <c r="I996" s="385"/>
      <c r="J996" s="167">
        <v>7430001029088</v>
      </c>
      <c r="K996" s="168"/>
      <c r="L996" s="168"/>
      <c r="M996" s="168"/>
      <c r="N996" s="168"/>
      <c r="O996" s="168"/>
      <c r="P996" s="156" t="s">
        <v>924</v>
      </c>
      <c r="Q996" s="157"/>
      <c r="R996" s="157"/>
      <c r="S996" s="157"/>
      <c r="T996" s="157"/>
      <c r="U996" s="157"/>
      <c r="V996" s="157"/>
      <c r="W996" s="157"/>
      <c r="X996" s="157"/>
      <c r="Y996" s="158">
        <v>0.8</v>
      </c>
      <c r="Z996" s="159"/>
      <c r="AA996" s="159"/>
      <c r="AB996" s="160"/>
      <c r="AC996" s="273" t="s">
        <v>482</v>
      </c>
      <c r="AD996" s="273"/>
      <c r="AE996" s="273"/>
      <c r="AF996" s="273"/>
      <c r="AG996" s="273"/>
      <c r="AH996" s="274" t="s">
        <v>920</v>
      </c>
      <c r="AI996" s="275"/>
      <c r="AJ996" s="275"/>
      <c r="AK996" s="275"/>
      <c r="AL996" s="276" t="s">
        <v>920</v>
      </c>
      <c r="AM996" s="277"/>
      <c r="AN996" s="277"/>
      <c r="AO996" s="278"/>
      <c r="AP996" s="267" t="s">
        <v>928</v>
      </c>
      <c r="AQ996" s="267"/>
      <c r="AR996" s="267"/>
      <c r="AS996" s="267"/>
      <c r="AT996" s="267"/>
      <c r="AU996" s="267"/>
      <c r="AV996" s="267"/>
      <c r="AW996" s="267"/>
      <c r="AX996" s="267"/>
    </row>
    <row r="997" spans="1:50" ht="24" customHeight="1" x14ac:dyDescent="0.15">
      <c r="A997" s="983">
        <v>4</v>
      </c>
      <c r="B997" s="983">
        <v>1</v>
      </c>
      <c r="C997" s="386" t="s">
        <v>925</v>
      </c>
      <c r="D997" s="385"/>
      <c r="E997" s="385"/>
      <c r="F997" s="385"/>
      <c r="G997" s="385"/>
      <c r="H997" s="385"/>
      <c r="I997" s="385"/>
      <c r="J997" s="167">
        <v>9430001047419</v>
      </c>
      <c r="K997" s="168"/>
      <c r="L997" s="168"/>
      <c r="M997" s="168"/>
      <c r="N997" s="168"/>
      <c r="O997" s="168"/>
      <c r="P997" s="156" t="s">
        <v>926</v>
      </c>
      <c r="Q997" s="157"/>
      <c r="R997" s="157"/>
      <c r="S997" s="157"/>
      <c r="T997" s="157"/>
      <c r="U997" s="157"/>
      <c r="V997" s="157"/>
      <c r="W997" s="157"/>
      <c r="X997" s="157"/>
      <c r="Y997" s="158">
        <v>0.2</v>
      </c>
      <c r="Z997" s="159"/>
      <c r="AA997" s="159"/>
      <c r="AB997" s="160"/>
      <c r="AC997" s="273" t="s">
        <v>482</v>
      </c>
      <c r="AD997" s="273"/>
      <c r="AE997" s="273"/>
      <c r="AF997" s="273"/>
      <c r="AG997" s="273"/>
      <c r="AH997" s="274" t="s">
        <v>920</v>
      </c>
      <c r="AI997" s="275"/>
      <c r="AJ997" s="275"/>
      <c r="AK997" s="275"/>
      <c r="AL997" s="276" t="s">
        <v>920</v>
      </c>
      <c r="AM997" s="277"/>
      <c r="AN997" s="277"/>
      <c r="AO997" s="278"/>
      <c r="AP997" s="267" t="s">
        <v>928</v>
      </c>
      <c r="AQ997" s="267"/>
      <c r="AR997" s="267"/>
      <c r="AS997" s="267"/>
      <c r="AT997" s="267"/>
      <c r="AU997" s="267"/>
      <c r="AV997" s="267"/>
      <c r="AW997" s="267"/>
      <c r="AX997" s="267"/>
    </row>
    <row r="998" spans="1:50" ht="24" hidden="1" customHeight="1" x14ac:dyDescent="0.15">
      <c r="A998" s="983">
        <v>5</v>
      </c>
      <c r="B998" s="983">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hidden="1" customHeight="1" x14ac:dyDescent="0.15">
      <c r="A999" s="983">
        <v>6</v>
      </c>
      <c r="B999" s="983">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hidden="1" customHeight="1" x14ac:dyDescent="0.15">
      <c r="A1000" s="983">
        <v>7</v>
      </c>
      <c r="B1000" s="983">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hidden="1" customHeight="1" x14ac:dyDescent="0.15">
      <c r="A1001" s="983">
        <v>8</v>
      </c>
      <c r="B1001" s="983">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hidden="1" customHeight="1" x14ac:dyDescent="0.15">
      <c r="A1002" s="983">
        <v>9</v>
      </c>
      <c r="B1002" s="983">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hidden="1" customHeight="1" x14ac:dyDescent="0.15">
      <c r="A1003" s="983">
        <v>10</v>
      </c>
      <c r="B1003" s="983">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hidden="1" customHeight="1" x14ac:dyDescent="0.15">
      <c r="A1004" s="983">
        <v>11</v>
      </c>
      <c r="B1004" s="983">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hidden="1" customHeight="1" x14ac:dyDescent="0.15">
      <c r="A1005" s="983">
        <v>12</v>
      </c>
      <c r="B1005" s="983">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hidden="1" customHeight="1" x14ac:dyDescent="0.15">
      <c r="A1006" s="983">
        <v>13</v>
      </c>
      <c r="B1006" s="983">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hidden="1" customHeight="1" x14ac:dyDescent="0.15">
      <c r="A1007" s="983">
        <v>14</v>
      </c>
      <c r="B1007" s="983">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hidden="1" customHeight="1" x14ac:dyDescent="0.15">
      <c r="A1008" s="983">
        <v>15</v>
      </c>
      <c r="B1008" s="983">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hidden="1" customHeight="1" x14ac:dyDescent="0.15">
      <c r="A1009" s="983">
        <v>16</v>
      </c>
      <c r="B1009" s="983">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hidden="1" customHeight="1" x14ac:dyDescent="0.15">
      <c r="A1010" s="983">
        <v>17</v>
      </c>
      <c r="B1010" s="983">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hidden="1" customHeight="1" x14ac:dyDescent="0.15">
      <c r="A1011" s="983">
        <v>18</v>
      </c>
      <c r="B1011" s="983">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hidden="1" customHeight="1" x14ac:dyDescent="0.15">
      <c r="A1012" s="983">
        <v>19</v>
      </c>
      <c r="B1012" s="983">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hidden="1" customHeight="1" x14ac:dyDescent="0.15">
      <c r="A1013" s="983">
        <v>20</v>
      </c>
      <c r="B1013" s="983">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hidden="1" customHeight="1" x14ac:dyDescent="0.15">
      <c r="A1014" s="983">
        <v>21</v>
      </c>
      <c r="B1014" s="983">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hidden="1" customHeight="1" x14ac:dyDescent="0.15">
      <c r="A1015" s="983">
        <v>22</v>
      </c>
      <c r="B1015" s="983">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hidden="1" customHeight="1" x14ac:dyDescent="0.15">
      <c r="A1016" s="983">
        <v>23</v>
      </c>
      <c r="B1016" s="983">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hidden="1" customHeight="1" x14ac:dyDescent="0.15">
      <c r="A1017" s="983">
        <v>24</v>
      </c>
      <c r="B1017" s="983">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hidden="1" customHeight="1" x14ac:dyDescent="0.15">
      <c r="A1018" s="983">
        <v>25</v>
      </c>
      <c r="B1018" s="983">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hidden="1" customHeight="1" x14ac:dyDescent="0.15">
      <c r="A1019" s="983">
        <v>26</v>
      </c>
      <c r="B1019" s="983">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hidden="1" customHeight="1" x14ac:dyDescent="0.15">
      <c r="A1020" s="983">
        <v>27</v>
      </c>
      <c r="B1020" s="983">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hidden="1" customHeight="1" x14ac:dyDescent="0.15">
      <c r="A1021" s="983">
        <v>28</v>
      </c>
      <c r="B1021" s="983">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hidden="1" customHeight="1" x14ac:dyDescent="0.15">
      <c r="A1022" s="983">
        <v>29</v>
      </c>
      <c r="B1022" s="983">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hidden="1" customHeight="1" x14ac:dyDescent="0.15">
      <c r="A1023" s="983">
        <v>30</v>
      </c>
      <c r="B1023" s="983">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352</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83"/>
      <c r="B1026" s="983"/>
      <c r="C1026" s="296" t="s">
        <v>30</v>
      </c>
      <c r="D1026" s="296"/>
      <c r="E1026" s="296"/>
      <c r="F1026" s="296"/>
      <c r="G1026" s="296"/>
      <c r="H1026" s="296"/>
      <c r="I1026" s="296"/>
      <c r="J1026" s="894" t="s">
        <v>434</v>
      </c>
      <c r="K1026" s="894"/>
      <c r="L1026" s="894"/>
      <c r="M1026" s="894"/>
      <c r="N1026" s="894"/>
      <c r="O1026" s="894"/>
      <c r="P1026" s="296" t="s">
        <v>393</v>
      </c>
      <c r="Q1026" s="296"/>
      <c r="R1026" s="296"/>
      <c r="S1026" s="296"/>
      <c r="T1026" s="296"/>
      <c r="U1026" s="296"/>
      <c r="V1026" s="296"/>
      <c r="W1026" s="296"/>
      <c r="X1026" s="296"/>
      <c r="Y1026" s="296" t="s">
        <v>430</v>
      </c>
      <c r="Z1026" s="296"/>
      <c r="AA1026" s="296"/>
      <c r="AB1026" s="296"/>
      <c r="AC1026" s="894" t="s">
        <v>392</v>
      </c>
      <c r="AD1026" s="894"/>
      <c r="AE1026" s="894"/>
      <c r="AF1026" s="894"/>
      <c r="AG1026" s="894"/>
      <c r="AH1026" s="296" t="s">
        <v>409</v>
      </c>
      <c r="AI1026" s="296"/>
      <c r="AJ1026" s="296"/>
      <c r="AK1026" s="296"/>
      <c r="AL1026" s="296" t="s">
        <v>23</v>
      </c>
      <c r="AM1026" s="296"/>
      <c r="AN1026" s="296"/>
      <c r="AO1026" s="387"/>
      <c r="AP1026" s="894" t="s">
        <v>435</v>
      </c>
      <c r="AQ1026" s="894"/>
      <c r="AR1026" s="894"/>
      <c r="AS1026" s="894"/>
      <c r="AT1026" s="894"/>
      <c r="AU1026" s="894"/>
      <c r="AV1026" s="894"/>
      <c r="AW1026" s="894"/>
      <c r="AX1026" s="894"/>
    </row>
    <row r="1027" spans="1:50" ht="24" hidden="1" customHeight="1" x14ac:dyDescent="0.15">
      <c r="A1027" s="983">
        <v>1</v>
      </c>
      <c r="B1027" s="983">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hidden="1" customHeight="1" x14ac:dyDescent="0.15">
      <c r="A1028" s="983">
        <v>2</v>
      </c>
      <c r="B1028" s="983">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hidden="1" customHeight="1" x14ac:dyDescent="0.15">
      <c r="A1029" s="983">
        <v>3</v>
      </c>
      <c r="B1029" s="983">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hidden="1" customHeight="1" x14ac:dyDescent="0.15">
      <c r="A1030" s="983">
        <v>4</v>
      </c>
      <c r="B1030" s="983">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hidden="1" customHeight="1" x14ac:dyDescent="0.15">
      <c r="A1031" s="983">
        <v>5</v>
      </c>
      <c r="B1031" s="983">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hidden="1" customHeight="1" x14ac:dyDescent="0.15">
      <c r="A1032" s="983">
        <v>6</v>
      </c>
      <c r="B1032" s="983">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hidden="1" customHeight="1" x14ac:dyDescent="0.15">
      <c r="A1033" s="983">
        <v>7</v>
      </c>
      <c r="B1033" s="983">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hidden="1" customHeight="1" x14ac:dyDescent="0.15">
      <c r="A1034" s="983">
        <v>8</v>
      </c>
      <c r="B1034" s="983">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hidden="1" customHeight="1" x14ac:dyDescent="0.15">
      <c r="A1035" s="983">
        <v>9</v>
      </c>
      <c r="B1035" s="983">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hidden="1" customHeight="1" x14ac:dyDescent="0.15">
      <c r="A1036" s="983">
        <v>10</v>
      </c>
      <c r="B1036" s="983">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hidden="1" customHeight="1" x14ac:dyDescent="0.15">
      <c r="A1037" s="983">
        <v>11</v>
      </c>
      <c r="B1037" s="983">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hidden="1" customHeight="1" x14ac:dyDescent="0.15">
      <c r="A1038" s="983">
        <v>12</v>
      </c>
      <c r="B1038" s="983">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hidden="1" customHeight="1" x14ac:dyDescent="0.15">
      <c r="A1039" s="983">
        <v>13</v>
      </c>
      <c r="B1039" s="983">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hidden="1" customHeight="1" x14ac:dyDescent="0.15">
      <c r="A1040" s="983">
        <v>14</v>
      </c>
      <c r="B1040" s="983">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hidden="1" customHeight="1" x14ac:dyDescent="0.15">
      <c r="A1041" s="983">
        <v>15</v>
      </c>
      <c r="B1041" s="983">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hidden="1" customHeight="1" x14ac:dyDescent="0.15">
      <c r="A1042" s="983">
        <v>16</v>
      </c>
      <c r="B1042" s="983">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hidden="1" customHeight="1" x14ac:dyDescent="0.15">
      <c r="A1043" s="983">
        <v>17</v>
      </c>
      <c r="B1043" s="983">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hidden="1" customHeight="1" x14ac:dyDescent="0.15">
      <c r="A1044" s="983">
        <v>18</v>
      </c>
      <c r="B1044" s="983">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hidden="1" customHeight="1" x14ac:dyDescent="0.15">
      <c r="A1045" s="983">
        <v>19</v>
      </c>
      <c r="B1045" s="983">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hidden="1" customHeight="1" x14ac:dyDescent="0.15">
      <c r="A1046" s="983">
        <v>20</v>
      </c>
      <c r="B1046" s="983">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hidden="1" customHeight="1" x14ac:dyDescent="0.15">
      <c r="A1047" s="983">
        <v>21</v>
      </c>
      <c r="B1047" s="983">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hidden="1" customHeight="1" x14ac:dyDescent="0.15">
      <c r="A1048" s="983">
        <v>22</v>
      </c>
      <c r="B1048" s="983">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hidden="1" customHeight="1" x14ac:dyDescent="0.15">
      <c r="A1049" s="983">
        <v>23</v>
      </c>
      <c r="B1049" s="983">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hidden="1" customHeight="1" x14ac:dyDescent="0.15">
      <c r="A1050" s="983">
        <v>24</v>
      </c>
      <c r="B1050" s="983">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hidden="1" customHeight="1" x14ac:dyDescent="0.15">
      <c r="A1051" s="983">
        <v>25</v>
      </c>
      <c r="B1051" s="983">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hidden="1" customHeight="1" x14ac:dyDescent="0.15">
      <c r="A1052" s="983">
        <v>26</v>
      </c>
      <c r="B1052" s="983">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hidden="1" customHeight="1" x14ac:dyDescent="0.15">
      <c r="A1053" s="983">
        <v>27</v>
      </c>
      <c r="B1053" s="983">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hidden="1" customHeight="1" x14ac:dyDescent="0.15">
      <c r="A1054" s="983">
        <v>28</v>
      </c>
      <c r="B1054" s="983">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hidden="1" customHeight="1" x14ac:dyDescent="0.15">
      <c r="A1055" s="983">
        <v>29</v>
      </c>
      <c r="B1055" s="983">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hidden="1" customHeight="1" x14ac:dyDescent="0.15">
      <c r="A1056" s="983">
        <v>30</v>
      </c>
      <c r="B1056" s="983">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353</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83"/>
      <c r="B1059" s="983"/>
      <c r="C1059" s="296" t="s">
        <v>30</v>
      </c>
      <c r="D1059" s="296"/>
      <c r="E1059" s="296"/>
      <c r="F1059" s="296"/>
      <c r="G1059" s="296"/>
      <c r="H1059" s="296"/>
      <c r="I1059" s="296"/>
      <c r="J1059" s="894" t="s">
        <v>434</v>
      </c>
      <c r="K1059" s="894"/>
      <c r="L1059" s="894"/>
      <c r="M1059" s="894"/>
      <c r="N1059" s="894"/>
      <c r="O1059" s="894"/>
      <c r="P1059" s="296" t="s">
        <v>393</v>
      </c>
      <c r="Q1059" s="296"/>
      <c r="R1059" s="296"/>
      <c r="S1059" s="296"/>
      <c r="T1059" s="296"/>
      <c r="U1059" s="296"/>
      <c r="V1059" s="296"/>
      <c r="W1059" s="296"/>
      <c r="X1059" s="296"/>
      <c r="Y1059" s="296" t="s">
        <v>430</v>
      </c>
      <c r="Z1059" s="296"/>
      <c r="AA1059" s="296"/>
      <c r="AB1059" s="296"/>
      <c r="AC1059" s="894" t="s">
        <v>392</v>
      </c>
      <c r="AD1059" s="894"/>
      <c r="AE1059" s="894"/>
      <c r="AF1059" s="894"/>
      <c r="AG1059" s="894"/>
      <c r="AH1059" s="296" t="s">
        <v>409</v>
      </c>
      <c r="AI1059" s="296"/>
      <c r="AJ1059" s="296"/>
      <c r="AK1059" s="296"/>
      <c r="AL1059" s="296" t="s">
        <v>23</v>
      </c>
      <c r="AM1059" s="296"/>
      <c r="AN1059" s="296"/>
      <c r="AO1059" s="387"/>
      <c r="AP1059" s="894" t="s">
        <v>435</v>
      </c>
      <c r="AQ1059" s="894"/>
      <c r="AR1059" s="894"/>
      <c r="AS1059" s="894"/>
      <c r="AT1059" s="894"/>
      <c r="AU1059" s="894"/>
      <c r="AV1059" s="894"/>
      <c r="AW1059" s="894"/>
      <c r="AX1059" s="894"/>
    </row>
    <row r="1060" spans="1:50" ht="24" hidden="1" customHeight="1" x14ac:dyDescent="0.15">
      <c r="A1060" s="983">
        <v>1</v>
      </c>
      <c r="B1060" s="983">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hidden="1" customHeight="1" x14ac:dyDescent="0.15">
      <c r="A1061" s="983">
        <v>2</v>
      </c>
      <c r="B1061" s="983">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hidden="1" customHeight="1" x14ac:dyDescent="0.15">
      <c r="A1062" s="983">
        <v>3</v>
      </c>
      <c r="B1062" s="983">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hidden="1" customHeight="1" x14ac:dyDescent="0.15">
      <c r="A1063" s="983">
        <v>4</v>
      </c>
      <c r="B1063" s="983">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hidden="1" customHeight="1" x14ac:dyDescent="0.15">
      <c r="A1064" s="983">
        <v>5</v>
      </c>
      <c r="B1064" s="983">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hidden="1" customHeight="1" x14ac:dyDescent="0.15">
      <c r="A1065" s="983">
        <v>6</v>
      </c>
      <c r="B1065" s="983">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hidden="1" customHeight="1" x14ac:dyDescent="0.15">
      <c r="A1066" s="983">
        <v>7</v>
      </c>
      <c r="B1066" s="983">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hidden="1" customHeight="1" x14ac:dyDescent="0.15">
      <c r="A1067" s="983">
        <v>8</v>
      </c>
      <c r="B1067" s="983">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hidden="1" customHeight="1" x14ac:dyDescent="0.15">
      <c r="A1068" s="983">
        <v>9</v>
      </c>
      <c r="B1068" s="983">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hidden="1" customHeight="1" x14ac:dyDescent="0.15">
      <c r="A1069" s="983">
        <v>10</v>
      </c>
      <c r="B1069" s="983">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hidden="1" customHeight="1" x14ac:dyDescent="0.15">
      <c r="A1070" s="983">
        <v>11</v>
      </c>
      <c r="B1070" s="983">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hidden="1" customHeight="1" x14ac:dyDescent="0.15">
      <c r="A1071" s="983">
        <v>12</v>
      </c>
      <c r="B1071" s="983">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hidden="1" customHeight="1" x14ac:dyDescent="0.15">
      <c r="A1072" s="983">
        <v>13</v>
      </c>
      <c r="B1072" s="983">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hidden="1" customHeight="1" x14ac:dyDescent="0.15">
      <c r="A1073" s="983">
        <v>14</v>
      </c>
      <c r="B1073" s="983">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hidden="1" customHeight="1" x14ac:dyDescent="0.15">
      <c r="A1074" s="983">
        <v>15</v>
      </c>
      <c r="B1074" s="983">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hidden="1" customHeight="1" x14ac:dyDescent="0.15">
      <c r="A1075" s="983">
        <v>16</v>
      </c>
      <c r="B1075" s="983">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hidden="1" customHeight="1" x14ac:dyDescent="0.15">
      <c r="A1076" s="983">
        <v>17</v>
      </c>
      <c r="B1076" s="983">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hidden="1" customHeight="1" x14ac:dyDescent="0.15">
      <c r="A1077" s="983">
        <v>18</v>
      </c>
      <c r="B1077" s="983">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hidden="1" customHeight="1" x14ac:dyDescent="0.15">
      <c r="A1078" s="983">
        <v>19</v>
      </c>
      <c r="B1078" s="983">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hidden="1" customHeight="1" x14ac:dyDescent="0.15">
      <c r="A1079" s="983">
        <v>20</v>
      </c>
      <c r="B1079" s="983">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hidden="1" customHeight="1" x14ac:dyDescent="0.15">
      <c r="A1080" s="983">
        <v>21</v>
      </c>
      <c r="B1080" s="983">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hidden="1" customHeight="1" x14ac:dyDescent="0.15">
      <c r="A1081" s="983">
        <v>22</v>
      </c>
      <c r="B1081" s="983">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hidden="1" customHeight="1" x14ac:dyDescent="0.15">
      <c r="A1082" s="983">
        <v>23</v>
      </c>
      <c r="B1082" s="983">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hidden="1" customHeight="1" x14ac:dyDescent="0.15">
      <c r="A1083" s="983">
        <v>24</v>
      </c>
      <c r="B1083" s="983">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hidden="1" customHeight="1" x14ac:dyDescent="0.15">
      <c r="A1084" s="983">
        <v>25</v>
      </c>
      <c r="B1084" s="983">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hidden="1" customHeight="1" x14ac:dyDescent="0.15">
      <c r="A1085" s="983">
        <v>26</v>
      </c>
      <c r="B1085" s="983">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hidden="1" customHeight="1" x14ac:dyDescent="0.15">
      <c r="A1086" s="983">
        <v>27</v>
      </c>
      <c r="B1086" s="983">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hidden="1" customHeight="1" x14ac:dyDescent="0.15">
      <c r="A1087" s="983">
        <v>28</v>
      </c>
      <c r="B1087" s="983">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hidden="1" customHeight="1" x14ac:dyDescent="0.15">
      <c r="A1088" s="983">
        <v>29</v>
      </c>
      <c r="B1088" s="983">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hidden="1" customHeight="1" x14ac:dyDescent="0.15">
      <c r="A1089" s="983">
        <v>30</v>
      </c>
      <c r="B1089" s="983">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354</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83"/>
      <c r="B1092" s="983"/>
      <c r="C1092" s="296" t="s">
        <v>30</v>
      </c>
      <c r="D1092" s="296"/>
      <c r="E1092" s="296"/>
      <c r="F1092" s="296"/>
      <c r="G1092" s="296"/>
      <c r="H1092" s="296"/>
      <c r="I1092" s="296"/>
      <c r="J1092" s="894" t="s">
        <v>434</v>
      </c>
      <c r="K1092" s="894"/>
      <c r="L1092" s="894"/>
      <c r="M1092" s="894"/>
      <c r="N1092" s="894"/>
      <c r="O1092" s="894"/>
      <c r="P1092" s="296" t="s">
        <v>393</v>
      </c>
      <c r="Q1092" s="296"/>
      <c r="R1092" s="296"/>
      <c r="S1092" s="296"/>
      <c r="T1092" s="296"/>
      <c r="U1092" s="296"/>
      <c r="V1092" s="296"/>
      <c r="W1092" s="296"/>
      <c r="X1092" s="296"/>
      <c r="Y1092" s="296" t="s">
        <v>430</v>
      </c>
      <c r="Z1092" s="296"/>
      <c r="AA1092" s="296"/>
      <c r="AB1092" s="296"/>
      <c r="AC1092" s="894" t="s">
        <v>392</v>
      </c>
      <c r="AD1092" s="894"/>
      <c r="AE1092" s="894"/>
      <c r="AF1092" s="894"/>
      <c r="AG1092" s="894"/>
      <c r="AH1092" s="296" t="s">
        <v>409</v>
      </c>
      <c r="AI1092" s="296"/>
      <c r="AJ1092" s="296"/>
      <c r="AK1092" s="296"/>
      <c r="AL1092" s="296" t="s">
        <v>23</v>
      </c>
      <c r="AM1092" s="296"/>
      <c r="AN1092" s="296"/>
      <c r="AO1092" s="387"/>
      <c r="AP1092" s="894" t="s">
        <v>435</v>
      </c>
      <c r="AQ1092" s="894"/>
      <c r="AR1092" s="894"/>
      <c r="AS1092" s="894"/>
      <c r="AT1092" s="894"/>
      <c r="AU1092" s="894"/>
      <c r="AV1092" s="894"/>
      <c r="AW1092" s="894"/>
      <c r="AX1092" s="894"/>
    </row>
    <row r="1093" spans="1:50" ht="24" hidden="1" customHeight="1" x14ac:dyDescent="0.15">
      <c r="A1093" s="983">
        <v>1</v>
      </c>
      <c r="B1093" s="983">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hidden="1" customHeight="1" x14ac:dyDescent="0.15">
      <c r="A1094" s="983">
        <v>2</v>
      </c>
      <c r="B1094" s="983">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hidden="1" customHeight="1" x14ac:dyDescent="0.15">
      <c r="A1095" s="983">
        <v>3</v>
      </c>
      <c r="B1095" s="983">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hidden="1" customHeight="1" x14ac:dyDescent="0.15">
      <c r="A1096" s="983">
        <v>4</v>
      </c>
      <c r="B1096" s="983">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hidden="1" customHeight="1" x14ac:dyDescent="0.15">
      <c r="A1097" s="983">
        <v>5</v>
      </c>
      <c r="B1097" s="983">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hidden="1" customHeight="1" x14ac:dyDescent="0.15">
      <c r="A1098" s="983">
        <v>6</v>
      </c>
      <c r="B1098" s="983">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hidden="1" customHeight="1" x14ac:dyDescent="0.15">
      <c r="A1099" s="983">
        <v>7</v>
      </c>
      <c r="B1099" s="983">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hidden="1" customHeight="1" x14ac:dyDescent="0.15">
      <c r="A1100" s="983">
        <v>8</v>
      </c>
      <c r="B1100" s="983">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hidden="1" customHeight="1" x14ac:dyDescent="0.15">
      <c r="A1101" s="983">
        <v>9</v>
      </c>
      <c r="B1101" s="983">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hidden="1" customHeight="1" x14ac:dyDescent="0.15">
      <c r="A1102" s="983">
        <v>10</v>
      </c>
      <c r="B1102" s="983">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hidden="1" customHeight="1" x14ac:dyDescent="0.15">
      <c r="A1103" s="983">
        <v>11</v>
      </c>
      <c r="B1103" s="983">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hidden="1" customHeight="1" x14ac:dyDescent="0.15">
      <c r="A1104" s="983">
        <v>12</v>
      </c>
      <c r="B1104" s="983">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hidden="1" customHeight="1" x14ac:dyDescent="0.15">
      <c r="A1105" s="983">
        <v>13</v>
      </c>
      <c r="B1105" s="983">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hidden="1" customHeight="1" x14ac:dyDescent="0.15">
      <c r="A1106" s="983">
        <v>14</v>
      </c>
      <c r="B1106" s="983">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hidden="1" customHeight="1" x14ac:dyDescent="0.15">
      <c r="A1107" s="983">
        <v>15</v>
      </c>
      <c r="B1107" s="983">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hidden="1" customHeight="1" x14ac:dyDescent="0.15">
      <c r="A1108" s="983">
        <v>16</v>
      </c>
      <c r="B1108" s="983">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hidden="1" customHeight="1" x14ac:dyDescent="0.15">
      <c r="A1109" s="983">
        <v>17</v>
      </c>
      <c r="B1109" s="983">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hidden="1" customHeight="1" x14ac:dyDescent="0.15">
      <c r="A1110" s="983">
        <v>18</v>
      </c>
      <c r="B1110" s="983">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hidden="1" customHeight="1" x14ac:dyDescent="0.15">
      <c r="A1111" s="983">
        <v>19</v>
      </c>
      <c r="B1111" s="983">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hidden="1" customHeight="1" x14ac:dyDescent="0.15">
      <c r="A1112" s="983">
        <v>20</v>
      </c>
      <c r="B1112" s="983">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hidden="1" customHeight="1" x14ac:dyDescent="0.15">
      <c r="A1113" s="983">
        <v>21</v>
      </c>
      <c r="B1113" s="983">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hidden="1" customHeight="1" x14ac:dyDescent="0.15">
      <c r="A1114" s="983">
        <v>22</v>
      </c>
      <c r="B1114" s="983">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hidden="1" customHeight="1" x14ac:dyDescent="0.15">
      <c r="A1115" s="983">
        <v>23</v>
      </c>
      <c r="B1115" s="983">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hidden="1" customHeight="1" x14ac:dyDescent="0.15">
      <c r="A1116" s="983">
        <v>24</v>
      </c>
      <c r="B1116" s="983">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hidden="1" customHeight="1" x14ac:dyDescent="0.15">
      <c r="A1117" s="983">
        <v>25</v>
      </c>
      <c r="B1117" s="983">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hidden="1" customHeight="1" x14ac:dyDescent="0.15">
      <c r="A1118" s="983">
        <v>26</v>
      </c>
      <c r="B1118" s="983">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hidden="1" customHeight="1" x14ac:dyDescent="0.15">
      <c r="A1119" s="983">
        <v>27</v>
      </c>
      <c r="B1119" s="983">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hidden="1" customHeight="1" x14ac:dyDescent="0.15">
      <c r="A1120" s="983">
        <v>28</v>
      </c>
      <c r="B1120" s="983">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hidden="1" customHeight="1" x14ac:dyDescent="0.15">
      <c r="A1121" s="983">
        <v>29</v>
      </c>
      <c r="B1121" s="983">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hidden="1" customHeight="1" x14ac:dyDescent="0.15">
      <c r="A1122" s="983">
        <v>30</v>
      </c>
      <c r="B1122" s="983">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355</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83"/>
      <c r="B1125" s="983"/>
      <c r="C1125" s="296" t="s">
        <v>30</v>
      </c>
      <c r="D1125" s="296"/>
      <c r="E1125" s="296"/>
      <c r="F1125" s="296"/>
      <c r="G1125" s="296"/>
      <c r="H1125" s="296"/>
      <c r="I1125" s="296"/>
      <c r="J1125" s="894" t="s">
        <v>434</v>
      </c>
      <c r="K1125" s="894"/>
      <c r="L1125" s="894"/>
      <c r="M1125" s="894"/>
      <c r="N1125" s="894"/>
      <c r="O1125" s="894"/>
      <c r="P1125" s="296" t="s">
        <v>393</v>
      </c>
      <c r="Q1125" s="296"/>
      <c r="R1125" s="296"/>
      <c r="S1125" s="296"/>
      <c r="T1125" s="296"/>
      <c r="U1125" s="296"/>
      <c r="V1125" s="296"/>
      <c r="W1125" s="296"/>
      <c r="X1125" s="296"/>
      <c r="Y1125" s="296" t="s">
        <v>430</v>
      </c>
      <c r="Z1125" s="296"/>
      <c r="AA1125" s="296"/>
      <c r="AB1125" s="296"/>
      <c r="AC1125" s="894" t="s">
        <v>392</v>
      </c>
      <c r="AD1125" s="894"/>
      <c r="AE1125" s="894"/>
      <c r="AF1125" s="894"/>
      <c r="AG1125" s="894"/>
      <c r="AH1125" s="296" t="s">
        <v>409</v>
      </c>
      <c r="AI1125" s="296"/>
      <c r="AJ1125" s="296"/>
      <c r="AK1125" s="296"/>
      <c r="AL1125" s="296" t="s">
        <v>23</v>
      </c>
      <c r="AM1125" s="296"/>
      <c r="AN1125" s="296"/>
      <c r="AO1125" s="387"/>
      <c r="AP1125" s="894" t="s">
        <v>435</v>
      </c>
      <c r="AQ1125" s="894"/>
      <c r="AR1125" s="894"/>
      <c r="AS1125" s="894"/>
      <c r="AT1125" s="894"/>
      <c r="AU1125" s="894"/>
      <c r="AV1125" s="894"/>
      <c r="AW1125" s="894"/>
      <c r="AX1125" s="894"/>
    </row>
    <row r="1126" spans="1:50" ht="24" hidden="1" customHeight="1" x14ac:dyDescent="0.15">
      <c r="A1126" s="983">
        <v>1</v>
      </c>
      <c r="B1126" s="983">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hidden="1" customHeight="1" x14ac:dyDescent="0.15">
      <c r="A1127" s="983">
        <v>2</v>
      </c>
      <c r="B1127" s="983">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hidden="1" customHeight="1" x14ac:dyDescent="0.15">
      <c r="A1128" s="983">
        <v>3</v>
      </c>
      <c r="B1128" s="983">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hidden="1" customHeight="1" x14ac:dyDescent="0.15">
      <c r="A1129" s="983">
        <v>4</v>
      </c>
      <c r="B1129" s="983">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hidden="1" customHeight="1" x14ac:dyDescent="0.15">
      <c r="A1130" s="983">
        <v>5</v>
      </c>
      <c r="B1130" s="983">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hidden="1" customHeight="1" x14ac:dyDescent="0.15">
      <c r="A1131" s="983">
        <v>6</v>
      </c>
      <c r="B1131" s="983">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hidden="1" customHeight="1" x14ac:dyDescent="0.15">
      <c r="A1132" s="983">
        <v>7</v>
      </c>
      <c r="B1132" s="983">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hidden="1" customHeight="1" x14ac:dyDescent="0.15">
      <c r="A1133" s="983">
        <v>8</v>
      </c>
      <c r="B1133" s="983">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hidden="1" customHeight="1" x14ac:dyDescent="0.15">
      <c r="A1134" s="983">
        <v>9</v>
      </c>
      <c r="B1134" s="983">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hidden="1" customHeight="1" x14ac:dyDescent="0.15">
      <c r="A1135" s="983">
        <v>10</v>
      </c>
      <c r="B1135" s="983">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hidden="1" customHeight="1" x14ac:dyDescent="0.15">
      <c r="A1136" s="983">
        <v>11</v>
      </c>
      <c r="B1136" s="983">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hidden="1" customHeight="1" x14ac:dyDescent="0.15">
      <c r="A1137" s="983">
        <v>12</v>
      </c>
      <c r="B1137" s="983">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hidden="1" customHeight="1" x14ac:dyDescent="0.15">
      <c r="A1138" s="983">
        <v>13</v>
      </c>
      <c r="B1138" s="983">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hidden="1" customHeight="1" x14ac:dyDescent="0.15">
      <c r="A1139" s="983">
        <v>14</v>
      </c>
      <c r="B1139" s="983">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hidden="1" customHeight="1" x14ac:dyDescent="0.15">
      <c r="A1140" s="983">
        <v>15</v>
      </c>
      <c r="B1140" s="983">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hidden="1" customHeight="1" x14ac:dyDescent="0.15">
      <c r="A1141" s="983">
        <v>16</v>
      </c>
      <c r="B1141" s="983">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hidden="1" customHeight="1" x14ac:dyDescent="0.15">
      <c r="A1142" s="983">
        <v>17</v>
      </c>
      <c r="B1142" s="983">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hidden="1" customHeight="1" x14ac:dyDescent="0.15">
      <c r="A1143" s="983">
        <v>18</v>
      </c>
      <c r="B1143" s="983">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hidden="1" customHeight="1" x14ac:dyDescent="0.15">
      <c r="A1144" s="983">
        <v>19</v>
      </c>
      <c r="B1144" s="983">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hidden="1" customHeight="1" x14ac:dyDescent="0.15">
      <c r="A1145" s="983">
        <v>20</v>
      </c>
      <c r="B1145" s="983">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hidden="1" customHeight="1" x14ac:dyDescent="0.15">
      <c r="A1146" s="983">
        <v>21</v>
      </c>
      <c r="B1146" s="983">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hidden="1" customHeight="1" x14ac:dyDescent="0.15">
      <c r="A1147" s="983">
        <v>22</v>
      </c>
      <c r="B1147" s="983">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hidden="1" customHeight="1" x14ac:dyDescent="0.15">
      <c r="A1148" s="983">
        <v>23</v>
      </c>
      <c r="B1148" s="983">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hidden="1" customHeight="1" x14ac:dyDescent="0.15">
      <c r="A1149" s="983">
        <v>24</v>
      </c>
      <c r="B1149" s="983">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hidden="1" customHeight="1" x14ac:dyDescent="0.15">
      <c r="A1150" s="983">
        <v>25</v>
      </c>
      <c r="B1150" s="983">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hidden="1" customHeight="1" x14ac:dyDescent="0.15">
      <c r="A1151" s="983">
        <v>26</v>
      </c>
      <c r="B1151" s="983">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hidden="1" customHeight="1" x14ac:dyDescent="0.15">
      <c r="A1152" s="983">
        <v>27</v>
      </c>
      <c r="B1152" s="983">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hidden="1" customHeight="1" x14ac:dyDescent="0.15">
      <c r="A1153" s="983">
        <v>28</v>
      </c>
      <c r="B1153" s="983">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hidden="1" customHeight="1" x14ac:dyDescent="0.15">
      <c r="A1154" s="983">
        <v>29</v>
      </c>
      <c r="B1154" s="983">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hidden="1" customHeight="1" x14ac:dyDescent="0.15">
      <c r="A1155" s="983">
        <v>30</v>
      </c>
      <c r="B1155" s="983">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356</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83"/>
      <c r="B1158" s="983"/>
      <c r="C1158" s="296" t="s">
        <v>30</v>
      </c>
      <c r="D1158" s="296"/>
      <c r="E1158" s="296"/>
      <c r="F1158" s="296"/>
      <c r="G1158" s="296"/>
      <c r="H1158" s="296"/>
      <c r="I1158" s="296"/>
      <c r="J1158" s="894" t="s">
        <v>434</v>
      </c>
      <c r="K1158" s="894"/>
      <c r="L1158" s="894"/>
      <c r="M1158" s="894"/>
      <c r="N1158" s="894"/>
      <c r="O1158" s="894"/>
      <c r="P1158" s="296" t="s">
        <v>393</v>
      </c>
      <c r="Q1158" s="296"/>
      <c r="R1158" s="296"/>
      <c r="S1158" s="296"/>
      <c r="T1158" s="296"/>
      <c r="U1158" s="296"/>
      <c r="V1158" s="296"/>
      <c r="W1158" s="296"/>
      <c r="X1158" s="296"/>
      <c r="Y1158" s="296" t="s">
        <v>430</v>
      </c>
      <c r="Z1158" s="296"/>
      <c r="AA1158" s="296"/>
      <c r="AB1158" s="296"/>
      <c r="AC1158" s="894" t="s">
        <v>392</v>
      </c>
      <c r="AD1158" s="894"/>
      <c r="AE1158" s="894"/>
      <c r="AF1158" s="894"/>
      <c r="AG1158" s="894"/>
      <c r="AH1158" s="296" t="s">
        <v>409</v>
      </c>
      <c r="AI1158" s="296"/>
      <c r="AJ1158" s="296"/>
      <c r="AK1158" s="296"/>
      <c r="AL1158" s="296" t="s">
        <v>23</v>
      </c>
      <c r="AM1158" s="296"/>
      <c r="AN1158" s="296"/>
      <c r="AO1158" s="387"/>
      <c r="AP1158" s="894" t="s">
        <v>435</v>
      </c>
      <c r="AQ1158" s="894"/>
      <c r="AR1158" s="894"/>
      <c r="AS1158" s="894"/>
      <c r="AT1158" s="894"/>
      <c r="AU1158" s="894"/>
      <c r="AV1158" s="894"/>
      <c r="AW1158" s="894"/>
      <c r="AX1158" s="894"/>
    </row>
    <row r="1159" spans="1:50" ht="24" hidden="1" customHeight="1" x14ac:dyDescent="0.15">
      <c r="A1159" s="983">
        <v>1</v>
      </c>
      <c r="B1159" s="983">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hidden="1" customHeight="1" x14ac:dyDescent="0.15">
      <c r="A1160" s="983">
        <v>2</v>
      </c>
      <c r="B1160" s="983">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hidden="1" customHeight="1" x14ac:dyDescent="0.15">
      <c r="A1161" s="983">
        <v>3</v>
      </c>
      <c r="B1161" s="983">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hidden="1" customHeight="1" x14ac:dyDescent="0.15">
      <c r="A1162" s="983">
        <v>4</v>
      </c>
      <c r="B1162" s="983">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hidden="1" customHeight="1" x14ac:dyDescent="0.15">
      <c r="A1163" s="983">
        <v>5</v>
      </c>
      <c r="B1163" s="983">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hidden="1" customHeight="1" x14ac:dyDescent="0.15">
      <c r="A1164" s="983">
        <v>6</v>
      </c>
      <c r="B1164" s="983">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hidden="1" customHeight="1" x14ac:dyDescent="0.15">
      <c r="A1165" s="983">
        <v>7</v>
      </c>
      <c r="B1165" s="983">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hidden="1" customHeight="1" x14ac:dyDescent="0.15">
      <c r="A1166" s="983">
        <v>8</v>
      </c>
      <c r="B1166" s="983">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hidden="1" customHeight="1" x14ac:dyDescent="0.15">
      <c r="A1167" s="983">
        <v>9</v>
      </c>
      <c r="B1167" s="983">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hidden="1" customHeight="1" x14ac:dyDescent="0.15">
      <c r="A1168" s="983">
        <v>10</v>
      </c>
      <c r="B1168" s="983">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hidden="1" customHeight="1" x14ac:dyDescent="0.15">
      <c r="A1169" s="983">
        <v>11</v>
      </c>
      <c r="B1169" s="983">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hidden="1" customHeight="1" x14ac:dyDescent="0.15">
      <c r="A1170" s="983">
        <v>12</v>
      </c>
      <c r="B1170" s="983">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hidden="1" customHeight="1" x14ac:dyDescent="0.15">
      <c r="A1171" s="983">
        <v>13</v>
      </c>
      <c r="B1171" s="983">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hidden="1" customHeight="1" x14ac:dyDescent="0.15">
      <c r="A1172" s="983">
        <v>14</v>
      </c>
      <c r="B1172" s="983">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hidden="1" customHeight="1" x14ac:dyDescent="0.15">
      <c r="A1173" s="983">
        <v>15</v>
      </c>
      <c r="B1173" s="983">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hidden="1" customHeight="1" x14ac:dyDescent="0.15">
      <c r="A1174" s="983">
        <v>16</v>
      </c>
      <c r="B1174" s="983">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hidden="1" customHeight="1" x14ac:dyDescent="0.15">
      <c r="A1175" s="983">
        <v>17</v>
      </c>
      <c r="B1175" s="983">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hidden="1" customHeight="1" x14ac:dyDescent="0.15">
      <c r="A1176" s="983">
        <v>18</v>
      </c>
      <c r="B1176" s="983">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hidden="1" customHeight="1" x14ac:dyDescent="0.15">
      <c r="A1177" s="983">
        <v>19</v>
      </c>
      <c r="B1177" s="983">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hidden="1" customHeight="1" x14ac:dyDescent="0.15">
      <c r="A1178" s="983">
        <v>20</v>
      </c>
      <c r="B1178" s="983">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hidden="1" customHeight="1" x14ac:dyDescent="0.15">
      <c r="A1179" s="983">
        <v>21</v>
      </c>
      <c r="B1179" s="983">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hidden="1" customHeight="1" x14ac:dyDescent="0.15">
      <c r="A1180" s="983">
        <v>22</v>
      </c>
      <c r="B1180" s="983">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hidden="1" customHeight="1" x14ac:dyDescent="0.15">
      <c r="A1181" s="983">
        <v>23</v>
      </c>
      <c r="B1181" s="983">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hidden="1" customHeight="1" x14ac:dyDescent="0.15">
      <c r="A1182" s="983">
        <v>24</v>
      </c>
      <c r="B1182" s="983">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hidden="1" customHeight="1" x14ac:dyDescent="0.15">
      <c r="A1183" s="983">
        <v>25</v>
      </c>
      <c r="B1183" s="983">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hidden="1" customHeight="1" x14ac:dyDescent="0.15">
      <c r="A1184" s="983">
        <v>26</v>
      </c>
      <c r="B1184" s="983">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hidden="1" customHeight="1" x14ac:dyDescent="0.15">
      <c r="A1185" s="983">
        <v>27</v>
      </c>
      <c r="B1185" s="983">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hidden="1" customHeight="1" x14ac:dyDescent="0.15">
      <c r="A1186" s="983">
        <v>28</v>
      </c>
      <c r="B1186" s="983">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hidden="1" customHeight="1" x14ac:dyDescent="0.15">
      <c r="A1187" s="983">
        <v>29</v>
      </c>
      <c r="B1187" s="983">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hidden="1" customHeight="1" x14ac:dyDescent="0.15">
      <c r="A1188" s="983">
        <v>30</v>
      </c>
      <c r="B1188" s="983">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357</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83"/>
      <c r="B1191" s="983"/>
      <c r="C1191" s="296" t="s">
        <v>30</v>
      </c>
      <c r="D1191" s="296"/>
      <c r="E1191" s="296"/>
      <c r="F1191" s="296"/>
      <c r="G1191" s="296"/>
      <c r="H1191" s="296"/>
      <c r="I1191" s="296"/>
      <c r="J1191" s="894" t="s">
        <v>434</v>
      </c>
      <c r="K1191" s="894"/>
      <c r="L1191" s="894"/>
      <c r="M1191" s="894"/>
      <c r="N1191" s="894"/>
      <c r="O1191" s="894"/>
      <c r="P1191" s="296" t="s">
        <v>393</v>
      </c>
      <c r="Q1191" s="296"/>
      <c r="R1191" s="296"/>
      <c r="S1191" s="296"/>
      <c r="T1191" s="296"/>
      <c r="U1191" s="296"/>
      <c r="V1191" s="296"/>
      <c r="W1191" s="296"/>
      <c r="X1191" s="296"/>
      <c r="Y1191" s="296" t="s">
        <v>430</v>
      </c>
      <c r="Z1191" s="296"/>
      <c r="AA1191" s="296"/>
      <c r="AB1191" s="296"/>
      <c r="AC1191" s="894" t="s">
        <v>392</v>
      </c>
      <c r="AD1191" s="894"/>
      <c r="AE1191" s="894"/>
      <c r="AF1191" s="894"/>
      <c r="AG1191" s="894"/>
      <c r="AH1191" s="296" t="s">
        <v>409</v>
      </c>
      <c r="AI1191" s="296"/>
      <c r="AJ1191" s="296"/>
      <c r="AK1191" s="296"/>
      <c r="AL1191" s="296" t="s">
        <v>23</v>
      </c>
      <c r="AM1191" s="296"/>
      <c r="AN1191" s="296"/>
      <c r="AO1191" s="387"/>
      <c r="AP1191" s="894" t="s">
        <v>435</v>
      </c>
      <c r="AQ1191" s="894"/>
      <c r="AR1191" s="894"/>
      <c r="AS1191" s="894"/>
      <c r="AT1191" s="894"/>
      <c r="AU1191" s="894"/>
      <c r="AV1191" s="894"/>
      <c r="AW1191" s="894"/>
      <c r="AX1191" s="894"/>
    </row>
    <row r="1192" spans="1:50" ht="24" hidden="1" customHeight="1" x14ac:dyDescent="0.15">
      <c r="A1192" s="983">
        <v>1</v>
      </c>
      <c r="B1192" s="983">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hidden="1" customHeight="1" x14ac:dyDescent="0.15">
      <c r="A1193" s="983">
        <v>2</v>
      </c>
      <c r="B1193" s="983">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hidden="1" customHeight="1" x14ac:dyDescent="0.15">
      <c r="A1194" s="983">
        <v>3</v>
      </c>
      <c r="B1194" s="983">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hidden="1" customHeight="1" x14ac:dyDescent="0.15">
      <c r="A1195" s="983">
        <v>4</v>
      </c>
      <c r="B1195" s="983">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hidden="1" customHeight="1" x14ac:dyDescent="0.15">
      <c r="A1196" s="983">
        <v>5</v>
      </c>
      <c r="B1196" s="983">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hidden="1" customHeight="1" x14ac:dyDescent="0.15">
      <c r="A1197" s="983">
        <v>6</v>
      </c>
      <c r="B1197" s="983">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hidden="1" customHeight="1" x14ac:dyDescent="0.15">
      <c r="A1198" s="983">
        <v>7</v>
      </c>
      <c r="B1198" s="983">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hidden="1" customHeight="1" x14ac:dyDescent="0.15">
      <c r="A1199" s="983">
        <v>8</v>
      </c>
      <c r="B1199" s="983">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hidden="1" customHeight="1" x14ac:dyDescent="0.15">
      <c r="A1200" s="983">
        <v>9</v>
      </c>
      <c r="B1200" s="983">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hidden="1" customHeight="1" x14ac:dyDescent="0.15">
      <c r="A1201" s="983">
        <v>10</v>
      </c>
      <c r="B1201" s="983">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hidden="1" customHeight="1" x14ac:dyDescent="0.15">
      <c r="A1202" s="983">
        <v>11</v>
      </c>
      <c r="B1202" s="983">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hidden="1" customHeight="1" x14ac:dyDescent="0.15">
      <c r="A1203" s="983">
        <v>12</v>
      </c>
      <c r="B1203" s="983">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hidden="1" customHeight="1" x14ac:dyDescent="0.15">
      <c r="A1204" s="983">
        <v>13</v>
      </c>
      <c r="B1204" s="983">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hidden="1" customHeight="1" x14ac:dyDescent="0.15">
      <c r="A1205" s="983">
        <v>14</v>
      </c>
      <c r="B1205" s="983">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hidden="1" customHeight="1" x14ac:dyDescent="0.15">
      <c r="A1206" s="983">
        <v>15</v>
      </c>
      <c r="B1206" s="983">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hidden="1" customHeight="1" x14ac:dyDescent="0.15">
      <c r="A1207" s="983">
        <v>16</v>
      </c>
      <c r="B1207" s="983">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hidden="1" customHeight="1" x14ac:dyDescent="0.15">
      <c r="A1208" s="983">
        <v>17</v>
      </c>
      <c r="B1208" s="983">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hidden="1" customHeight="1" x14ac:dyDescent="0.15">
      <c r="A1209" s="983">
        <v>18</v>
      </c>
      <c r="B1209" s="983">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hidden="1" customHeight="1" x14ac:dyDescent="0.15">
      <c r="A1210" s="983">
        <v>19</v>
      </c>
      <c r="B1210" s="983">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hidden="1" customHeight="1" x14ac:dyDescent="0.15">
      <c r="A1211" s="983">
        <v>20</v>
      </c>
      <c r="B1211" s="983">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hidden="1" customHeight="1" x14ac:dyDescent="0.15">
      <c r="A1212" s="983">
        <v>21</v>
      </c>
      <c r="B1212" s="983">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hidden="1" customHeight="1" x14ac:dyDescent="0.15">
      <c r="A1213" s="983">
        <v>22</v>
      </c>
      <c r="B1213" s="983">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hidden="1" customHeight="1" x14ac:dyDescent="0.15">
      <c r="A1214" s="983">
        <v>23</v>
      </c>
      <c r="B1214" s="983">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hidden="1" customHeight="1" x14ac:dyDescent="0.15">
      <c r="A1215" s="983">
        <v>24</v>
      </c>
      <c r="B1215" s="983">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hidden="1" customHeight="1" x14ac:dyDescent="0.15">
      <c r="A1216" s="983">
        <v>25</v>
      </c>
      <c r="B1216" s="983">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hidden="1" customHeight="1" x14ac:dyDescent="0.15">
      <c r="A1217" s="983">
        <v>26</v>
      </c>
      <c r="B1217" s="983">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hidden="1" customHeight="1" x14ac:dyDescent="0.15">
      <c r="A1218" s="983">
        <v>27</v>
      </c>
      <c r="B1218" s="983">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hidden="1" customHeight="1" x14ac:dyDescent="0.15">
      <c r="A1219" s="983">
        <v>28</v>
      </c>
      <c r="B1219" s="983">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hidden="1" customHeight="1" x14ac:dyDescent="0.15">
      <c r="A1220" s="983">
        <v>29</v>
      </c>
      <c r="B1220" s="983">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hidden="1" customHeight="1" x14ac:dyDescent="0.15">
      <c r="A1221" s="983">
        <v>30</v>
      </c>
      <c r="B1221" s="983">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83"/>
      <c r="B1224" s="983"/>
      <c r="C1224" s="296" t="s">
        <v>30</v>
      </c>
      <c r="D1224" s="296"/>
      <c r="E1224" s="296"/>
      <c r="F1224" s="296"/>
      <c r="G1224" s="296"/>
      <c r="H1224" s="296"/>
      <c r="I1224" s="296"/>
      <c r="J1224" s="894" t="s">
        <v>434</v>
      </c>
      <c r="K1224" s="894"/>
      <c r="L1224" s="894"/>
      <c r="M1224" s="894"/>
      <c r="N1224" s="894"/>
      <c r="O1224" s="894"/>
      <c r="P1224" s="296" t="s">
        <v>393</v>
      </c>
      <c r="Q1224" s="296"/>
      <c r="R1224" s="296"/>
      <c r="S1224" s="296"/>
      <c r="T1224" s="296"/>
      <c r="U1224" s="296"/>
      <c r="V1224" s="296"/>
      <c r="W1224" s="296"/>
      <c r="X1224" s="296"/>
      <c r="Y1224" s="296" t="s">
        <v>430</v>
      </c>
      <c r="Z1224" s="296"/>
      <c r="AA1224" s="296"/>
      <c r="AB1224" s="296"/>
      <c r="AC1224" s="894" t="s">
        <v>392</v>
      </c>
      <c r="AD1224" s="894"/>
      <c r="AE1224" s="894"/>
      <c r="AF1224" s="894"/>
      <c r="AG1224" s="894"/>
      <c r="AH1224" s="296" t="s">
        <v>409</v>
      </c>
      <c r="AI1224" s="296"/>
      <c r="AJ1224" s="296"/>
      <c r="AK1224" s="296"/>
      <c r="AL1224" s="296" t="s">
        <v>23</v>
      </c>
      <c r="AM1224" s="296"/>
      <c r="AN1224" s="296"/>
      <c r="AO1224" s="387"/>
      <c r="AP1224" s="894" t="s">
        <v>435</v>
      </c>
      <c r="AQ1224" s="894"/>
      <c r="AR1224" s="894"/>
      <c r="AS1224" s="894"/>
      <c r="AT1224" s="894"/>
      <c r="AU1224" s="894"/>
      <c r="AV1224" s="894"/>
      <c r="AW1224" s="894"/>
      <c r="AX1224" s="894"/>
    </row>
    <row r="1225" spans="1:50" ht="24" hidden="1" customHeight="1" x14ac:dyDescent="0.15">
      <c r="A1225" s="983">
        <v>1</v>
      </c>
      <c r="B1225" s="983">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hidden="1" customHeight="1" x14ac:dyDescent="0.15">
      <c r="A1226" s="983">
        <v>2</v>
      </c>
      <c r="B1226" s="983">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hidden="1" customHeight="1" x14ac:dyDescent="0.15">
      <c r="A1227" s="983">
        <v>3</v>
      </c>
      <c r="B1227" s="983">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hidden="1" customHeight="1" x14ac:dyDescent="0.15">
      <c r="A1228" s="983">
        <v>4</v>
      </c>
      <c r="B1228" s="983">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hidden="1" customHeight="1" x14ac:dyDescent="0.15">
      <c r="A1229" s="983">
        <v>5</v>
      </c>
      <c r="B1229" s="983">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hidden="1" customHeight="1" x14ac:dyDescent="0.15">
      <c r="A1230" s="983">
        <v>6</v>
      </c>
      <c r="B1230" s="983">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hidden="1" customHeight="1" x14ac:dyDescent="0.15">
      <c r="A1231" s="983">
        <v>7</v>
      </c>
      <c r="B1231" s="983">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hidden="1" customHeight="1" x14ac:dyDescent="0.15">
      <c r="A1232" s="983">
        <v>8</v>
      </c>
      <c r="B1232" s="983">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hidden="1" customHeight="1" x14ac:dyDescent="0.15">
      <c r="A1233" s="983">
        <v>9</v>
      </c>
      <c r="B1233" s="983">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hidden="1" customHeight="1" x14ac:dyDescent="0.15">
      <c r="A1234" s="983">
        <v>10</v>
      </c>
      <c r="B1234" s="983">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hidden="1" customHeight="1" x14ac:dyDescent="0.15">
      <c r="A1235" s="983">
        <v>11</v>
      </c>
      <c r="B1235" s="983">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hidden="1" customHeight="1" x14ac:dyDescent="0.15">
      <c r="A1236" s="983">
        <v>12</v>
      </c>
      <c r="B1236" s="983">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hidden="1" customHeight="1" x14ac:dyDescent="0.15">
      <c r="A1237" s="983">
        <v>13</v>
      </c>
      <c r="B1237" s="983">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hidden="1" customHeight="1" x14ac:dyDescent="0.15">
      <c r="A1238" s="983">
        <v>14</v>
      </c>
      <c r="B1238" s="983">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hidden="1" customHeight="1" x14ac:dyDescent="0.15">
      <c r="A1239" s="983">
        <v>15</v>
      </c>
      <c r="B1239" s="983">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hidden="1" customHeight="1" x14ac:dyDescent="0.15">
      <c r="A1240" s="983">
        <v>16</v>
      </c>
      <c r="B1240" s="983">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hidden="1" customHeight="1" x14ac:dyDescent="0.15">
      <c r="A1241" s="983">
        <v>17</v>
      </c>
      <c r="B1241" s="983">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hidden="1" customHeight="1" x14ac:dyDescent="0.15">
      <c r="A1242" s="983">
        <v>18</v>
      </c>
      <c r="B1242" s="983">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hidden="1" customHeight="1" x14ac:dyDescent="0.15">
      <c r="A1243" s="983">
        <v>19</v>
      </c>
      <c r="B1243" s="983">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hidden="1" customHeight="1" x14ac:dyDescent="0.15">
      <c r="A1244" s="983">
        <v>20</v>
      </c>
      <c r="B1244" s="983">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hidden="1" customHeight="1" x14ac:dyDescent="0.15">
      <c r="A1245" s="983">
        <v>21</v>
      </c>
      <c r="B1245" s="983">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hidden="1" customHeight="1" x14ac:dyDescent="0.15">
      <c r="A1246" s="983">
        <v>22</v>
      </c>
      <c r="B1246" s="983">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hidden="1" customHeight="1" x14ac:dyDescent="0.15">
      <c r="A1247" s="983">
        <v>23</v>
      </c>
      <c r="B1247" s="983">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hidden="1" customHeight="1" x14ac:dyDescent="0.15">
      <c r="A1248" s="983">
        <v>24</v>
      </c>
      <c r="B1248" s="983">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hidden="1" customHeight="1" x14ac:dyDescent="0.15">
      <c r="A1249" s="983">
        <v>25</v>
      </c>
      <c r="B1249" s="983">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hidden="1" customHeight="1" x14ac:dyDescent="0.15">
      <c r="A1250" s="983">
        <v>26</v>
      </c>
      <c r="B1250" s="983">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hidden="1" customHeight="1" x14ac:dyDescent="0.15">
      <c r="A1251" s="983">
        <v>27</v>
      </c>
      <c r="B1251" s="983">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hidden="1" customHeight="1" x14ac:dyDescent="0.15">
      <c r="A1252" s="983">
        <v>28</v>
      </c>
      <c r="B1252" s="983">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hidden="1" customHeight="1" x14ac:dyDescent="0.15">
      <c r="A1253" s="983">
        <v>29</v>
      </c>
      <c r="B1253" s="983">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hidden="1" customHeight="1" x14ac:dyDescent="0.15">
      <c r="A1254" s="983">
        <v>30</v>
      </c>
      <c r="B1254" s="983">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358</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83"/>
      <c r="B1257" s="983"/>
      <c r="C1257" s="296" t="s">
        <v>30</v>
      </c>
      <c r="D1257" s="296"/>
      <c r="E1257" s="296"/>
      <c r="F1257" s="296"/>
      <c r="G1257" s="296"/>
      <c r="H1257" s="296"/>
      <c r="I1257" s="296"/>
      <c r="J1257" s="894" t="s">
        <v>434</v>
      </c>
      <c r="K1257" s="894"/>
      <c r="L1257" s="894"/>
      <c r="M1257" s="894"/>
      <c r="N1257" s="894"/>
      <c r="O1257" s="894"/>
      <c r="P1257" s="296" t="s">
        <v>393</v>
      </c>
      <c r="Q1257" s="296"/>
      <c r="R1257" s="296"/>
      <c r="S1257" s="296"/>
      <c r="T1257" s="296"/>
      <c r="U1257" s="296"/>
      <c r="V1257" s="296"/>
      <c r="W1257" s="296"/>
      <c r="X1257" s="296"/>
      <c r="Y1257" s="296" t="s">
        <v>430</v>
      </c>
      <c r="Z1257" s="296"/>
      <c r="AA1257" s="296"/>
      <c r="AB1257" s="296"/>
      <c r="AC1257" s="894" t="s">
        <v>392</v>
      </c>
      <c r="AD1257" s="894"/>
      <c r="AE1257" s="894"/>
      <c r="AF1257" s="894"/>
      <c r="AG1257" s="894"/>
      <c r="AH1257" s="296" t="s">
        <v>409</v>
      </c>
      <c r="AI1257" s="296"/>
      <c r="AJ1257" s="296"/>
      <c r="AK1257" s="296"/>
      <c r="AL1257" s="296" t="s">
        <v>23</v>
      </c>
      <c r="AM1257" s="296"/>
      <c r="AN1257" s="296"/>
      <c r="AO1257" s="387"/>
      <c r="AP1257" s="894" t="s">
        <v>435</v>
      </c>
      <c r="AQ1257" s="894"/>
      <c r="AR1257" s="894"/>
      <c r="AS1257" s="894"/>
      <c r="AT1257" s="894"/>
      <c r="AU1257" s="894"/>
      <c r="AV1257" s="894"/>
      <c r="AW1257" s="894"/>
      <c r="AX1257" s="894"/>
    </row>
    <row r="1258" spans="1:50" ht="24" hidden="1" customHeight="1" x14ac:dyDescent="0.15">
      <c r="A1258" s="983">
        <v>1</v>
      </c>
      <c r="B1258" s="983">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hidden="1" customHeight="1" x14ac:dyDescent="0.15">
      <c r="A1259" s="983">
        <v>2</v>
      </c>
      <c r="B1259" s="983">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hidden="1" customHeight="1" x14ac:dyDescent="0.15">
      <c r="A1260" s="983">
        <v>3</v>
      </c>
      <c r="B1260" s="983">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hidden="1" customHeight="1" x14ac:dyDescent="0.15">
      <c r="A1261" s="983">
        <v>4</v>
      </c>
      <c r="B1261" s="983">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hidden="1" customHeight="1" x14ac:dyDescent="0.15">
      <c r="A1262" s="983">
        <v>5</v>
      </c>
      <c r="B1262" s="983">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hidden="1" customHeight="1" x14ac:dyDescent="0.15">
      <c r="A1263" s="983">
        <v>6</v>
      </c>
      <c r="B1263" s="983">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hidden="1" customHeight="1" x14ac:dyDescent="0.15">
      <c r="A1264" s="983">
        <v>7</v>
      </c>
      <c r="B1264" s="983">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hidden="1" customHeight="1" x14ac:dyDescent="0.15">
      <c r="A1265" s="983">
        <v>8</v>
      </c>
      <c r="B1265" s="983">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hidden="1" customHeight="1" x14ac:dyDescent="0.15">
      <c r="A1266" s="983">
        <v>9</v>
      </c>
      <c r="B1266" s="983">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hidden="1" customHeight="1" x14ac:dyDescent="0.15">
      <c r="A1267" s="983">
        <v>10</v>
      </c>
      <c r="B1267" s="983">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hidden="1" customHeight="1" x14ac:dyDescent="0.15">
      <c r="A1268" s="983">
        <v>11</v>
      </c>
      <c r="B1268" s="983">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hidden="1" customHeight="1" x14ac:dyDescent="0.15">
      <c r="A1269" s="983">
        <v>12</v>
      </c>
      <c r="B1269" s="983">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hidden="1" customHeight="1" x14ac:dyDescent="0.15">
      <c r="A1270" s="983">
        <v>13</v>
      </c>
      <c r="B1270" s="983">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hidden="1" customHeight="1" x14ac:dyDescent="0.15">
      <c r="A1271" s="983">
        <v>14</v>
      </c>
      <c r="B1271" s="983">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hidden="1" customHeight="1" x14ac:dyDescent="0.15">
      <c r="A1272" s="983">
        <v>15</v>
      </c>
      <c r="B1272" s="983">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hidden="1" customHeight="1" x14ac:dyDescent="0.15">
      <c r="A1273" s="983">
        <v>16</v>
      </c>
      <c r="B1273" s="983">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hidden="1" customHeight="1" x14ac:dyDescent="0.15">
      <c r="A1274" s="983">
        <v>17</v>
      </c>
      <c r="B1274" s="983">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hidden="1" customHeight="1" x14ac:dyDescent="0.15">
      <c r="A1275" s="983">
        <v>18</v>
      </c>
      <c r="B1275" s="983">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hidden="1" customHeight="1" x14ac:dyDescent="0.15">
      <c r="A1276" s="983">
        <v>19</v>
      </c>
      <c r="B1276" s="983">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hidden="1" customHeight="1" x14ac:dyDescent="0.15">
      <c r="A1277" s="983">
        <v>20</v>
      </c>
      <c r="B1277" s="983">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hidden="1" customHeight="1" x14ac:dyDescent="0.15">
      <c r="A1278" s="983">
        <v>21</v>
      </c>
      <c r="B1278" s="983">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hidden="1" customHeight="1" x14ac:dyDescent="0.15">
      <c r="A1279" s="983">
        <v>22</v>
      </c>
      <c r="B1279" s="983">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hidden="1" customHeight="1" x14ac:dyDescent="0.15">
      <c r="A1280" s="983">
        <v>23</v>
      </c>
      <c r="B1280" s="983">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hidden="1" customHeight="1" x14ac:dyDescent="0.15">
      <c r="A1281" s="983">
        <v>24</v>
      </c>
      <c r="B1281" s="983">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hidden="1" customHeight="1" x14ac:dyDescent="0.15">
      <c r="A1282" s="983">
        <v>25</v>
      </c>
      <c r="B1282" s="983">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hidden="1" customHeight="1" x14ac:dyDescent="0.15">
      <c r="A1283" s="983">
        <v>26</v>
      </c>
      <c r="B1283" s="983">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hidden="1" customHeight="1" x14ac:dyDescent="0.15">
      <c r="A1284" s="983">
        <v>27</v>
      </c>
      <c r="B1284" s="983">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hidden="1" customHeight="1" x14ac:dyDescent="0.15">
      <c r="A1285" s="983">
        <v>28</v>
      </c>
      <c r="B1285" s="983">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hidden="1" customHeight="1" x14ac:dyDescent="0.15">
      <c r="A1286" s="983">
        <v>29</v>
      </c>
      <c r="B1286" s="983">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hidden="1" customHeight="1" x14ac:dyDescent="0.15">
      <c r="A1287" s="983">
        <v>30</v>
      </c>
      <c r="B1287" s="983">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359</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83"/>
      <c r="B1290" s="983"/>
      <c r="C1290" s="296" t="s">
        <v>30</v>
      </c>
      <c r="D1290" s="296"/>
      <c r="E1290" s="296"/>
      <c r="F1290" s="296"/>
      <c r="G1290" s="296"/>
      <c r="H1290" s="296"/>
      <c r="I1290" s="296"/>
      <c r="J1290" s="894" t="s">
        <v>434</v>
      </c>
      <c r="K1290" s="894"/>
      <c r="L1290" s="894"/>
      <c r="M1290" s="894"/>
      <c r="N1290" s="894"/>
      <c r="O1290" s="894"/>
      <c r="P1290" s="296" t="s">
        <v>393</v>
      </c>
      <c r="Q1290" s="296"/>
      <c r="R1290" s="296"/>
      <c r="S1290" s="296"/>
      <c r="T1290" s="296"/>
      <c r="U1290" s="296"/>
      <c r="V1290" s="296"/>
      <c r="W1290" s="296"/>
      <c r="X1290" s="296"/>
      <c r="Y1290" s="296" t="s">
        <v>430</v>
      </c>
      <c r="Z1290" s="296"/>
      <c r="AA1290" s="296"/>
      <c r="AB1290" s="296"/>
      <c r="AC1290" s="894" t="s">
        <v>392</v>
      </c>
      <c r="AD1290" s="894"/>
      <c r="AE1290" s="894"/>
      <c r="AF1290" s="894"/>
      <c r="AG1290" s="894"/>
      <c r="AH1290" s="296" t="s">
        <v>409</v>
      </c>
      <c r="AI1290" s="296"/>
      <c r="AJ1290" s="296"/>
      <c r="AK1290" s="296"/>
      <c r="AL1290" s="296" t="s">
        <v>23</v>
      </c>
      <c r="AM1290" s="296"/>
      <c r="AN1290" s="296"/>
      <c r="AO1290" s="387"/>
      <c r="AP1290" s="894" t="s">
        <v>435</v>
      </c>
      <c r="AQ1290" s="894"/>
      <c r="AR1290" s="894"/>
      <c r="AS1290" s="894"/>
      <c r="AT1290" s="894"/>
      <c r="AU1290" s="894"/>
      <c r="AV1290" s="894"/>
      <c r="AW1290" s="894"/>
      <c r="AX1290" s="894"/>
    </row>
    <row r="1291" spans="1:50" ht="24" hidden="1" customHeight="1" x14ac:dyDescent="0.15">
      <c r="A1291" s="983">
        <v>1</v>
      </c>
      <c r="B1291" s="983">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hidden="1" customHeight="1" x14ac:dyDescent="0.15">
      <c r="A1292" s="983">
        <v>2</v>
      </c>
      <c r="B1292" s="983">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hidden="1" customHeight="1" x14ac:dyDescent="0.15">
      <c r="A1293" s="983">
        <v>3</v>
      </c>
      <c r="B1293" s="983">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hidden="1" customHeight="1" x14ac:dyDescent="0.15">
      <c r="A1294" s="983">
        <v>4</v>
      </c>
      <c r="B1294" s="983">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hidden="1" customHeight="1" x14ac:dyDescent="0.15">
      <c r="A1295" s="983">
        <v>5</v>
      </c>
      <c r="B1295" s="983">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hidden="1" customHeight="1" x14ac:dyDescent="0.15">
      <c r="A1296" s="983">
        <v>6</v>
      </c>
      <c r="B1296" s="983">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hidden="1" customHeight="1" x14ac:dyDescent="0.15">
      <c r="A1297" s="983">
        <v>7</v>
      </c>
      <c r="B1297" s="983">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hidden="1" customHeight="1" x14ac:dyDescent="0.15">
      <c r="A1298" s="983">
        <v>8</v>
      </c>
      <c r="B1298" s="983">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hidden="1" customHeight="1" x14ac:dyDescent="0.15">
      <c r="A1299" s="983">
        <v>9</v>
      </c>
      <c r="B1299" s="983">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hidden="1" customHeight="1" x14ac:dyDescent="0.15">
      <c r="A1300" s="983">
        <v>10</v>
      </c>
      <c r="B1300" s="983">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hidden="1" customHeight="1" x14ac:dyDescent="0.15">
      <c r="A1301" s="983">
        <v>11</v>
      </c>
      <c r="B1301" s="983">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hidden="1" customHeight="1" x14ac:dyDescent="0.15">
      <c r="A1302" s="983">
        <v>12</v>
      </c>
      <c r="B1302" s="983">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hidden="1" customHeight="1" x14ac:dyDescent="0.15">
      <c r="A1303" s="983">
        <v>13</v>
      </c>
      <c r="B1303" s="983">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hidden="1" customHeight="1" x14ac:dyDescent="0.15">
      <c r="A1304" s="983">
        <v>14</v>
      </c>
      <c r="B1304" s="983">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hidden="1" customHeight="1" x14ac:dyDescent="0.15">
      <c r="A1305" s="983">
        <v>15</v>
      </c>
      <c r="B1305" s="983">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hidden="1" customHeight="1" x14ac:dyDescent="0.15">
      <c r="A1306" s="983">
        <v>16</v>
      </c>
      <c r="B1306" s="983">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hidden="1" customHeight="1" x14ac:dyDescent="0.15">
      <c r="A1307" s="983">
        <v>17</v>
      </c>
      <c r="B1307" s="983">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hidden="1" customHeight="1" x14ac:dyDescent="0.15">
      <c r="A1308" s="983">
        <v>18</v>
      </c>
      <c r="B1308" s="983">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hidden="1" customHeight="1" x14ac:dyDescent="0.15">
      <c r="A1309" s="983">
        <v>19</v>
      </c>
      <c r="B1309" s="983">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hidden="1" customHeight="1" x14ac:dyDescent="0.15">
      <c r="A1310" s="983">
        <v>20</v>
      </c>
      <c r="B1310" s="983">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hidden="1" customHeight="1" x14ac:dyDescent="0.15">
      <c r="A1311" s="983">
        <v>21</v>
      </c>
      <c r="B1311" s="983">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hidden="1" customHeight="1" x14ac:dyDescent="0.15">
      <c r="A1312" s="983">
        <v>22</v>
      </c>
      <c r="B1312" s="983">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hidden="1" customHeight="1" x14ac:dyDescent="0.15">
      <c r="A1313" s="983">
        <v>23</v>
      </c>
      <c r="B1313" s="983">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hidden="1" customHeight="1" x14ac:dyDescent="0.15">
      <c r="A1314" s="983">
        <v>24</v>
      </c>
      <c r="B1314" s="983">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hidden="1" customHeight="1" x14ac:dyDescent="0.15">
      <c r="A1315" s="983">
        <v>25</v>
      </c>
      <c r="B1315" s="983">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hidden="1" customHeight="1" x14ac:dyDescent="0.15">
      <c r="A1316" s="983">
        <v>26</v>
      </c>
      <c r="B1316" s="983">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hidden="1" customHeight="1" x14ac:dyDescent="0.15">
      <c r="A1317" s="983">
        <v>27</v>
      </c>
      <c r="B1317" s="983">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hidden="1" customHeight="1" x14ac:dyDescent="0.15">
      <c r="A1318" s="983">
        <v>28</v>
      </c>
      <c r="B1318" s="983">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hidden="1" customHeight="1" x14ac:dyDescent="0.15">
      <c r="A1319" s="983">
        <v>29</v>
      </c>
      <c r="B1319" s="983">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hidden="1" customHeight="1" x14ac:dyDescent="0.15">
      <c r="A1320" s="983">
        <v>30</v>
      </c>
      <c r="B1320" s="983">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8:AO33">
    <cfRule type="expression" dxfId="465" priority="517">
      <formula>IF(AND(AL8&gt;=0, RIGHT(TEXT(AL8,"0.#"),1)&lt;&gt;"."),TRUE,FALSE)</formula>
    </cfRule>
    <cfRule type="expression" dxfId="464" priority="518">
      <formula>IF(AND(AL8&gt;=0, RIGHT(TEXT(AL8,"0.#"),1)="."),TRUE,FALSE)</formula>
    </cfRule>
    <cfRule type="expression" dxfId="463" priority="519">
      <formula>IF(AND(AL8&lt;0, RIGHT(TEXT(AL8,"0.#"),1)&lt;&gt;"."),TRUE,FALSE)</formula>
    </cfRule>
    <cfRule type="expression" dxfId="462" priority="520">
      <formula>IF(AND(AL8&lt;0, RIGHT(TEXT(AL8,"0.#"),1)="."),TRUE,FALSE)</formula>
    </cfRule>
  </conditionalFormatting>
  <conditionalFormatting sqref="Y8:Y33">
    <cfRule type="expression" dxfId="461" priority="515">
      <formula>IF(RIGHT(TEXT(Y8,"0.#"),1)=".",FALSE,TRUE)</formula>
    </cfRule>
    <cfRule type="expression" dxfId="460" priority="516">
      <formula>IF(RIGHT(TEXT(Y8,"0.#"),1)=".",TRUE,FALSE)</formula>
    </cfRule>
  </conditionalFormatting>
  <conditionalFormatting sqref="AL40:AO66">
    <cfRule type="expression" dxfId="459" priority="511">
      <formula>IF(AND(AL40&gt;=0, RIGHT(TEXT(AL40,"0.#"),1)&lt;&gt;"."),TRUE,FALSE)</formula>
    </cfRule>
    <cfRule type="expression" dxfId="458" priority="512">
      <formula>IF(AND(AL40&gt;=0, RIGHT(TEXT(AL40,"0.#"),1)="."),TRUE,FALSE)</formula>
    </cfRule>
    <cfRule type="expression" dxfId="457" priority="513">
      <formula>IF(AND(AL40&lt;0, RIGHT(TEXT(AL40,"0.#"),1)&lt;&gt;"."),TRUE,FALSE)</formula>
    </cfRule>
    <cfRule type="expression" dxfId="456" priority="514">
      <formula>IF(AND(AL40&lt;0, RIGHT(TEXT(AL40,"0.#"),1)="."),TRUE,FALSE)</formula>
    </cfRule>
  </conditionalFormatting>
  <conditionalFormatting sqref="Y40:Y66">
    <cfRule type="expression" dxfId="455" priority="509">
      <formula>IF(RIGHT(TEXT(Y40,"0.#"),1)=".",FALSE,TRUE)</formula>
    </cfRule>
    <cfRule type="expression" dxfId="454" priority="510">
      <formula>IF(RIGHT(TEXT(Y40,"0.#"),1)=".",TRUE,FALSE)</formula>
    </cfRule>
  </conditionalFormatting>
  <conditionalFormatting sqref="AL71:AO99">
    <cfRule type="expression" dxfId="453" priority="505">
      <formula>IF(AND(AL71&gt;=0, RIGHT(TEXT(AL71,"0.#"),1)&lt;&gt;"."),TRUE,FALSE)</formula>
    </cfRule>
    <cfRule type="expression" dxfId="452" priority="506">
      <formula>IF(AND(AL71&gt;=0, RIGHT(TEXT(AL71,"0.#"),1)="."),TRUE,FALSE)</formula>
    </cfRule>
    <cfRule type="expression" dxfId="451" priority="507">
      <formula>IF(AND(AL71&lt;0, RIGHT(TEXT(AL71,"0.#"),1)&lt;&gt;"."),TRUE,FALSE)</formula>
    </cfRule>
    <cfRule type="expression" dxfId="450" priority="508">
      <formula>IF(AND(AL71&lt;0, RIGHT(TEXT(AL71,"0.#"),1)="."),TRUE,FALSE)</formula>
    </cfRule>
  </conditionalFormatting>
  <conditionalFormatting sqref="Y71:Y99">
    <cfRule type="expression" dxfId="449" priority="503">
      <formula>IF(RIGHT(TEXT(Y71,"0.#"),1)=".",FALSE,TRUE)</formula>
    </cfRule>
    <cfRule type="expression" dxfId="448" priority="504">
      <formula>IF(RIGHT(TEXT(Y71,"0.#"),1)=".",TRUE,FALSE)</formula>
    </cfRule>
  </conditionalFormatting>
  <conditionalFormatting sqref="AL111:AO132">
    <cfRule type="expression" dxfId="447" priority="499">
      <formula>IF(AND(AL111&gt;=0, RIGHT(TEXT(AL111,"0.#"),1)&lt;&gt;"."),TRUE,FALSE)</formula>
    </cfRule>
    <cfRule type="expression" dxfId="446" priority="500">
      <formula>IF(AND(AL111&gt;=0, RIGHT(TEXT(AL111,"0.#"),1)="."),TRUE,FALSE)</formula>
    </cfRule>
    <cfRule type="expression" dxfId="445" priority="501">
      <formula>IF(AND(AL111&lt;0, RIGHT(TEXT(AL111,"0.#"),1)&lt;&gt;"."),TRUE,FALSE)</formula>
    </cfRule>
    <cfRule type="expression" dxfId="444" priority="502">
      <formula>IF(AND(AL111&lt;0, RIGHT(TEXT(AL111,"0.#"),1)="."),TRUE,FALSE)</formula>
    </cfRule>
  </conditionalFormatting>
  <conditionalFormatting sqref="Y111:Y132">
    <cfRule type="expression" dxfId="443" priority="497">
      <formula>IF(RIGHT(TEXT(Y111,"0.#"),1)=".",FALSE,TRUE)</formula>
    </cfRule>
    <cfRule type="expression" dxfId="442" priority="498">
      <formula>IF(RIGHT(TEXT(Y111,"0.#"),1)=".",TRUE,FALSE)</formula>
    </cfRule>
  </conditionalFormatting>
  <conditionalFormatting sqref="AL137:AO165">
    <cfRule type="expression" dxfId="441" priority="493">
      <formula>IF(AND(AL137&gt;=0, RIGHT(TEXT(AL137,"0.#"),1)&lt;&gt;"."),TRUE,FALSE)</formula>
    </cfRule>
    <cfRule type="expression" dxfId="440" priority="494">
      <formula>IF(AND(AL137&gt;=0, RIGHT(TEXT(AL137,"0.#"),1)="."),TRUE,FALSE)</formula>
    </cfRule>
    <cfRule type="expression" dxfId="439" priority="495">
      <formula>IF(AND(AL137&lt;0, RIGHT(TEXT(AL137,"0.#"),1)&lt;&gt;"."),TRUE,FALSE)</formula>
    </cfRule>
    <cfRule type="expression" dxfId="438" priority="496">
      <formula>IF(AND(AL137&lt;0, RIGHT(TEXT(AL137,"0.#"),1)="."),TRUE,FALSE)</formula>
    </cfRule>
  </conditionalFormatting>
  <conditionalFormatting sqref="Y137:Y165">
    <cfRule type="expression" dxfId="437" priority="491">
      <formula>IF(RIGHT(TEXT(Y137,"0.#"),1)=".",FALSE,TRUE)</formula>
    </cfRule>
    <cfRule type="expression" dxfId="436" priority="492">
      <formula>IF(RIGHT(TEXT(Y137,"0.#"),1)=".",TRUE,FALSE)</formula>
    </cfRule>
  </conditionalFormatting>
  <conditionalFormatting sqref="AL170:AO198">
    <cfRule type="expression" dxfId="435" priority="487">
      <formula>IF(AND(AL170&gt;=0, RIGHT(TEXT(AL170,"0.#"),1)&lt;&gt;"."),TRUE,FALSE)</formula>
    </cfRule>
    <cfRule type="expression" dxfId="434" priority="488">
      <formula>IF(AND(AL170&gt;=0, RIGHT(TEXT(AL170,"0.#"),1)="."),TRUE,FALSE)</formula>
    </cfRule>
    <cfRule type="expression" dxfId="433" priority="489">
      <formula>IF(AND(AL170&lt;0, RIGHT(TEXT(AL170,"0.#"),1)&lt;&gt;"."),TRUE,FALSE)</formula>
    </cfRule>
    <cfRule type="expression" dxfId="432" priority="490">
      <formula>IF(AND(AL170&lt;0, RIGHT(TEXT(AL170,"0.#"),1)="."),TRUE,FALSE)</formula>
    </cfRule>
  </conditionalFormatting>
  <conditionalFormatting sqref="Y170:Y198">
    <cfRule type="expression" dxfId="431" priority="485">
      <formula>IF(RIGHT(TEXT(Y170,"0.#"),1)=".",FALSE,TRUE)</formula>
    </cfRule>
    <cfRule type="expression" dxfId="430" priority="486">
      <formula>IF(RIGHT(TEXT(Y170,"0.#"),1)=".",TRUE,FALSE)</formula>
    </cfRule>
  </conditionalFormatting>
  <conditionalFormatting sqref="AL203:AO231">
    <cfRule type="expression" dxfId="429" priority="481">
      <formula>IF(AND(AL203&gt;=0, RIGHT(TEXT(AL203,"0.#"),1)&lt;&gt;"."),TRUE,FALSE)</formula>
    </cfRule>
    <cfRule type="expression" dxfId="428" priority="482">
      <formula>IF(AND(AL203&gt;=0, RIGHT(TEXT(AL203,"0.#"),1)="."),TRUE,FALSE)</formula>
    </cfRule>
    <cfRule type="expression" dxfId="427" priority="483">
      <formula>IF(AND(AL203&lt;0, RIGHT(TEXT(AL203,"0.#"),1)&lt;&gt;"."),TRUE,FALSE)</formula>
    </cfRule>
    <cfRule type="expression" dxfId="426" priority="484">
      <formula>IF(AND(AL203&lt;0, RIGHT(TEXT(AL203,"0.#"),1)="."),TRUE,FALSE)</formula>
    </cfRule>
  </conditionalFormatting>
  <conditionalFormatting sqref="Y203:Y231">
    <cfRule type="expression" dxfId="425" priority="479">
      <formula>IF(RIGHT(TEXT(Y203,"0.#"),1)=".",FALSE,TRUE)</formula>
    </cfRule>
    <cfRule type="expression" dxfId="424" priority="480">
      <formula>IF(RIGHT(TEXT(Y203,"0.#"),1)=".",TRUE,FALSE)</formula>
    </cfRule>
  </conditionalFormatting>
  <conditionalFormatting sqref="AL239:AO264">
    <cfRule type="expression" dxfId="423" priority="475">
      <formula>IF(AND(AL239&gt;=0, RIGHT(TEXT(AL239,"0.#"),1)&lt;&gt;"."),TRUE,FALSE)</formula>
    </cfRule>
    <cfRule type="expression" dxfId="422" priority="476">
      <formula>IF(AND(AL239&gt;=0, RIGHT(TEXT(AL239,"0.#"),1)="."),TRUE,FALSE)</formula>
    </cfRule>
    <cfRule type="expression" dxfId="421" priority="477">
      <formula>IF(AND(AL239&lt;0, RIGHT(TEXT(AL239,"0.#"),1)&lt;&gt;"."),TRUE,FALSE)</formula>
    </cfRule>
    <cfRule type="expression" dxfId="420" priority="478">
      <formula>IF(AND(AL239&lt;0, RIGHT(TEXT(AL239,"0.#"),1)="."),TRUE,FALSE)</formula>
    </cfRule>
  </conditionalFormatting>
  <conditionalFormatting sqref="Y239:Y264">
    <cfRule type="expression" dxfId="419" priority="473">
      <formula>IF(RIGHT(TEXT(Y239,"0.#"),1)=".",FALSE,TRUE)</formula>
    </cfRule>
    <cfRule type="expression" dxfId="418" priority="474">
      <formula>IF(RIGHT(TEXT(Y239,"0.#"),1)=".",TRUE,FALSE)</formula>
    </cfRule>
  </conditionalFormatting>
  <conditionalFormatting sqref="AL269:AO297">
    <cfRule type="expression" dxfId="417" priority="469">
      <formula>IF(AND(AL269&gt;=0, RIGHT(TEXT(AL269,"0.#"),1)&lt;&gt;"."),TRUE,FALSE)</formula>
    </cfRule>
    <cfRule type="expression" dxfId="416" priority="470">
      <formula>IF(AND(AL269&gt;=0, RIGHT(TEXT(AL269,"0.#"),1)="."),TRUE,FALSE)</formula>
    </cfRule>
    <cfRule type="expression" dxfId="415" priority="471">
      <formula>IF(AND(AL269&lt;0, RIGHT(TEXT(AL269,"0.#"),1)&lt;&gt;"."),TRUE,FALSE)</formula>
    </cfRule>
    <cfRule type="expression" dxfId="414" priority="472">
      <formula>IF(AND(AL269&lt;0, RIGHT(TEXT(AL269,"0.#"),1)="."),TRUE,FALSE)</formula>
    </cfRule>
  </conditionalFormatting>
  <conditionalFormatting sqref="Y269:Y297">
    <cfRule type="expression" dxfId="413" priority="467">
      <formula>IF(RIGHT(TEXT(Y269,"0.#"),1)=".",FALSE,TRUE)</formula>
    </cfRule>
    <cfRule type="expression" dxfId="412" priority="468">
      <formula>IF(RIGHT(TEXT(Y269,"0.#"),1)=".",TRUE,FALSE)</formula>
    </cfRule>
  </conditionalFormatting>
  <conditionalFormatting sqref="AL305:AO330">
    <cfRule type="expression" dxfId="411" priority="463">
      <formula>IF(AND(AL305&gt;=0, RIGHT(TEXT(AL305,"0.#"),1)&lt;&gt;"."),TRUE,FALSE)</formula>
    </cfRule>
    <cfRule type="expression" dxfId="410" priority="464">
      <formula>IF(AND(AL305&gt;=0, RIGHT(TEXT(AL305,"0.#"),1)="."),TRUE,FALSE)</formula>
    </cfRule>
    <cfRule type="expression" dxfId="409" priority="465">
      <formula>IF(AND(AL305&lt;0, RIGHT(TEXT(AL305,"0.#"),1)&lt;&gt;"."),TRUE,FALSE)</formula>
    </cfRule>
    <cfRule type="expression" dxfId="408" priority="466">
      <formula>IF(AND(AL305&lt;0, RIGHT(TEXT(AL305,"0.#"),1)="."),TRUE,FALSE)</formula>
    </cfRule>
  </conditionalFormatting>
  <conditionalFormatting sqref="Y305:Y330">
    <cfRule type="expression" dxfId="407" priority="461">
      <formula>IF(RIGHT(TEXT(Y305,"0.#"),1)=".",FALSE,TRUE)</formula>
    </cfRule>
    <cfRule type="expression" dxfId="406" priority="462">
      <formula>IF(RIGHT(TEXT(Y305,"0.#"),1)=".",TRUE,FALSE)</formula>
    </cfRule>
  </conditionalFormatting>
  <conditionalFormatting sqref="AL336:AO363">
    <cfRule type="expression" dxfId="405" priority="457">
      <formula>IF(AND(AL336&gt;=0, RIGHT(TEXT(AL336,"0.#"),1)&lt;&gt;"."),TRUE,FALSE)</formula>
    </cfRule>
    <cfRule type="expression" dxfId="404" priority="458">
      <formula>IF(AND(AL336&gt;=0, RIGHT(TEXT(AL336,"0.#"),1)="."),TRUE,FALSE)</formula>
    </cfRule>
    <cfRule type="expression" dxfId="403" priority="459">
      <formula>IF(AND(AL336&lt;0, RIGHT(TEXT(AL336,"0.#"),1)&lt;&gt;"."),TRUE,FALSE)</formula>
    </cfRule>
    <cfRule type="expression" dxfId="402" priority="460">
      <formula>IF(AND(AL336&lt;0, RIGHT(TEXT(AL336,"0.#"),1)="."),TRUE,FALSE)</formula>
    </cfRule>
  </conditionalFormatting>
  <conditionalFormatting sqref="Y336:Y363">
    <cfRule type="expression" dxfId="401" priority="455">
      <formula>IF(RIGHT(TEXT(Y336,"0.#"),1)=".",FALSE,TRUE)</formula>
    </cfRule>
    <cfRule type="expression" dxfId="400" priority="456">
      <formula>IF(RIGHT(TEXT(Y336,"0.#"),1)=".",TRUE,FALSE)</formula>
    </cfRule>
  </conditionalFormatting>
  <conditionalFormatting sqref="AL372:AO396">
    <cfRule type="expression" dxfId="399" priority="451">
      <formula>IF(AND(AL372&gt;=0, RIGHT(TEXT(AL372,"0.#"),1)&lt;&gt;"."),TRUE,FALSE)</formula>
    </cfRule>
    <cfRule type="expression" dxfId="398" priority="452">
      <formula>IF(AND(AL372&gt;=0, RIGHT(TEXT(AL372,"0.#"),1)="."),TRUE,FALSE)</formula>
    </cfRule>
    <cfRule type="expression" dxfId="397" priority="453">
      <formula>IF(AND(AL372&lt;0, RIGHT(TEXT(AL372,"0.#"),1)&lt;&gt;"."),TRUE,FALSE)</formula>
    </cfRule>
    <cfRule type="expression" dxfId="396" priority="454">
      <formula>IF(AND(AL372&lt;0, RIGHT(TEXT(AL372,"0.#"),1)="."),TRUE,FALSE)</formula>
    </cfRule>
  </conditionalFormatting>
  <conditionalFormatting sqref="Y372:Y396">
    <cfRule type="expression" dxfId="395" priority="449">
      <formula>IF(RIGHT(TEXT(Y372,"0.#"),1)=".",FALSE,TRUE)</formula>
    </cfRule>
    <cfRule type="expression" dxfId="394" priority="450">
      <formula>IF(RIGHT(TEXT(Y372,"0.#"),1)=".",TRUE,FALSE)</formula>
    </cfRule>
  </conditionalFormatting>
  <conditionalFormatting sqref="AL401:AO429">
    <cfRule type="expression" dxfId="393" priority="445">
      <formula>IF(AND(AL401&gt;=0, RIGHT(TEXT(AL401,"0.#"),1)&lt;&gt;"."),TRUE,FALSE)</formula>
    </cfRule>
    <cfRule type="expression" dxfId="392" priority="446">
      <formula>IF(AND(AL401&gt;=0, RIGHT(TEXT(AL401,"0.#"),1)="."),TRUE,FALSE)</formula>
    </cfRule>
    <cfRule type="expression" dxfId="391" priority="447">
      <formula>IF(AND(AL401&lt;0, RIGHT(TEXT(AL401,"0.#"),1)&lt;&gt;"."),TRUE,FALSE)</formula>
    </cfRule>
    <cfRule type="expression" dxfId="390" priority="448">
      <formula>IF(AND(AL401&lt;0, RIGHT(TEXT(AL401,"0.#"),1)="."),TRUE,FALSE)</formula>
    </cfRule>
  </conditionalFormatting>
  <conditionalFormatting sqref="Y401:Y429">
    <cfRule type="expression" dxfId="389" priority="443">
      <formula>IF(RIGHT(TEXT(Y401,"0.#"),1)=".",FALSE,TRUE)</formula>
    </cfRule>
    <cfRule type="expression" dxfId="388" priority="444">
      <formula>IF(RIGHT(TEXT(Y401,"0.#"),1)=".",TRUE,FALSE)</formula>
    </cfRule>
  </conditionalFormatting>
  <conditionalFormatting sqref="AL434:AO462">
    <cfRule type="expression" dxfId="387" priority="439">
      <formula>IF(AND(AL434&gt;=0, RIGHT(TEXT(AL434,"0.#"),1)&lt;&gt;"."),TRUE,FALSE)</formula>
    </cfRule>
    <cfRule type="expression" dxfId="386" priority="440">
      <formula>IF(AND(AL434&gt;=0, RIGHT(TEXT(AL434,"0.#"),1)="."),TRUE,FALSE)</formula>
    </cfRule>
    <cfRule type="expression" dxfId="385" priority="441">
      <formula>IF(AND(AL434&lt;0, RIGHT(TEXT(AL434,"0.#"),1)&lt;&gt;"."),TRUE,FALSE)</formula>
    </cfRule>
    <cfRule type="expression" dxfId="384" priority="442">
      <formula>IF(AND(AL434&lt;0, RIGHT(TEXT(AL434,"0.#"),1)="."),TRUE,FALSE)</formula>
    </cfRule>
  </conditionalFormatting>
  <conditionalFormatting sqref="Y434:Y462">
    <cfRule type="expression" dxfId="383" priority="437">
      <formula>IF(RIGHT(TEXT(Y434,"0.#"),1)=".",FALSE,TRUE)</formula>
    </cfRule>
    <cfRule type="expression" dxfId="382" priority="438">
      <formula>IF(RIGHT(TEXT(Y434,"0.#"),1)=".",TRUE,FALSE)</formula>
    </cfRule>
  </conditionalFormatting>
  <conditionalFormatting sqref="AL467:AO495">
    <cfRule type="expression" dxfId="381" priority="433">
      <formula>IF(AND(AL467&gt;=0, RIGHT(TEXT(AL467,"0.#"),1)&lt;&gt;"."),TRUE,FALSE)</formula>
    </cfRule>
    <cfRule type="expression" dxfId="380" priority="434">
      <formula>IF(AND(AL467&gt;=0, RIGHT(TEXT(AL467,"0.#"),1)="."),TRUE,FALSE)</formula>
    </cfRule>
    <cfRule type="expression" dxfId="379" priority="435">
      <formula>IF(AND(AL467&lt;0, RIGHT(TEXT(AL467,"0.#"),1)&lt;&gt;"."),TRUE,FALSE)</formula>
    </cfRule>
    <cfRule type="expression" dxfId="378" priority="436">
      <formula>IF(AND(AL467&lt;0, RIGHT(TEXT(AL467,"0.#"),1)="."),TRUE,FALSE)</formula>
    </cfRule>
  </conditionalFormatting>
  <conditionalFormatting sqref="Y467:Y495">
    <cfRule type="expression" dxfId="377" priority="431">
      <formula>IF(RIGHT(TEXT(Y467,"0.#"),1)=".",FALSE,TRUE)</formula>
    </cfRule>
    <cfRule type="expression" dxfId="376" priority="432">
      <formula>IF(RIGHT(TEXT(Y467,"0.#"),1)=".",TRUE,FALSE)</formula>
    </cfRule>
  </conditionalFormatting>
  <conditionalFormatting sqref="AL500:AO528">
    <cfRule type="expression" dxfId="375" priority="427">
      <formula>IF(AND(AL500&gt;=0, RIGHT(TEXT(AL500,"0.#"),1)&lt;&gt;"."),TRUE,FALSE)</formula>
    </cfRule>
    <cfRule type="expression" dxfId="374" priority="428">
      <formula>IF(AND(AL500&gt;=0, RIGHT(TEXT(AL500,"0.#"),1)="."),TRUE,FALSE)</formula>
    </cfRule>
    <cfRule type="expression" dxfId="373" priority="429">
      <formula>IF(AND(AL500&lt;0, RIGHT(TEXT(AL500,"0.#"),1)&lt;&gt;"."),TRUE,FALSE)</formula>
    </cfRule>
    <cfRule type="expression" dxfId="372" priority="430">
      <formula>IF(AND(AL500&lt;0, RIGHT(TEXT(AL500,"0.#"),1)="."),TRUE,FALSE)</formula>
    </cfRule>
  </conditionalFormatting>
  <conditionalFormatting sqref="Y500:Y528">
    <cfRule type="expression" dxfId="371" priority="425">
      <formula>IF(RIGHT(TEXT(Y500,"0.#"),1)=".",FALSE,TRUE)</formula>
    </cfRule>
    <cfRule type="expression" dxfId="370" priority="426">
      <formula>IF(RIGHT(TEXT(Y500,"0.#"),1)=".",TRUE,FALSE)</formula>
    </cfRule>
  </conditionalFormatting>
  <conditionalFormatting sqref="AL533:AO561">
    <cfRule type="expression" dxfId="369" priority="421">
      <formula>IF(AND(AL533&gt;=0, RIGHT(TEXT(AL533,"0.#"),1)&lt;&gt;"."),TRUE,FALSE)</formula>
    </cfRule>
    <cfRule type="expression" dxfId="368" priority="422">
      <formula>IF(AND(AL533&gt;=0, RIGHT(TEXT(AL533,"0.#"),1)="."),TRUE,FALSE)</formula>
    </cfRule>
    <cfRule type="expression" dxfId="367" priority="423">
      <formula>IF(AND(AL533&lt;0, RIGHT(TEXT(AL533,"0.#"),1)&lt;&gt;"."),TRUE,FALSE)</formula>
    </cfRule>
    <cfRule type="expression" dxfId="366" priority="424">
      <formula>IF(AND(AL533&lt;0, RIGHT(TEXT(AL533,"0.#"),1)="."),TRUE,FALSE)</formula>
    </cfRule>
  </conditionalFormatting>
  <conditionalFormatting sqref="Y533:Y561">
    <cfRule type="expression" dxfId="365" priority="419">
      <formula>IF(RIGHT(TEXT(Y533,"0.#"),1)=".",FALSE,TRUE)</formula>
    </cfRule>
    <cfRule type="expression" dxfId="364" priority="420">
      <formula>IF(RIGHT(TEXT(Y533,"0.#"),1)=".",TRUE,FALSE)</formula>
    </cfRule>
  </conditionalFormatting>
  <conditionalFormatting sqref="AL570:AO594">
    <cfRule type="expression" dxfId="363" priority="415">
      <formula>IF(AND(AL570&gt;=0, RIGHT(TEXT(AL570,"0.#"),1)&lt;&gt;"."),TRUE,FALSE)</formula>
    </cfRule>
    <cfRule type="expression" dxfId="362" priority="416">
      <formula>IF(AND(AL570&gt;=0, RIGHT(TEXT(AL570,"0.#"),1)="."),TRUE,FALSE)</formula>
    </cfRule>
    <cfRule type="expression" dxfId="361" priority="417">
      <formula>IF(AND(AL570&lt;0, RIGHT(TEXT(AL570,"0.#"),1)&lt;&gt;"."),TRUE,FALSE)</formula>
    </cfRule>
    <cfRule type="expression" dxfId="360" priority="418">
      <formula>IF(AND(AL570&lt;0, RIGHT(TEXT(AL570,"0.#"),1)="."),TRUE,FALSE)</formula>
    </cfRule>
  </conditionalFormatting>
  <conditionalFormatting sqref="Y570:Y594">
    <cfRule type="expression" dxfId="359" priority="413">
      <formula>IF(RIGHT(TEXT(Y570,"0.#"),1)=".",FALSE,TRUE)</formula>
    </cfRule>
    <cfRule type="expression" dxfId="358" priority="414">
      <formula>IF(RIGHT(TEXT(Y570,"0.#"),1)=".",TRUE,FALSE)</formula>
    </cfRule>
  </conditionalFormatting>
  <conditionalFormatting sqref="AL600:AO627">
    <cfRule type="expression" dxfId="357" priority="409">
      <formula>IF(AND(AL600&gt;=0, RIGHT(TEXT(AL600,"0.#"),1)&lt;&gt;"."),TRUE,FALSE)</formula>
    </cfRule>
    <cfRule type="expression" dxfId="356" priority="410">
      <formula>IF(AND(AL600&gt;=0, RIGHT(TEXT(AL600,"0.#"),1)="."),TRUE,FALSE)</formula>
    </cfRule>
    <cfRule type="expression" dxfId="355" priority="411">
      <formula>IF(AND(AL600&lt;0, RIGHT(TEXT(AL600,"0.#"),1)&lt;&gt;"."),TRUE,FALSE)</formula>
    </cfRule>
    <cfRule type="expression" dxfId="354" priority="412">
      <formula>IF(AND(AL600&lt;0, RIGHT(TEXT(AL600,"0.#"),1)="."),TRUE,FALSE)</formula>
    </cfRule>
  </conditionalFormatting>
  <conditionalFormatting sqref="Y600:Y627">
    <cfRule type="expression" dxfId="353" priority="407">
      <formula>IF(RIGHT(TEXT(Y600,"0.#"),1)=".",FALSE,TRUE)</formula>
    </cfRule>
    <cfRule type="expression" dxfId="352" priority="408">
      <formula>IF(RIGHT(TEXT(Y600,"0.#"),1)=".",TRUE,FALSE)</formula>
    </cfRule>
  </conditionalFormatting>
  <conditionalFormatting sqref="AL632:AO660">
    <cfRule type="expression" dxfId="351" priority="403">
      <formula>IF(AND(AL632&gt;=0, RIGHT(TEXT(AL632,"0.#"),1)&lt;&gt;"."),TRUE,FALSE)</formula>
    </cfRule>
    <cfRule type="expression" dxfId="350" priority="404">
      <formula>IF(AND(AL632&gt;=0, RIGHT(TEXT(AL632,"0.#"),1)="."),TRUE,FALSE)</formula>
    </cfRule>
    <cfRule type="expression" dxfId="349" priority="405">
      <formula>IF(AND(AL632&lt;0, RIGHT(TEXT(AL632,"0.#"),1)&lt;&gt;"."),TRUE,FALSE)</formula>
    </cfRule>
    <cfRule type="expression" dxfId="348" priority="406">
      <formula>IF(AND(AL632&lt;0, RIGHT(TEXT(AL632,"0.#"),1)="."),TRUE,FALSE)</formula>
    </cfRule>
  </conditionalFormatting>
  <conditionalFormatting sqref="Y632:Y660">
    <cfRule type="expression" dxfId="347" priority="401">
      <formula>IF(RIGHT(TEXT(Y632,"0.#"),1)=".",FALSE,TRUE)</formula>
    </cfRule>
    <cfRule type="expression" dxfId="346" priority="402">
      <formula>IF(RIGHT(TEXT(Y632,"0.#"),1)=".",TRUE,FALSE)</formula>
    </cfRule>
  </conditionalFormatting>
  <conditionalFormatting sqref="AL665:AO693">
    <cfRule type="expression" dxfId="345" priority="397">
      <formula>IF(AND(AL665&gt;=0, RIGHT(TEXT(AL665,"0.#"),1)&lt;&gt;"."),TRUE,FALSE)</formula>
    </cfRule>
    <cfRule type="expression" dxfId="344" priority="398">
      <formula>IF(AND(AL665&gt;=0, RIGHT(TEXT(AL665,"0.#"),1)="."),TRUE,FALSE)</formula>
    </cfRule>
    <cfRule type="expression" dxfId="343" priority="399">
      <formula>IF(AND(AL665&lt;0, RIGHT(TEXT(AL665,"0.#"),1)&lt;&gt;"."),TRUE,FALSE)</formula>
    </cfRule>
    <cfRule type="expression" dxfId="342" priority="400">
      <formula>IF(AND(AL665&lt;0, RIGHT(TEXT(AL665,"0.#"),1)="."),TRUE,FALSE)</formula>
    </cfRule>
  </conditionalFormatting>
  <conditionalFormatting sqref="Y665:Y693">
    <cfRule type="expression" dxfId="341" priority="395">
      <formula>IF(RIGHT(TEXT(Y665,"0.#"),1)=".",FALSE,TRUE)</formula>
    </cfRule>
    <cfRule type="expression" dxfId="340" priority="396">
      <formula>IF(RIGHT(TEXT(Y665,"0.#"),1)=".",TRUE,FALSE)</formula>
    </cfRule>
  </conditionalFormatting>
  <conditionalFormatting sqref="AL702:AO726">
    <cfRule type="expression" dxfId="339" priority="391">
      <formula>IF(AND(AL702&gt;=0, RIGHT(TEXT(AL702,"0.#"),1)&lt;&gt;"."),TRUE,FALSE)</formula>
    </cfRule>
    <cfRule type="expression" dxfId="338" priority="392">
      <formula>IF(AND(AL702&gt;=0, RIGHT(TEXT(AL702,"0.#"),1)="."),TRUE,FALSE)</formula>
    </cfRule>
    <cfRule type="expression" dxfId="337" priority="393">
      <formula>IF(AND(AL702&lt;0, RIGHT(TEXT(AL702,"0.#"),1)&lt;&gt;"."),TRUE,FALSE)</formula>
    </cfRule>
    <cfRule type="expression" dxfId="336" priority="394">
      <formula>IF(AND(AL702&lt;0, RIGHT(TEXT(AL702,"0.#"),1)="."),TRUE,FALSE)</formula>
    </cfRule>
  </conditionalFormatting>
  <conditionalFormatting sqref="Y702:Y726">
    <cfRule type="expression" dxfId="335" priority="389">
      <formula>IF(RIGHT(TEXT(Y702,"0.#"),1)=".",FALSE,TRUE)</formula>
    </cfRule>
    <cfRule type="expression" dxfId="334" priority="390">
      <formula>IF(RIGHT(TEXT(Y702,"0.#"),1)=".",TRUE,FALSE)</formula>
    </cfRule>
  </conditionalFormatting>
  <conditionalFormatting sqref="AL735:AO759">
    <cfRule type="expression" dxfId="333" priority="385">
      <formula>IF(AND(AL735&gt;=0, RIGHT(TEXT(AL735,"0.#"),1)&lt;&gt;"."),TRUE,FALSE)</formula>
    </cfRule>
    <cfRule type="expression" dxfId="332" priority="386">
      <formula>IF(AND(AL735&gt;=0, RIGHT(TEXT(AL735,"0.#"),1)="."),TRUE,FALSE)</formula>
    </cfRule>
    <cfRule type="expression" dxfId="331" priority="387">
      <formula>IF(AND(AL735&lt;0, RIGHT(TEXT(AL735,"0.#"),1)&lt;&gt;"."),TRUE,FALSE)</formula>
    </cfRule>
    <cfRule type="expression" dxfId="330" priority="388">
      <formula>IF(AND(AL735&lt;0, RIGHT(TEXT(AL735,"0.#"),1)="."),TRUE,FALSE)</formula>
    </cfRule>
  </conditionalFormatting>
  <conditionalFormatting sqref="Y735:Y759">
    <cfRule type="expression" dxfId="329" priority="383">
      <formula>IF(RIGHT(TEXT(Y735,"0.#"),1)=".",FALSE,TRUE)</formula>
    </cfRule>
    <cfRule type="expression" dxfId="328" priority="384">
      <formula>IF(RIGHT(TEXT(Y735,"0.#"),1)=".",TRUE,FALSE)</formula>
    </cfRule>
  </conditionalFormatting>
  <conditionalFormatting sqref="AL765:AO792">
    <cfRule type="expression" dxfId="327" priority="379">
      <formula>IF(AND(AL765&gt;=0, RIGHT(TEXT(AL765,"0.#"),1)&lt;&gt;"."),TRUE,FALSE)</formula>
    </cfRule>
    <cfRule type="expression" dxfId="326" priority="380">
      <formula>IF(AND(AL765&gt;=0, RIGHT(TEXT(AL765,"0.#"),1)="."),TRUE,FALSE)</formula>
    </cfRule>
    <cfRule type="expression" dxfId="325" priority="381">
      <formula>IF(AND(AL765&lt;0, RIGHT(TEXT(AL765,"0.#"),1)&lt;&gt;"."),TRUE,FALSE)</formula>
    </cfRule>
    <cfRule type="expression" dxfId="324" priority="382">
      <formula>IF(AND(AL765&lt;0, RIGHT(TEXT(AL765,"0.#"),1)="."),TRUE,FALSE)</formula>
    </cfRule>
  </conditionalFormatting>
  <conditionalFormatting sqref="Y765:Y792">
    <cfRule type="expression" dxfId="323" priority="377">
      <formula>IF(RIGHT(TEXT(Y765,"0.#"),1)=".",FALSE,TRUE)</formula>
    </cfRule>
    <cfRule type="expression" dxfId="322" priority="378">
      <formula>IF(RIGHT(TEXT(Y765,"0.#"),1)=".",TRUE,FALSE)</formula>
    </cfRule>
  </conditionalFormatting>
  <conditionalFormatting sqref="AL797:AO825">
    <cfRule type="expression" dxfId="321" priority="373">
      <formula>IF(AND(AL797&gt;=0, RIGHT(TEXT(AL797,"0.#"),1)&lt;&gt;"."),TRUE,FALSE)</formula>
    </cfRule>
    <cfRule type="expression" dxfId="320" priority="374">
      <formula>IF(AND(AL797&gt;=0, RIGHT(TEXT(AL797,"0.#"),1)="."),TRUE,FALSE)</formula>
    </cfRule>
    <cfRule type="expression" dxfId="319" priority="375">
      <formula>IF(AND(AL797&lt;0, RIGHT(TEXT(AL797,"0.#"),1)&lt;&gt;"."),TRUE,FALSE)</formula>
    </cfRule>
    <cfRule type="expression" dxfId="318" priority="376">
      <formula>IF(AND(AL797&lt;0, RIGHT(TEXT(AL797,"0.#"),1)="."),TRUE,FALSE)</formula>
    </cfRule>
  </conditionalFormatting>
  <conditionalFormatting sqref="Y797:Y825">
    <cfRule type="expression" dxfId="317" priority="371">
      <formula>IF(RIGHT(TEXT(Y797,"0.#"),1)=".",FALSE,TRUE)</formula>
    </cfRule>
    <cfRule type="expression" dxfId="316" priority="372">
      <formula>IF(RIGHT(TEXT(Y797,"0.#"),1)=".",TRUE,FALSE)</formula>
    </cfRule>
  </conditionalFormatting>
  <conditionalFormatting sqref="AL839:AO858">
    <cfRule type="expression" dxfId="315" priority="367">
      <formula>IF(AND(AL839&gt;=0, RIGHT(TEXT(AL839,"0.#"),1)&lt;&gt;"."),TRUE,FALSE)</formula>
    </cfRule>
    <cfRule type="expression" dxfId="314" priority="368">
      <formula>IF(AND(AL839&gt;=0, RIGHT(TEXT(AL839,"0.#"),1)="."),TRUE,FALSE)</formula>
    </cfRule>
    <cfRule type="expression" dxfId="313" priority="369">
      <formula>IF(AND(AL839&lt;0, RIGHT(TEXT(AL839,"0.#"),1)&lt;&gt;"."),TRUE,FALSE)</formula>
    </cfRule>
    <cfRule type="expression" dxfId="312" priority="370">
      <formula>IF(AND(AL839&lt;0, RIGHT(TEXT(AL839,"0.#"),1)="."),TRUE,FALSE)</formula>
    </cfRule>
  </conditionalFormatting>
  <conditionalFormatting sqref="Y839:Y858">
    <cfRule type="expression" dxfId="311" priority="365">
      <formula>IF(RIGHT(TEXT(Y839,"0.#"),1)=".",FALSE,TRUE)</formula>
    </cfRule>
    <cfRule type="expression" dxfId="310" priority="366">
      <formula>IF(RIGHT(TEXT(Y839,"0.#"),1)=".",TRUE,FALSE)</formula>
    </cfRule>
  </conditionalFormatting>
  <conditionalFormatting sqref="AL866:AO891">
    <cfRule type="expression" dxfId="309" priority="361">
      <formula>IF(AND(AL866&gt;=0, RIGHT(TEXT(AL866,"0.#"),1)&lt;&gt;"."),TRUE,FALSE)</formula>
    </cfRule>
    <cfRule type="expression" dxfId="308" priority="362">
      <formula>IF(AND(AL866&gt;=0, RIGHT(TEXT(AL866,"0.#"),1)="."),TRUE,FALSE)</formula>
    </cfRule>
    <cfRule type="expression" dxfId="307" priority="363">
      <formula>IF(AND(AL866&lt;0, RIGHT(TEXT(AL866,"0.#"),1)&lt;&gt;"."),TRUE,FALSE)</formula>
    </cfRule>
    <cfRule type="expression" dxfId="306" priority="364">
      <formula>IF(AND(AL866&lt;0, RIGHT(TEXT(AL866,"0.#"),1)="."),TRUE,FALSE)</formula>
    </cfRule>
  </conditionalFormatting>
  <conditionalFormatting sqref="Y866:Y891">
    <cfRule type="expression" dxfId="305" priority="359">
      <formula>IF(RIGHT(TEXT(Y866,"0.#"),1)=".",FALSE,TRUE)</formula>
    </cfRule>
    <cfRule type="expression" dxfId="304" priority="360">
      <formula>IF(RIGHT(TEXT(Y866,"0.#"),1)=".",TRUE,FALSE)</formula>
    </cfRule>
  </conditionalFormatting>
  <conditionalFormatting sqref="AL897:AO924">
    <cfRule type="expression" dxfId="303" priority="355">
      <formula>IF(AND(AL897&gt;=0, RIGHT(TEXT(AL897,"0.#"),1)&lt;&gt;"."),TRUE,FALSE)</formula>
    </cfRule>
    <cfRule type="expression" dxfId="302" priority="356">
      <formula>IF(AND(AL897&gt;=0, RIGHT(TEXT(AL897,"0.#"),1)="."),TRUE,FALSE)</formula>
    </cfRule>
    <cfRule type="expression" dxfId="301" priority="357">
      <formula>IF(AND(AL897&lt;0, RIGHT(TEXT(AL897,"0.#"),1)&lt;&gt;"."),TRUE,FALSE)</formula>
    </cfRule>
    <cfRule type="expression" dxfId="300" priority="358">
      <formula>IF(AND(AL897&lt;0, RIGHT(TEXT(AL897,"0.#"),1)="."),TRUE,FALSE)</formula>
    </cfRule>
  </conditionalFormatting>
  <conditionalFormatting sqref="Y897:Y924">
    <cfRule type="expression" dxfId="299" priority="353">
      <formula>IF(RIGHT(TEXT(Y897,"0.#"),1)=".",FALSE,TRUE)</formula>
    </cfRule>
    <cfRule type="expression" dxfId="298" priority="354">
      <formula>IF(RIGHT(TEXT(Y897,"0.#"),1)=".",TRUE,FALSE)</formula>
    </cfRule>
  </conditionalFormatting>
  <conditionalFormatting sqref="AL931:AO957">
    <cfRule type="expression" dxfId="297" priority="349">
      <formula>IF(AND(AL931&gt;=0, RIGHT(TEXT(AL931,"0.#"),1)&lt;&gt;"."),TRUE,FALSE)</formula>
    </cfRule>
    <cfRule type="expression" dxfId="296" priority="350">
      <formula>IF(AND(AL931&gt;=0, RIGHT(TEXT(AL931,"0.#"),1)="."),TRUE,FALSE)</formula>
    </cfRule>
    <cfRule type="expression" dxfId="295" priority="351">
      <formula>IF(AND(AL931&lt;0, RIGHT(TEXT(AL931,"0.#"),1)&lt;&gt;"."),TRUE,FALSE)</formula>
    </cfRule>
    <cfRule type="expression" dxfId="294" priority="352">
      <formula>IF(AND(AL931&lt;0, RIGHT(TEXT(AL931,"0.#"),1)="."),TRUE,FALSE)</formula>
    </cfRule>
  </conditionalFormatting>
  <conditionalFormatting sqref="Y931:Y957">
    <cfRule type="expression" dxfId="293" priority="347">
      <formula>IF(RIGHT(TEXT(Y931,"0.#"),1)=".",FALSE,TRUE)</formula>
    </cfRule>
    <cfRule type="expression" dxfId="292" priority="348">
      <formula>IF(RIGHT(TEXT(Y931,"0.#"),1)=".",TRUE,FALSE)</formula>
    </cfRule>
  </conditionalFormatting>
  <conditionalFormatting sqref="AL962:AO990">
    <cfRule type="expression" dxfId="291" priority="343">
      <formula>IF(AND(AL962&gt;=0, RIGHT(TEXT(AL962,"0.#"),1)&lt;&gt;"."),TRUE,FALSE)</formula>
    </cfRule>
    <cfRule type="expression" dxfId="290" priority="344">
      <formula>IF(AND(AL962&gt;=0, RIGHT(TEXT(AL962,"0.#"),1)="."),TRUE,FALSE)</formula>
    </cfRule>
    <cfRule type="expression" dxfId="289" priority="345">
      <formula>IF(AND(AL962&lt;0, RIGHT(TEXT(AL962,"0.#"),1)&lt;&gt;"."),TRUE,FALSE)</formula>
    </cfRule>
    <cfRule type="expression" dxfId="288" priority="346">
      <formula>IF(AND(AL962&lt;0, RIGHT(TEXT(AL962,"0.#"),1)="."),TRUE,FALSE)</formula>
    </cfRule>
  </conditionalFormatting>
  <conditionalFormatting sqref="Y962:Y990">
    <cfRule type="expression" dxfId="287" priority="341">
      <formula>IF(RIGHT(TEXT(Y962,"0.#"),1)=".",FALSE,TRUE)</formula>
    </cfRule>
    <cfRule type="expression" dxfId="286" priority="342">
      <formula>IF(RIGHT(TEXT(Y962,"0.#"),1)=".",TRUE,FALSE)</formula>
    </cfRule>
  </conditionalFormatting>
  <conditionalFormatting sqref="AL998:AO1023">
    <cfRule type="expression" dxfId="285" priority="337">
      <formula>IF(AND(AL998&gt;=0, RIGHT(TEXT(AL998,"0.#"),1)&lt;&gt;"."),TRUE,FALSE)</formula>
    </cfRule>
    <cfRule type="expression" dxfId="284" priority="338">
      <formula>IF(AND(AL998&gt;=0, RIGHT(TEXT(AL998,"0.#"),1)="."),TRUE,FALSE)</formula>
    </cfRule>
    <cfRule type="expression" dxfId="283" priority="339">
      <formula>IF(AND(AL998&lt;0, RIGHT(TEXT(AL998,"0.#"),1)&lt;&gt;"."),TRUE,FALSE)</formula>
    </cfRule>
    <cfRule type="expression" dxfId="282" priority="340">
      <formula>IF(AND(AL998&lt;0, RIGHT(TEXT(AL998,"0.#"),1)="."),TRUE,FALSE)</formula>
    </cfRule>
  </conditionalFormatting>
  <conditionalFormatting sqref="Y998:Y1023">
    <cfRule type="expression" dxfId="281" priority="335">
      <formula>IF(RIGHT(TEXT(Y998,"0.#"),1)=".",FALSE,TRUE)</formula>
    </cfRule>
    <cfRule type="expression" dxfId="280" priority="336">
      <formula>IF(RIGHT(TEXT(Y998,"0.#"),1)=".",TRUE,FALSE)</formula>
    </cfRule>
  </conditionalFormatting>
  <conditionalFormatting sqref="AL1027:AO1056">
    <cfRule type="expression" dxfId="279" priority="331">
      <formula>IF(AND(AL1027&gt;=0, RIGHT(TEXT(AL1027,"0.#"),1)&lt;&gt;"."),TRUE,FALSE)</formula>
    </cfRule>
    <cfRule type="expression" dxfId="278" priority="332">
      <formula>IF(AND(AL1027&gt;=0, RIGHT(TEXT(AL1027,"0.#"),1)="."),TRUE,FALSE)</formula>
    </cfRule>
    <cfRule type="expression" dxfId="277" priority="333">
      <formula>IF(AND(AL1027&lt;0, RIGHT(TEXT(AL1027,"0.#"),1)&lt;&gt;"."),TRUE,FALSE)</formula>
    </cfRule>
    <cfRule type="expression" dxfId="276" priority="334">
      <formula>IF(AND(AL1027&lt;0, RIGHT(TEXT(AL1027,"0.#"),1)="."),TRUE,FALSE)</formula>
    </cfRule>
  </conditionalFormatting>
  <conditionalFormatting sqref="Y1027:Y1056">
    <cfRule type="expression" dxfId="275" priority="329">
      <formula>IF(RIGHT(TEXT(Y1027,"0.#"),1)=".",FALSE,TRUE)</formula>
    </cfRule>
    <cfRule type="expression" dxfId="274" priority="330">
      <formula>IF(RIGHT(TEXT(Y1027,"0.#"),1)=".",TRUE,FALSE)</formula>
    </cfRule>
  </conditionalFormatting>
  <conditionalFormatting sqref="AL1060:AO1089">
    <cfRule type="expression" dxfId="273" priority="325">
      <formula>IF(AND(AL1060&gt;=0, RIGHT(TEXT(AL1060,"0.#"),1)&lt;&gt;"."),TRUE,FALSE)</formula>
    </cfRule>
    <cfRule type="expression" dxfId="272" priority="326">
      <formula>IF(AND(AL1060&gt;=0, RIGHT(TEXT(AL1060,"0.#"),1)="."),TRUE,FALSE)</formula>
    </cfRule>
    <cfRule type="expression" dxfId="271" priority="327">
      <formula>IF(AND(AL1060&lt;0, RIGHT(TEXT(AL1060,"0.#"),1)&lt;&gt;"."),TRUE,FALSE)</formula>
    </cfRule>
    <cfRule type="expression" dxfId="270" priority="328">
      <formula>IF(AND(AL1060&lt;0, RIGHT(TEXT(AL1060,"0.#"),1)="."),TRUE,FALSE)</formula>
    </cfRule>
  </conditionalFormatting>
  <conditionalFormatting sqref="Y1060:Y1089">
    <cfRule type="expression" dxfId="269" priority="323">
      <formula>IF(RIGHT(TEXT(Y1060,"0.#"),1)=".",FALSE,TRUE)</formula>
    </cfRule>
    <cfRule type="expression" dxfId="268" priority="324">
      <formula>IF(RIGHT(TEXT(Y1060,"0.#"),1)=".",TRUE,FALSE)</formula>
    </cfRule>
  </conditionalFormatting>
  <conditionalFormatting sqref="AL1093:AO1122">
    <cfRule type="expression" dxfId="267" priority="319">
      <formula>IF(AND(AL1093&gt;=0, RIGHT(TEXT(AL1093,"0.#"),1)&lt;&gt;"."),TRUE,FALSE)</formula>
    </cfRule>
    <cfRule type="expression" dxfId="266" priority="320">
      <formula>IF(AND(AL1093&gt;=0, RIGHT(TEXT(AL1093,"0.#"),1)="."),TRUE,FALSE)</formula>
    </cfRule>
    <cfRule type="expression" dxfId="265" priority="321">
      <formula>IF(AND(AL1093&lt;0, RIGHT(TEXT(AL1093,"0.#"),1)&lt;&gt;"."),TRUE,FALSE)</formula>
    </cfRule>
    <cfRule type="expression" dxfId="264" priority="322">
      <formula>IF(AND(AL1093&lt;0, RIGHT(TEXT(AL1093,"0.#"),1)="."),TRUE,FALSE)</formula>
    </cfRule>
  </conditionalFormatting>
  <conditionalFormatting sqref="Y1093:Y1122">
    <cfRule type="expression" dxfId="263" priority="317">
      <formula>IF(RIGHT(TEXT(Y1093,"0.#"),1)=".",FALSE,TRUE)</formula>
    </cfRule>
    <cfRule type="expression" dxfId="262" priority="318">
      <formula>IF(RIGHT(TEXT(Y1093,"0.#"),1)=".",TRUE,FALSE)</formula>
    </cfRule>
  </conditionalFormatting>
  <conditionalFormatting sqref="AL1126:AO1155">
    <cfRule type="expression" dxfId="261" priority="313">
      <formula>IF(AND(AL1126&gt;=0, RIGHT(TEXT(AL1126,"0.#"),1)&lt;&gt;"."),TRUE,FALSE)</formula>
    </cfRule>
    <cfRule type="expression" dxfId="260" priority="314">
      <formula>IF(AND(AL1126&gt;=0, RIGHT(TEXT(AL1126,"0.#"),1)="."),TRUE,FALSE)</formula>
    </cfRule>
    <cfRule type="expression" dxfId="259" priority="315">
      <formula>IF(AND(AL1126&lt;0, RIGHT(TEXT(AL1126,"0.#"),1)&lt;&gt;"."),TRUE,FALSE)</formula>
    </cfRule>
    <cfRule type="expression" dxfId="258" priority="316">
      <formula>IF(AND(AL1126&lt;0, RIGHT(TEXT(AL1126,"0.#"),1)="."),TRUE,FALSE)</formula>
    </cfRule>
  </conditionalFormatting>
  <conditionalFormatting sqref="Y1126:Y1155">
    <cfRule type="expression" dxfId="257" priority="311">
      <formula>IF(RIGHT(TEXT(Y1126,"0.#"),1)=".",FALSE,TRUE)</formula>
    </cfRule>
    <cfRule type="expression" dxfId="256" priority="312">
      <formula>IF(RIGHT(TEXT(Y1126,"0.#"),1)=".",TRUE,FALSE)</formula>
    </cfRule>
  </conditionalFormatting>
  <conditionalFormatting sqref="AL1159:AO1188">
    <cfRule type="expression" dxfId="255" priority="307">
      <formula>IF(AND(AL1159&gt;=0, RIGHT(TEXT(AL1159,"0.#"),1)&lt;&gt;"."),TRUE,FALSE)</formula>
    </cfRule>
    <cfRule type="expression" dxfId="254" priority="308">
      <formula>IF(AND(AL1159&gt;=0, RIGHT(TEXT(AL1159,"0.#"),1)="."),TRUE,FALSE)</formula>
    </cfRule>
    <cfRule type="expression" dxfId="253" priority="309">
      <formula>IF(AND(AL1159&lt;0, RIGHT(TEXT(AL1159,"0.#"),1)&lt;&gt;"."),TRUE,FALSE)</formula>
    </cfRule>
    <cfRule type="expression" dxfId="252" priority="310">
      <formula>IF(AND(AL1159&lt;0, RIGHT(TEXT(AL1159,"0.#"),1)="."),TRUE,FALSE)</formula>
    </cfRule>
  </conditionalFormatting>
  <conditionalFormatting sqref="Y1159:Y1188">
    <cfRule type="expression" dxfId="251" priority="305">
      <formula>IF(RIGHT(TEXT(Y1159,"0.#"),1)=".",FALSE,TRUE)</formula>
    </cfRule>
    <cfRule type="expression" dxfId="250" priority="306">
      <formula>IF(RIGHT(TEXT(Y1159,"0.#"),1)=".",TRUE,FALSE)</formula>
    </cfRule>
  </conditionalFormatting>
  <conditionalFormatting sqref="AL1192:AO1221">
    <cfRule type="expression" dxfId="249" priority="301">
      <formula>IF(AND(AL1192&gt;=0, RIGHT(TEXT(AL1192,"0.#"),1)&lt;&gt;"."),TRUE,FALSE)</formula>
    </cfRule>
    <cfRule type="expression" dxfId="248" priority="302">
      <formula>IF(AND(AL1192&gt;=0, RIGHT(TEXT(AL1192,"0.#"),1)="."),TRUE,FALSE)</formula>
    </cfRule>
    <cfRule type="expression" dxfId="247" priority="303">
      <formula>IF(AND(AL1192&lt;0, RIGHT(TEXT(AL1192,"0.#"),1)&lt;&gt;"."),TRUE,FALSE)</formula>
    </cfRule>
    <cfRule type="expression" dxfId="246" priority="304">
      <formula>IF(AND(AL1192&lt;0, RIGHT(TEXT(AL1192,"0.#"),1)="."),TRUE,FALSE)</formula>
    </cfRule>
  </conditionalFormatting>
  <conditionalFormatting sqref="Y1192:Y1221">
    <cfRule type="expression" dxfId="245" priority="299">
      <formula>IF(RIGHT(TEXT(Y1192,"0.#"),1)=".",FALSE,TRUE)</formula>
    </cfRule>
    <cfRule type="expression" dxfId="244" priority="300">
      <formula>IF(RIGHT(TEXT(Y1192,"0.#"),1)=".",TRUE,FALSE)</formula>
    </cfRule>
  </conditionalFormatting>
  <conditionalFormatting sqref="AL1225:AO1254">
    <cfRule type="expression" dxfId="243" priority="295">
      <formula>IF(AND(AL1225&gt;=0, RIGHT(TEXT(AL1225,"0.#"),1)&lt;&gt;"."),TRUE,FALSE)</formula>
    </cfRule>
    <cfRule type="expression" dxfId="242" priority="296">
      <formula>IF(AND(AL1225&gt;=0, RIGHT(TEXT(AL1225,"0.#"),1)="."),TRUE,FALSE)</formula>
    </cfRule>
    <cfRule type="expression" dxfId="241" priority="297">
      <formula>IF(AND(AL1225&lt;0, RIGHT(TEXT(AL1225,"0.#"),1)&lt;&gt;"."),TRUE,FALSE)</formula>
    </cfRule>
    <cfRule type="expression" dxfId="240" priority="298">
      <formula>IF(AND(AL1225&lt;0, RIGHT(TEXT(AL1225,"0.#"),1)="."),TRUE,FALSE)</formula>
    </cfRule>
  </conditionalFormatting>
  <conditionalFormatting sqref="Y1225:Y1254">
    <cfRule type="expression" dxfId="239" priority="293">
      <formula>IF(RIGHT(TEXT(Y1225,"0.#"),1)=".",FALSE,TRUE)</formula>
    </cfRule>
    <cfRule type="expression" dxfId="238" priority="294">
      <formula>IF(RIGHT(TEXT(Y1225,"0.#"),1)=".",TRUE,FALSE)</formula>
    </cfRule>
  </conditionalFormatting>
  <conditionalFormatting sqref="AL1258:AO1287">
    <cfRule type="expression" dxfId="237" priority="289">
      <formula>IF(AND(AL1258&gt;=0, RIGHT(TEXT(AL1258,"0.#"),1)&lt;&gt;"."),TRUE,FALSE)</formula>
    </cfRule>
    <cfRule type="expression" dxfId="236" priority="290">
      <formula>IF(AND(AL1258&gt;=0, RIGHT(TEXT(AL1258,"0.#"),1)="."),TRUE,FALSE)</formula>
    </cfRule>
    <cfRule type="expression" dxfId="235" priority="291">
      <formula>IF(AND(AL1258&lt;0, RIGHT(TEXT(AL1258,"0.#"),1)&lt;&gt;"."),TRUE,FALSE)</formula>
    </cfRule>
    <cfRule type="expression" dxfId="234" priority="292">
      <formula>IF(AND(AL1258&lt;0, RIGHT(TEXT(AL1258,"0.#"),1)="."),TRUE,FALSE)</formula>
    </cfRule>
  </conditionalFormatting>
  <conditionalFormatting sqref="Y1258:Y1287">
    <cfRule type="expression" dxfId="233" priority="287">
      <formula>IF(RIGHT(TEXT(Y1258,"0.#"),1)=".",FALSE,TRUE)</formula>
    </cfRule>
    <cfRule type="expression" dxfId="232" priority="288">
      <formula>IF(RIGHT(TEXT(Y1258,"0.#"),1)=".",TRUE,FALSE)</formula>
    </cfRule>
  </conditionalFormatting>
  <conditionalFormatting sqref="AL1291:AO1320">
    <cfRule type="expression" dxfId="231" priority="283">
      <formula>IF(AND(AL1291&gt;=0, RIGHT(TEXT(AL1291,"0.#"),1)&lt;&gt;"."),TRUE,FALSE)</formula>
    </cfRule>
    <cfRule type="expression" dxfId="230" priority="284">
      <formula>IF(AND(AL1291&gt;=0, RIGHT(TEXT(AL1291,"0.#"),1)="."),TRUE,FALSE)</formula>
    </cfRule>
    <cfRule type="expression" dxfId="229" priority="285">
      <formula>IF(AND(AL1291&lt;0, RIGHT(TEXT(AL1291,"0.#"),1)&lt;&gt;"."),TRUE,FALSE)</formula>
    </cfRule>
    <cfRule type="expression" dxfId="228" priority="286">
      <formula>IF(AND(AL1291&lt;0, RIGHT(TEXT(AL1291,"0.#"),1)="."),TRUE,FALSE)</formula>
    </cfRule>
  </conditionalFormatting>
  <conditionalFormatting sqref="Y1291:Y1320">
    <cfRule type="expression" dxfId="227" priority="281">
      <formula>IF(RIGHT(TEXT(Y1291,"0.#"),1)=".",FALSE,TRUE)</formula>
    </cfRule>
    <cfRule type="expression" dxfId="226" priority="282">
      <formula>IF(RIGHT(TEXT(Y1291,"0.#"),1)=".",TRUE,FALSE)</formula>
    </cfRule>
  </conditionalFormatting>
  <conditionalFormatting sqref="AL70:AO70">
    <cfRule type="expression" dxfId="225" priority="277">
      <formula>IF(AND(AL70&gt;=0, RIGHT(TEXT(AL70,"0.#"),1)&lt;&gt;"."),TRUE,FALSE)</formula>
    </cfRule>
    <cfRule type="expression" dxfId="224" priority="278">
      <formula>IF(AND(AL70&gt;=0, RIGHT(TEXT(AL70,"0.#"),1)="."),TRUE,FALSE)</formula>
    </cfRule>
    <cfRule type="expression" dxfId="223" priority="279">
      <formula>IF(AND(AL70&lt;0, RIGHT(TEXT(AL70,"0.#"),1)&lt;&gt;"."),TRUE,FALSE)</formula>
    </cfRule>
    <cfRule type="expression" dxfId="222" priority="280">
      <formula>IF(AND(AL70&lt;0, RIGHT(TEXT(AL70,"0.#"),1)="."),TRUE,FALSE)</formula>
    </cfRule>
  </conditionalFormatting>
  <conditionalFormatting sqref="Y70">
    <cfRule type="expression" dxfId="221" priority="275">
      <formula>IF(RIGHT(TEXT(Y70,"0.#"),1)=".",FALSE,TRUE)</formula>
    </cfRule>
    <cfRule type="expression" dxfId="220" priority="276">
      <formula>IF(RIGHT(TEXT(Y70,"0.#"),1)=".",TRUE,FALSE)</formula>
    </cfRule>
  </conditionalFormatting>
  <conditionalFormatting sqref="Y103:Y110">
    <cfRule type="expression" dxfId="219" priority="273">
      <formula>IF(RIGHT(TEXT(Y103,"0.#"),1)=".",FALSE,TRUE)</formula>
    </cfRule>
    <cfRule type="expression" dxfId="218" priority="274">
      <formula>IF(RIGHT(TEXT(Y103,"0.#"),1)=".",TRUE,FALSE)</formula>
    </cfRule>
  </conditionalFormatting>
  <conditionalFormatting sqref="AL136:AO136">
    <cfRule type="expression" dxfId="217" priority="251">
      <formula>IF(AND(AL136&gt;=0, RIGHT(TEXT(AL136,"0.#"),1)&lt;&gt;"."),TRUE,FALSE)</formula>
    </cfRule>
    <cfRule type="expression" dxfId="216" priority="252">
      <formula>IF(AND(AL136&gt;=0, RIGHT(TEXT(AL136,"0.#"),1)="."),TRUE,FALSE)</formula>
    </cfRule>
    <cfRule type="expression" dxfId="215" priority="253">
      <formula>IF(AND(AL136&lt;0, RIGHT(TEXT(AL136,"0.#"),1)&lt;&gt;"."),TRUE,FALSE)</formula>
    </cfRule>
    <cfRule type="expression" dxfId="214" priority="254">
      <formula>IF(AND(AL136&lt;0, RIGHT(TEXT(AL136,"0.#"),1)="."),TRUE,FALSE)</formula>
    </cfRule>
  </conditionalFormatting>
  <conditionalFormatting sqref="Y136">
    <cfRule type="expression" dxfId="213" priority="249">
      <formula>IF(RIGHT(TEXT(Y136,"0.#"),1)=".",FALSE,TRUE)</formula>
    </cfRule>
    <cfRule type="expression" dxfId="212" priority="250">
      <formula>IF(RIGHT(TEXT(Y136,"0.#"),1)=".",TRUE,FALSE)</formula>
    </cfRule>
  </conditionalFormatting>
  <conditionalFormatting sqref="AL169:AO169">
    <cfRule type="expression" dxfId="211" priority="245">
      <formula>IF(AND(AL169&gt;=0, RIGHT(TEXT(AL169,"0.#"),1)&lt;&gt;"."),TRUE,FALSE)</formula>
    </cfRule>
    <cfRule type="expression" dxfId="210" priority="246">
      <formula>IF(AND(AL169&gt;=0, RIGHT(TEXT(AL169,"0.#"),1)="."),TRUE,FALSE)</formula>
    </cfRule>
    <cfRule type="expression" dxfId="209" priority="247">
      <formula>IF(AND(AL169&lt;0, RIGHT(TEXT(AL169,"0.#"),1)&lt;&gt;"."),TRUE,FALSE)</formula>
    </cfRule>
    <cfRule type="expression" dxfId="208" priority="248">
      <formula>IF(AND(AL169&lt;0, RIGHT(TEXT(AL169,"0.#"),1)="."),TRUE,FALSE)</formula>
    </cfRule>
  </conditionalFormatting>
  <conditionalFormatting sqref="Y169">
    <cfRule type="expression" dxfId="207" priority="243">
      <formula>IF(RIGHT(TEXT(Y169,"0.#"),1)=".",FALSE,TRUE)</formula>
    </cfRule>
    <cfRule type="expression" dxfId="206" priority="244">
      <formula>IF(RIGHT(TEXT(Y169,"0.#"),1)=".",TRUE,FALSE)</formula>
    </cfRule>
  </conditionalFormatting>
  <conditionalFormatting sqref="AL202:AO202">
    <cfRule type="expression" dxfId="205" priority="239">
      <formula>IF(AND(AL202&gt;=0, RIGHT(TEXT(AL202,"0.#"),1)&lt;&gt;"."),TRUE,FALSE)</formula>
    </cfRule>
    <cfRule type="expression" dxfId="204" priority="240">
      <formula>IF(AND(AL202&gt;=0, RIGHT(TEXT(AL202,"0.#"),1)="."),TRUE,FALSE)</formula>
    </cfRule>
    <cfRule type="expression" dxfId="203" priority="241">
      <formula>IF(AND(AL202&lt;0, RIGHT(TEXT(AL202,"0.#"),1)&lt;&gt;"."),TRUE,FALSE)</formula>
    </cfRule>
    <cfRule type="expression" dxfId="202" priority="242">
      <formula>IF(AND(AL202&lt;0, RIGHT(TEXT(AL202,"0.#"),1)="."),TRUE,FALSE)</formula>
    </cfRule>
  </conditionalFormatting>
  <conditionalFormatting sqref="Y202">
    <cfRule type="expression" dxfId="201" priority="237">
      <formula>IF(RIGHT(TEXT(Y202,"0.#"),1)=".",FALSE,TRUE)</formula>
    </cfRule>
    <cfRule type="expression" dxfId="200" priority="238">
      <formula>IF(RIGHT(TEXT(Y202,"0.#"),1)=".",TRUE,FALSE)</formula>
    </cfRule>
  </conditionalFormatting>
  <conditionalFormatting sqref="AL236:AO238">
    <cfRule type="expression" dxfId="199" priority="233">
      <formula>IF(AND(AL236&gt;=0, RIGHT(TEXT(AL236,"0.#"),1)&lt;&gt;"."),TRUE,FALSE)</formula>
    </cfRule>
    <cfRule type="expression" dxfId="198" priority="234">
      <formula>IF(AND(AL236&gt;=0, RIGHT(TEXT(AL236,"0.#"),1)="."),TRUE,FALSE)</formula>
    </cfRule>
    <cfRule type="expression" dxfId="197" priority="235">
      <formula>IF(AND(AL236&lt;0, RIGHT(TEXT(AL236,"0.#"),1)&lt;&gt;"."),TRUE,FALSE)</formula>
    </cfRule>
    <cfRule type="expression" dxfId="196" priority="236">
      <formula>IF(AND(AL236&lt;0, RIGHT(TEXT(AL236,"0.#"),1)="."),TRUE,FALSE)</formula>
    </cfRule>
  </conditionalFormatting>
  <conditionalFormatting sqref="Y236:Y238">
    <cfRule type="expression" dxfId="195" priority="231">
      <formula>IF(RIGHT(TEXT(Y236,"0.#"),1)=".",FALSE,TRUE)</formula>
    </cfRule>
    <cfRule type="expression" dxfId="194" priority="232">
      <formula>IF(RIGHT(TEXT(Y236,"0.#"),1)=".",TRUE,FALSE)</formula>
    </cfRule>
  </conditionalFormatting>
  <conditionalFormatting sqref="AL235:AO235">
    <cfRule type="expression" dxfId="193" priority="227">
      <formula>IF(AND(AL235&gt;=0, RIGHT(TEXT(AL235,"0.#"),1)&lt;&gt;"."),TRUE,FALSE)</formula>
    </cfRule>
    <cfRule type="expression" dxfId="192" priority="228">
      <formula>IF(AND(AL235&gt;=0, RIGHT(TEXT(AL235,"0.#"),1)="."),TRUE,FALSE)</formula>
    </cfRule>
    <cfRule type="expression" dxfId="191" priority="229">
      <formula>IF(AND(AL235&lt;0, RIGHT(TEXT(AL235,"0.#"),1)&lt;&gt;"."),TRUE,FALSE)</formula>
    </cfRule>
    <cfRule type="expression" dxfId="190" priority="230">
      <formula>IF(AND(AL235&lt;0, RIGHT(TEXT(AL235,"0.#"),1)="."),TRUE,FALSE)</formula>
    </cfRule>
  </conditionalFormatting>
  <conditionalFormatting sqref="Y235">
    <cfRule type="expression" dxfId="189" priority="225">
      <formula>IF(RIGHT(TEXT(Y235,"0.#"),1)=".",FALSE,TRUE)</formula>
    </cfRule>
    <cfRule type="expression" dxfId="188" priority="226">
      <formula>IF(RIGHT(TEXT(Y235,"0.#"),1)=".",TRUE,FALSE)</formula>
    </cfRule>
  </conditionalFormatting>
  <conditionalFormatting sqref="AL566:AO569">
    <cfRule type="expression" dxfId="187" priority="203">
      <formula>IF(AND(AL566&gt;=0, RIGHT(TEXT(AL566,"0.#"),1)&lt;&gt;"."),TRUE,FALSE)</formula>
    </cfRule>
    <cfRule type="expression" dxfId="186" priority="204">
      <formula>IF(AND(AL566&gt;=0, RIGHT(TEXT(AL566,"0.#"),1)="."),TRUE,FALSE)</formula>
    </cfRule>
    <cfRule type="expression" dxfId="185" priority="205">
      <formula>IF(AND(AL566&lt;0, RIGHT(TEXT(AL566,"0.#"),1)&lt;&gt;"."),TRUE,FALSE)</formula>
    </cfRule>
    <cfRule type="expression" dxfId="184" priority="206">
      <formula>IF(AND(AL566&lt;0, RIGHT(TEXT(AL566,"0.#"),1)="."),TRUE,FALSE)</formula>
    </cfRule>
  </conditionalFormatting>
  <conditionalFormatting sqref="Y566:Y569">
    <cfRule type="expression" dxfId="183" priority="201">
      <formula>IF(RIGHT(TEXT(Y566,"0.#"),1)=".",FALSE,TRUE)</formula>
    </cfRule>
    <cfRule type="expression" dxfId="182" priority="202">
      <formula>IF(RIGHT(TEXT(Y566,"0.#"),1)=".",TRUE,FALSE)</formula>
    </cfRule>
  </conditionalFormatting>
  <conditionalFormatting sqref="AL599:AO599">
    <cfRule type="expression" dxfId="181" priority="197">
      <formula>IF(AND(AL599&gt;=0, RIGHT(TEXT(AL599,"0.#"),1)&lt;&gt;"."),TRUE,FALSE)</formula>
    </cfRule>
    <cfRule type="expression" dxfId="180" priority="198">
      <formula>IF(AND(AL599&gt;=0, RIGHT(TEXT(AL599,"0.#"),1)="."),TRUE,FALSE)</formula>
    </cfRule>
    <cfRule type="expression" dxfId="179" priority="199">
      <formula>IF(AND(AL599&lt;0, RIGHT(TEXT(AL599,"0.#"),1)&lt;&gt;"."),TRUE,FALSE)</formula>
    </cfRule>
    <cfRule type="expression" dxfId="178" priority="200">
      <formula>IF(AND(AL599&lt;0, RIGHT(TEXT(AL599,"0.#"),1)="."),TRUE,FALSE)</formula>
    </cfRule>
  </conditionalFormatting>
  <conditionalFormatting sqref="Y599">
    <cfRule type="expression" dxfId="177" priority="195">
      <formula>IF(RIGHT(TEXT(Y599,"0.#"),1)=".",FALSE,TRUE)</formula>
    </cfRule>
    <cfRule type="expression" dxfId="176" priority="196">
      <formula>IF(RIGHT(TEXT(Y599,"0.#"),1)=".",TRUE,FALSE)</formula>
    </cfRule>
  </conditionalFormatting>
  <conditionalFormatting sqref="AL334:AO335">
    <cfRule type="expression" dxfId="175" priority="191">
      <formula>IF(AND(AL334&gt;=0, RIGHT(TEXT(AL334,"0.#"),1)&lt;&gt;"."),TRUE,FALSE)</formula>
    </cfRule>
    <cfRule type="expression" dxfId="174" priority="192">
      <formula>IF(AND(AL334&gt;=0, RIGHT(TEXT(AL334,"0.#"),1)="."),TRUE,FALSE)</formula>
    </cfRule>
    <cfRule type="expression" dxfId="173" priority="193">
      <formula>IF(AND(AL334&lt;0, RIGHT(TEXT(AL334,"0.#"),1)&lt;&gt;"."),TRUE,FALSE)</formula>
    </cfRule>
    <cfRule type="expression" dxfId="172" priority="194">
      <formula>IF(AND(AL334&lt;0, RIGHT(TEXT(AL334,"0.#"),1)="."),TRUE,FALSE)</formula>
    </cfRule>
  </conditionalFormatting>
  <conditionalFormatting sqref="Y334:Y335">
    <cfRule type="expression" dxfId="171" priority="189">
      <formula>IF(RIGHT(TEXT(Y334,"0.#"),1)=".",FALSE,TRUE)</formula>
    </cfRule>
    <cfRule type="expression" dxfId="170" priority="190">
      <formula>IF(RIGHT(TEXT(Y334,"0.#"),1)=".",TRUE,FALSE)</formula>
    </cfRule>
  </conditionalFormatting>
  <conditionalFormatting sqref="AL367:AO368">
    <cfRule type="expression" dxfId="169" priority="185">
      <formula>IF(AND(AL367&gt;=0, RIGHT(TEXT(AL367,"0.#"),1)&lt;&gt;"."),TRUE,FALSE)</formula>
    </cfRule>
    <cfRule type="expression" dxfId="168" priority="186">
      <formula>IF(AND(AL367&gt;=0, RIGHT(TEXT(AL367,"0.#"),1)="."),TRUE,FALSE)</formula>
    </cfRule>
    <cfRule type="expression" dxfId="167" priority="187">
      <formula>IF(AND(AL367&lt;0, RIGHT(TEXT(AL367,"0.#"),1)&lt;&gt;"."),TRUE,FALSE)</formula>
    </cfRule>
    <cfRule type="expression" dxfId="166" priority="188">
      <formula>IF(AND(AL367&lt;0, RIGHT(TEXT(AL367,"0.#"),1)="."),TRUE,FALSE)</formula>
    </cfRule>
  </conditionalFormatting>
  <conditionalFormatting sqref="Y367:Y368">
    <cfRule type="expression" dxfId="165" priority="183">
      <formula>IF(RIGHT(TEXT(Y367,"0.#"),1)=".",FALSE,TRUE)</formula>
    </cfRule>
    <cfRule type="expression" dxfId="164" priority="184">
      <formula>IF(RIGHT(TEXT(Y367,"0.#"),1)=".",TRUE,FALSE)</formula>
    </cfRule>
  </conditionalFormatting>
  <conditionalFormatting sqref="AL369:AO369">
    <cfRule type="expression" dxfId="163" priority="179">
      <formula>IF(AND(AL369&gt;=0, RIGHT(TEXT(AL369,"0.#"),1)&lt;&gt;"."),TRUE,FALSE)</formula>
    </cfRule>
    <cfRule type="expression" dxfId="162" priority="180">
      <formula>IF(AND(AL369&gt;=0, RIGHT(TEXT(AL369,"0.#"),1)="."),TRUE,FALSE)</formula>
    </cfRule>
    <cfRule type="expression" dxfId="161" priority="181">
      <formula>IF(AND(AL369&lt;0, RIGHT(TEXT(AL369,"0.#"),1)&lt;&gt;"."),TRUE,FALSE)</formula>
    </cfRule>
    <cfRule type="expression" dxfId="160" priority="182">
      <formula>IF(AND(AL369&lt;0, RIGHT(TEXT(AL369,"0.#"),1)="."),TRUE,FALSE)</formula>
    </cfRule>
  </conditionalFormatting>
  <conditionalFormatting sqref="Y369">
    <cfRule type="expression" dxfId="159" priority="177">
      <formula>IF(RIGHT(TEXT(Y369,"0.#"),1)=".",FALSE,TRUE)</formula>
    </cfRule>
    <cfRule type="expression" dxfId="158" priority="178">
      <formula>IF(RIGHT(TEXT(Y369,"0.#"),1)=".",TRUE,FALSE)</formula>
    </cfRule>
  </conditionalFormatting>
  <conditionalFormatting sqref="AL371:AO371">
    <cfRule type="expression" dxfId="157" priority="173">
      <formula>IF(AND(AL371&gt;=0, RIGHT(TEXT(AL371,"0.#"),1)&lt;&gt;"."),TRUE,FALSE)</formula>
    </cfRule>
    <cfRule type="expression" dxfId="156" priority="174">
      <formula>IF(AND(AL371&gt;=0, RIGHT(TEXT(AL371,"0.#"),1)="."),TRUE,FALSE)</formula>
    </cfRule>
    <cfRule type="expression" dxfId="155" priority="175">
      <formula>IF(AND(AL371&lt;0, RIGHT(TEXT(AL371,"0.#"),1)&lt;&gt;"."),TRUE,FALSE)</formula>
    </cfRule>
    <cfRule type="expression" dxfId="154" priority="176">
      <formula>IF(AND(AL371&lt;0, RIGHT(TEXT(AL371,"0.#"),1)="."),TRUE,FALSE)</formula>
    </cfRule>
  </conditionalFormatting>
  <conditionalFormatting sqref="Y371">
    <cfRule type="expression" dxfId="153" priority="171">
      <formula>IF(RIGHT(TEXT(Y371,"0.#"),1)=".",FALSE,TRUE)</formula>
    </cfRule>
    <cfRule type="expression" dxfId="152" priority="172">
      <formula>IF(RIGHT(TEXT(Y371,"0.#"),1)=".",TRUE,FALSE)</formula>
    </cfRule>
  </conditionalFormatting>
  <conditionalFormatting sqref="AL370:AO370">
    <cfRule type="expression" dxfId="151" priority="167">
      <formula>IF(AND(AL370&gt;=0, RIGHT(TEXT(AL370,"0.#"),1)&lt;&gt;"."),TRUE,FALSE)</formula>
    </cfRule>
    <cfRule type="expression" dxfId="150" priority="168">
      <formula>IF(AND(AL370&gt;=0, RIGHT(TEXT(AL370,"0.#"),1)="."),TRUE,FALSE)</formula>
    </cfRule>
    <cfRule type="expression" dxfId="149" priority="169">
      <formula>IF(AND(AL370&lt;0, RIGHT(TEXT(AL370,"0.#"),1)&lt;&gt;"."),TRUE,FALSE)</formula>
    </cfRule>
    <cfRule type="expression" dxfId="148" priority="170">
      <formula>IF(AND(AL370&lt;0, RIGHT(TEXT(AL370,"0.#"),1)="."),TRUE,FALSE)</formula>
    </cfRule>
  </conditionalFormatting>
  <conditionalFormatting sqref="Y370">
    <cfRule type="expression" dxfId="147" priority="165">
      <formula>IF(RIGHT(TEXT(Y370,"0.#"),1)=".",FALSE,TRUE)</formula>
    </cfRule>
    <cfRule type="expression" dxfId="146" priority="166">
      <formula>IF(RIGHT(TEXT(Y370,"0.#"),1)=".",TRUE,FALSE)</formula>
    </cfRule>
  </conditionalFormatting>
  <conditionalFormatting sqref="AL664:AO664">
    <cfRule type="expression" dxfId="145" priority="149">
      <formula>IF(AND(AL664&gt;=0, RIGHT(TEXT(AL664,"0.#"),1)&lt;&gt;"."),TRUE,FALSE)</formula>
    </cfRule>
    <cfRule type="expression" dxfId="144" priority="150">
      <formula>IF(AND(AL664&gt;=0, RIGHT(TEXT(AL664,"0.#"),1)="."),TRUE,FALSE)</formula>
    </cfRule>
    <cfRule type="expression" dxfId="143" priority="151">
      <formula>IF(AND(AL664&lt;0, RIGHT(TEXT(AL664,"0.#"),1)&lt;&gt;"."),TRUE,FALSE)</formula>
    </cfRule>
    <cfRule type="expression" dxfId="142" priority="152">
      <formula>IF(AND(AL664&lt;0, RIGHT(TEXT(AL664,"0.#"),1)="."),TRUE,FALSE)</formula>
    </cfRule>
  </conditionalFormatting>
  <conditionalFormatting sqref="Y664">
    <cfRule type="expression" dxfId="141" priority="147">
      <formula>IF(RIGHT(TEXT(Y664,"0.#"),1)=".",FALSE,TRUE)</formula>
    </cfRule>
    <cfRule type="expression" dxfId="140" priority="148">
      <formula>IF(RIGHT(TEXT(Y664,"0.#"),1)=".",TRUE,FALSE)</formula>
    </cfRule>
  </conditionalFormatting>
  <conditionalFormatting sqref="AL631:AO631">
    <cfRule type="expression" dxfId="139" priority="143">
      <formula>IF(AND(AL631&gt;=0, RIGHT(TEXT(AL631,"0.#"),1)&lt;&gt;"."),TRUE,FALSE)</formula>
    </cfRule>
    <cfRule type="expression" dxfId="138" priority="144">
      <formula>IF(AND(AL631&gt;=0, RIGHT(TEXT(AL631,"0.#"),1)="."),TRUE,FALSE)</formula>
    </cfRule>
    <cfRule type="expression" dxfId="137" priority="145">
      <formula>IF(AND(AL631&lt;0, RIGHT(TEXT(AL631,"0.#"),1)&lt;&gt;"."),TRUE,FALSE)</formula>
    </cfRule>
    <cfRule type="expression" dxfId="136" priority="146">
      <formula>IF(AND(AL631&lt;0, RIGHT(TEXT(AL631,"0.#"),1)="."),TRUE,FALSE)</formula>
    </cfRule>
  </conditionalFormatting>
  <conditionalFormatting sqref="Y631">
    <cfRule type="expression" dxfId="135" priority="141">
      <formula>IF(RIGHT(TEXT(Y631,"0.#"),1)=".",FALSE,TRUE)</formula>
    </cfRule>
    <cfRule type="expression" dxfId="134" priority="142">
      <formula>IF(RIGHT(TEXT(Y631,"0.#"),1)=".",TRUE,FALSE)</formula>
    </cfRule>
  </conditionalFormatting>
  <conditionalFormatting sqref="AL598:AO598">
    <cfRule type="expression" dxfId="133" priority="137">
      <formula>IF(AND(AL598&gt;=0, RIGHT(TEXT(AL598,"0.#"),1)&lt;&gt;"."),TRUE,FALSE)</formula>
    </cfRule>
    <cfRule type="expression" dxfId="132" priority="138">
      <formula>IF(AND(AL598&gt;=0, RIGHT(TEXT(AL598,"0.#"),1)="."),TRUE,FALSE)</formula>
    </cfRule>
    <cfRule type="expression" dxfId="131" priority="139">
      <formula>IF(AND(AL598&lt;0, RIGHT(TEXT(AL598,"0.#"),1)&lt;&gt;"."),TRUE,FALSE)</formula>
    </cfRule>
    <cfRule type="expression" dxfId="130" priority="140">
      <formula>IF(AND(AL598&lt;0, RIGHT(TEXT(AL598,"0.#"),1)="."),TRUE,FALSE)</formula>
    </cfRule>
  </conditionalFormatting>
  <conditionalFormatting sqref="Y598">
    <cfRule type="expression" dxfId="129" priority="135">
      <formula>IF(RIGHT(TEXT(Y598,"0.#"),1)=".",FALSE,TRUE)</formula>
    </cfRule>
    <cfRule type="expression" dxfId="128" priority="136">
      <formula>IF(RIGHT(TEXT(Y598,"0.#"),1)=".",TRUE,FALSE)</formula>
    </cfRule>
  </conditionalFormatting>
  <conditionalFormatting sqref="AL400:AO400">
    <cfRule type="expression" dxfId="127" priority="131">
      <formula>IF(AND(AL400&gt;=0, RIGHT(TEXT(AL400,"0.#"),1)&lt;&gt;"."),TRUE,FALSE)</formula>
    </cfRule>
    <cfRule type="expression" dxfId="126" priority="132">
      <formula>IF(AND(AL400&gt;=0, RIGHT(TEXT(AL400,"0.#"),1)="."),TRUE,FALSE)</formula>
    </cfRule>
    <cfRule type="expression" dxfId="125" priority="133">
      <formula>IF(AND(AL400&lt;0, RIGHT(TEXT(AL400,"0.#"),1)&lt;&gt;"."),TRUE,FALSE)</formula>
    </cfRule>
    <cfRule type="expression" dxfId="124" priority="134">
      <formula>IF(AND(AL400&lt;0, RIGHT(TEXT(AL400,"0.#"),1)="."),TRUE,FALSE)</formula>
    </cfRule>
  </conditionalFormatting>
  <conditionalFormatting sqref="Y400">
    <cfRule type="expression" dxfId="123" priority="129">
      <formula>IF(RIGHT(TEXT(Y400,"0.#"),1)=".",FALSE,TRUE)</formula>
    </cfRule>
    <cfRule type="expression" dxfId="122" priority="130">
      <formula>IF(RIGHT(TEXT(Y400,"0.#"),1)=".",TRUE,FALSE)</formula>
    </cfRule>
  </conditionalFormatting>
  <conditionalFormatting sqref="AL433:AO433">
    <cfRule type="expression" dxfId="121" priority="125">
      <formula>IF(AND(AL433&gt;=0, RIGHT(TEXT(AL433,"0.#"),1)&lt;&gt;"."),TRUE,FALSE)</formula>
    </cfRule>
    <cfRule type="expression" dxfId="120" priority="126">
      <formula>IF(AND(AL433&gt;=0, RIGHT(TEXT(AL433,"0.#"),1)="."),TRUE,FALSE)</formula>
    </cfRule>
    <cfRule type="expression" dxfId="119" priority="127">
      <formula>IF(AND(AL433&lt;0, RIGHT(TEXT(AL433,"0.#"),1)&lt;&gt;"."),TRUE,FALSE)</formula>
    </cfRule>
    <cfRule type="expression" dxfId="118" priority="128">
      <formula>IF(AND(AL433&lt;0, RIGHT(TEXT(AL433,"0.#"),1)="."),TRUE,FALSE)</formula>
    </cfRule>
  </conditionalFormatting>
  <conditionalFormatting sqref="Y433">
    <cfRule type="expression" dxfId="117" priority="123">
      <formula>IF(RIGHT(TEXT(Y433,"0.#"),1)=".",FALSE,TRUE)</formula>
    </cfRule>
    <cfRule type="expression" dxfId="116" priority="124">
      <formula>IF(RIGHT(TEXT(Y433,"0.#"),1)=".",TRUE,FALSE)</formula>
    </cfRule>
  </conditionalFormatting>
  <conditionalFormatting sqref="AL466:AO466">
    <cfRule type="expression" dxfId="115" priority="119">
      <formula>IF(AND(AL466&gt;=0, RIGHT(TEXT(AL466,"0.#"),1)&lt;&gt;"."),TRUE,FALSE)</formula>
    </cfRule>
    <cfRule type="expression" dxfId="114" priority="120">
      <formula>IF(AND(AL466&gt;=0, RIGHT(TEXT(AL466,"0.#"),1)="."),TRUE,FALSE)</formula>
    </cfRule>
    <cfRule type="expression" dxfId="113" priority="121">
      <formula>IF(AND(AL466&lt;0, RIGHT(TEXT(AL466,"0.#"),1)&lt;&gt;"."),TRUE,FALSE)</formula>
    </cfRule>
    <cfRule type="expression" dxfId="112" priority="122">
      <formula>IF(AND(AL466&lt;0, RIGHT(TEXT(AL466,"0.#"),1)="."),TRUE,FALSE)</formula>
    </cfRule>
  </conditionalFormatting>
  <conditionalFormatting sqref="Y466">
    <cfRule type="expression" dxfId="111" priority="117">
      <formula>IF(RIGHT(TEXT(Y466,"0.#"),1)=".",FALSE,TRUE)</formula>
    </cfRule>
    <cfRule type="expression" dxfId="110" priority="118">
      <formula>IF(RIGHT(TEXT(Y466,"0.#"),1)=".",TRUE,FALSE)</formula>
    </cfRule>
  </conditionalFormatting>
  <conditionalFormatting sqref="AL499:AO499">
    <cfRule type="expression" dxfId="109" priority="113">
      <formula>IF(AND(AL499&gt;=0, RIGHT(TEXT(AL499,"0.#"),1)&lt;&gt;"."),TRUE,FALSE)</formula>
    </cfRule>
    <cfRule type="expression" dxfId="108" priority="114">
      <formula>IF(AND(AL499&gt;=0, RIGHT(TEXT(AL499,"0.#"),1)="."),TRUE,FALSE)</formula>
    </cfRule>
    <cfRule type="expression" dxfId="107" priority="115">
      <formula>IF(AND(AL499&lt;0, RIGHT(TEXT(AL499,"0.#"),1)&lt;&gt;"."),TRUE,FALSE)</formula>
    </cfRule>
    <cfRule type="expression" dxfId="106" priority="116">
      <formula>IF(AND(AL499&lt;0, RIGHT(TEXT(AL499,"0.#"),1)="."),TRUE,FALSE)</formula>
    </cfRule>
  </conditionalFormatting>
  <conditionalFormatting sqref="Y499">
    <cfRule type="expression" dxfId="105" priority="111">
      <formula>IF(RIGHT(TEXT(Y499,"0.#"),1)=".",FALSE,TRUE)</formula>
    </cfRule>
    <cfRule type="expression" dxfId="104" priority="112">
      <formula>IF(RIGHT(TEXT(Y499,"0.#"),1)=".",TRUE,FALSE)</formula>
    </cfRule>
  </conditionalFormatting>
  <conditionalFormatting sqref="AL532:AO532">
    <cfRule type="expression" dxfId="103" priority="107">
      <formula>IF(AND(AL532&gt;=0, RIGHT(TEXT(AL532,"0.#"),1)&lt;&gt;"."),TRUE,FALSE)</formula>
    </cfRule>
    <cfRule type="expression" dxfId="102" priority="108">
      <formula>IF(AND(AL532&gt;=0, RIGHT(TEXT(AL532,"0.#"),1)="."),TRUE,FALSE)</formula>
    </cfRule>
    <cfRule type="expression" dxfId="101" priority="109">
      <formula>IF(AND(AL532&lt;0, RIGHT(TEXT(AL532,"0.#"),1)&lt;&gt;"."),TRUE,FALSE)</formula>
    </cfRule>
    <cfRule type="expression" dxfId="100" priority="110">
      <formula>IF(AND(AL532&lt;0, RIGHT(TEXT(AL532,"0.#"),1)="."),TRUE,FALSE)</formula>
    </cfRule>
  </conditionalFormatting>
  <conditionalFormatting sqref="Y532">
    <cfRule type="expression" dxfId="99" priority="105">
      <formula>IF(RIGHT(TEXT(Y532,"0.#"),1)=".",FALSE,TRUE)</formula>
    </cfRule>
    <cfRule type="expression" dxfId="98" priority="106">
      <formula>IF(RIGHT(TEXT(Y532,"0.#"),1)=".",TRUE,FALSE)</formula>
    </cfRule>
  </conditionalFormatting>
  <conditionalFormatting sqref="AL565:AO565">
    <cfRule type="expression" dxfId="97" priority="101">
      <formula>IF(AND(AL565&gt;=0, RIGHT(TEXT(AL565,"0.#"),1)&lt;&gt;"."),TRUE,FALSE)</formula>
    </cfRule>
    <cfRule type="expression" dxfId="96" priority="102">
      <formula>IF(AND(AL565&gt;=0, RIGHT(TEXT(AL565,"0.#"),1)="."),TRUE,FALSE)</formula>
    </cfRule>
    <cfRule type="expression" dxfId="95" priority="103">
      <formula>IF(AND(AL565&lt;0, RIGHT(TEXT(AL565,"0.#"),1)&lt;&gt;"."),TRUE,FALSE)</formula>
    </cfRule>
    <cfRule type="expression" dxfId="94" priority="104">
      <formula>IF(AND(AL565&lt;0, RIGHT(TEXT(AL565,"0.#"),1)="."),TRUE,FALSE)</formula>
    </cfRule>
  </conditionalFormatting>
  <conditionalFormatting sqref="Y565">
    <cfRule type="expression" dxfId="93" priority="99">
      <formula>IF(RIGHT(TEXT(Y565,"0.#"),1)=".",FALSE,TRUE)</formula>
    </cfRule>
    <cfRule type="expression" dxfId="92" priority="100">
      <formula>IF(RIGHT(TEXT(Y565,"0.#"),1)=".",TRUE,FALSE)</formula>
    </cfRule>
  </conditionalFormatting>
  <conditionalFormatting sqref="AL4:AO7">
    <cfRule type="expression" dxfId="91" priority="89">
      <formula>IF(AND(AL4&gt;=0, RIGHT(TEXT(AL4,"0.#"),1)&lt;&gt;"."),TRUE,FALSE)</formula>
    </cfRule>
    <cfRule type="expression" dxfId="90" priority="90">
      <formula>IF(AND(AL4&gt;=0, RIGHT(TEXT(AL4,"0.#"),1)="."),TRUE,FALSE)</formula>
    </cfRule>
    <cfRule type="expression" dxfId="89" priority="91">
      <formula>IF(AND(AL4&lt;0, RIGHT(TEXT(AL4,"0.#"),1)&lt;&gt;"."),TRUE,FALSE)</formula>
    </cfRule>
    <cfRule type="expression" dxfId="88" priority="92">
      <formula>IF(AND(AL4&lt;0, RIGHT(TEXT(AL4,"0.#"),1)="."),TRUE,FALSE)</formula>
    </cfRule>
  </conditionalFormatting>
  <conditionalFormatting sqref="Y4:Y7">
    <cfRule type="expression" dxfId="87" priority="87">
      <formula>IF(RIGHT(TEXT(Y4,"0.#"),1)=".",FALSE,TRUE)</formula>
    </cfRule>
    <cfRule type="expression" dxfId="86" priority="88">
      <formula>IF(RIGHT(TEXT(Y4,"0.#"),1)=".",TRUE,FALSE)</formula>
    </cfRule>
  </conditionalFormatting>
  <conditionalFormatting sqref="AL37:AO39">
    <cfRule type="expression" dxfId="85" priority="83">
      <formula>IF(AND(AL37&gt;=0, RIGHT(TEXT(AL37,"0.#"),1)&lt;&gt;"."),TRUE,FALSE)</formula>
    </cfRule>
    <cfRule type="expression" dxfId="84" priority="84">
      <formula>IF(AND(AL37&gt;=0, RIGHT(TEXT(AL37,"0.#"),1)="."),TRUE,FALSE)</formula>
    </cfRule>
    <cfRule type="expression" dxfId="83" priority="85">
      <formula>IF(AND(AL37&lt;0, RIGHT(TEXT(AL37,"0.#"),1)&lt;&gt;"."),TRUE,FALSE)</formula>
    </cfRule>
    <cfRule type="expression" dxfId="82" priority="86">
      <formula>IF(AND(AL37&lt;0, RIGHT(TEXT(AL37,"0.#"),1)="."),TRUE,FALSE)</formula>
    </cfRule>
  </conditionalFormatting>
  <conditionalFormatting sqref="Y37:Y39">
    <cfRule type="expression" dxfId="81" priority="81">
      <formula>IF(RIGHT(TEXT(Y37,"0.#"),1)=".",FALSE,TRUE)</formula>
    </cfRule>
    <cfRule type="expression" dxfId="80" priority="82">
      <formula>IF(RIGHT(TEXT(Y37,"0.#"),1)=".",TRUE,FALSE)</formula>
    </cfRule>
  </conditionalFormatting>
  <conditionalFormatting sqref="AL268:AO268">
    <cfRule type="expression" dxfId="79" priority="77">
      <formula>IF(AND(AL268&gt;=0, RIGHT(TEXT(AL268,"0.#"),1)&lt;&gt;"."),TRUE,FALSE)</formula>
    </cfRule>
    <cfRule type="expression" dxfId="78" priority="78">
      <formula>IF(AND(AL268&gt;=0, RIGHT(TEXT(AL268,"0.#"),1)="."),TRUE,FALSE)</formula>
    </cfRule>
    <cfRule type="expression" dxfId="77" priority="79">
      <formula>IF(AND(AL268&lt;0, RIGHT(TEXT(AL268,"0.#"),1)&lt;&gt;"."),TRUE,FALSE)</formula>
    </cfRule>
    <cfRule type="expression" dxfId="76" priority="80">
      <formula>IF(AND(AL268&lt;0, RIGHT(TEXT(AL268,"0.#"),1)="."),TRUE,FALSE)</formula>
    </cfRule>
  </conditionalFormatting>
  <conditionalFormatting sqref="Y268">
    <cfRule type="expression" dxfId="75" priority="75">
      <formula>IF(RIGHT(TEXT(Y268,"0.#"),1)=".",FALSE,TRUE)</formula>
    </cfRule>
    <cfRule type="expression" dxfId="74" priority="76">
      <formula>IF(RIGHT(TEXT(Y268,"0.#"),1)=".",TRUE,FALSE)</formula>
    </cfRule>
  </conditionalFormatting>
  <conditionalFormatting sqref="AL301:AO304">
    <cfRule type="expression" dxfId="73" priority="71">
      <formula>IF(AND(AL301&gt;=0, RIGHT(TEXT(AL301,"0.#"),1)&lt;&gt;"."),TRUE,FALSE)</formula>
    </cfRule>
    <cfRule type="expression" dxfId="72" priority="72">
      <formula>IF(AND(AL301&gt;=0, RIGHT(TEXT(AL301,"0.#"),1)="."),TRUE,FALSE)</formula>
    </cfRule>
    <cfRule type="expression" dxfId="71" priority="73">
      <formula>IF(AND(AL301&lt;0, RIGHT(TEXT(AL301,"0.#"),1)&lt;&gt;"."),TRUE,FALSE)</formula>
    </cfRule>
    <cfRule type="expression" dxfId="70" priority="74">
      <formula>IF(AND(AL301&lt;0, RIGHT(TEXT(AL301,"0.#"),1)="."),TRUE,FALSE)</formula>
    </cfRule>
  </conditionalFormatting>
  <conditionalFormatting sqref="Y301:Y304">
    <cfRule type="expression" dxfId="69" priority="69">
      <formula>IF(RIGHT(TEXT(Y301,"0.#"),1)=".",FALSE,TRUE)</formula>
    </cfRule>
    <cfRule type="expression" dxfId="68" priority="70">
      <formula>IF(RIGHT(TEXT(Y301,"0.#"),1)=".",TRUE,FALSE)</formula>
    </cfRule>
  </conditionalFormatting>
  <conditionalFormatting sqref="AL796:AO796">
    <cfRule type="expression" dxfId="67" priority="65">
      <formula>IF(AND(AL796&gt;=0, RIGHT(TEXT(AL796,"0.#"),1)&lt;&gt;"."),TRUE,FALSE)</formula>
    </cfRule>
    <cfRule type="expression" dxfId="66" priority="66">
      <formula>IF(AND(AL796&gt;=0, RIGHT(TEXT(AL796,"0.#"),1)="."),TRUE,FALSE)</formula>
    </cfRule>
    <cfRule type="expression" dxfId="65" priority="67">
      <formula>IF(AND(AL796&lt;0, RIGHT(TEXT(AL796,"0.#"),1)&lt;&gt;"."),TRUE,FALSE)</formula>
    </cfRule>
    <cfRule type="expression" dxfId="64" priority="68">
      <formula>IF(AND(AL796&lt;0, RIGHT(TEXT(AL796,"0.#"),1)="."),TRUE,FALSE)</formula>
    </cfRule>
  </conditionalFormatting>
  <conditionalFormatting sqref="Y796">
    <cfRule type="expression" dxfId="63" priority="63">
      <formula>IF(RIGHT(TEXT(Y796,"0.#"),1)=".",FALSE,TRUE)</formula>
    </cfRule>
    <cfRule type="expression" dxfId="62" priority="64">
      <formula>IF(RIGHT(TEXT(Y796,"0.#"),1)=".",TRUE,FALSE)</formula>
    </cfRule>
  </conditionalFormatting>
  <conditionalFormatting sqref="AL763:AO764">
    <cfRule type="expression" dxfId="61" priority="59">
      <formula>IF(AND(AL763&gt;=0, RIGHT(TEXT(AL763,"0.#"),1)&lt;&gt;"."),TRUE,FALSE)</formula>
    </cfRule>
    <cfRule type="expression" dxfId="60" priority="60">
      <formula>IF(AND(AL763&gt;=0, RIGHT(TEXT(AL763,"0.#"),1)="."),TRUE,FALSE)</formula>
    </cfRule>
    <cfRule type="expression" dxfId="59" priority="61">
      <formula>IF(AND(AL763&lt;0, RIGHT(TEXT(AL763,"0.#"),1)&lt;&gt;"."),TRUE,FALSE)</formula>
    </cfRule>
    <cfRule type="expression" dxfId="58" priority="62">
      <formula>IF(AND(AL763&lt;0, RIGHT(TEXT(AL763,"0.#"),1)="."),TRUE,FALSE)</formula>
    </cfRule>
  </conditionalFormatting>
  <conditionalFormatting sqref="Y763:Y764">
    <cfRule type="expression" dxfId="57" priority="57">
      <formula>IF(RIGHT(TEXT(Y763,"0.#"),1)=".",FALSE,TRUE)</formula>
    </cfRule>
    <cfRule type="expression" dxfId="56" priority="58">
      <formula>IF(RIGHT(TEXT(Y763,"0.#"),1)=".",TRUE,FALSE)</formula>
    </cfRule>
  </conditionalFormatting>
  <conditionalFormatting sqref="AL730:AO734">
    <cfRule type="expression" dxfId="55" priority="53">
      <formula>IF(AND(AL730&gt;=0, RIGHT(TEXT(AL730,"0.#"),1)&lt;&gt;"."),TRUE,FALSE)</formula>
    </cfRule>
    <cfRule type="expression" dxfId="54" priority="54">
      <formula>IF(AND(AL730&gt;=0, RIGHT(TEXT(AL730,"0.#"),1)="."),TRUE,FALSE)</formula>
    </cfRule>
    <cfRule type="expression" dxfId="53" priority="55">
      <formula>IF(AND(AL730&lt;0, RIGHT(TEXT(AL730,"0.#"),1)&lt;&gt;"."),TRUE,FALSE)</formula>
    </cfRule>
    <cfRule type="expression" dxfId="52" priority="56">
      <formula>IF(AND(AL730&lt;0, RIGHT(TEXT(AL730,"0.#"),1)="."),TRUE,FALSE)</formula>
    </cfRule>
  </conditionalFormatting>
  <conditionalFormatting sqref="Y730:Y734">
    <cfRule type="expression" dxfId="51" priority="51">
      <formula>IF(RIGHT(TEXT(Y730,"0.#"),1)=".",FALSE,TRUE)</formula>
    </cfRule>
    <cfRule type="expression" dxfId="50" priority="52">
      <formula>IF(RIGHT(TEXT(Y730,"0.#"),1)=".",TRUE,FALSE)</formula>
    </cfRule>
  </conditionalFormatting>
  <conditionalFormatting sqref="AL697:AO701">
    <cfRule type="expression" dxfId="49" priority="47">
      <formula>IF(AND(AL697&gt;=0, RIGHT(TEXT(AL697,"0.#"),1)&lt;&gt;"."),TRUE,FALSE)</formula>
    </cfRule>
    <cfRule type="expression" dxfId="48" priority="48">
      <formula>IF(AND(AL697&gt;=0, RIGHT(TEXT(AL697,"0.#"),1)="."),TRUE,FALSE)</formula>
    </cfRule>
    <cfRule type="expression" dxfId="47" priority="49">
      <formula>IF(AND(AL697&lt;0, RIGHT(TEXT(AL697,"0.#"),1)&lt;&gt;"."),TRUE,FALSE)</formula>
    </cfRule>
    <cfRule type="expression" dxfId="46" priority="50">
      <formula>IF(AND(AL697&lt;0, RIGHT(TEXT(AL697,"0.#"),1)="."),TRUE,FALSE)</formula>
    </cfRule>
  </conditionalFormatting>
  <conditionalFormatting sqref="Y697:Y701">
    <cfRule type="expression" dxfId="45" priority="45">
      <formula>IF(RIGHT(TEXT(Y697,"0.#"),1)=".",FALSE,TRUE)</formula>
    </cfRule>
    <cfRule type="expression" dxfId="44" priority="46">
      <formula>IF(RIGHT(TEXT(Y697,"0.#"),1)=".",TRUE,FALSE)</formula>
    </cfRule>
  </conditionalFormatting>
  <conditionalFormatting sqref="AL862:AO865">
    <cfRule type="expression" dxfId="43" priority="41">
      <formula>IF(AND(AL862&gt;=0, RIGHT(TEXT(AL862,"0.#"),1)&lt;&gt;"."),TRUE,FALSE)</formula>
    </cfRule>
    <cfRule type="expression" dxfId="42" priority="42">
      <formula>IF(AND(AL862&gt;=0, RIGHT(TEXT(AL862,"0.#"),1)="."),TRUE,FALSE)</formula>
    </cfRule>
    <cfRule type="expression" dxfId="41" priority="43">
      <formula>IF(AND(AL862&lt;0, RIGHT(TEXT(AL862,"0.#"),1)&lt;&gt;"."),TRUE,FALSE)</formula>
    </cfRule>
    <cfRule type="expression" dxfId="40" priority="44">
      <formula>IF(AND(AL862&lt;0, RIGHT(TEXT(AL862,"0.#"),1)="."),TRUE,FALSE)</formula>
    </cfRule>
  </conditionalFormatting>
  <conditionalFormatting sqref="Y862:Y865">
    <cfRule type="expression" dxfId="39" priority="39">
      <formula>IF(RIGHT(TEXT(Y862,"0.#"),1)=".",FALSE,TRUE)</formula>
    </cfRule>
    <cfRule type="expression" dxfId="38" priority="40">
      <formula>IF(RIGHT(TEXT(Y862,"0.#"),1)=".",TRUE,FALSE)</formula>
    </cfRule>
  </conditionalFormatting>
  <conditionalFormatting sqref="AL829:AO838">
    <cfRule type="expression" dxfId="37" priority="35">
      <formula>IF(AND(AL829&gt;=0, RIGHT(TEXT(AL829,"0.#"),1)&lt;&gt;"."),TRUE,FALSE)</formula>
    </cfRule>
    <cfRule type="expression" dxfId="36" priority="36">
      <formula>IF(AND(AL829&gt;=0, RIGHT(TEXT(AL829,"0.#"),1)="."),TRUE,FALSE)</formula>
    </cfRule>
    <cfRule type="expression" dxfId="35" priority="37">
      <formula>IF(AND(AL829&lt;0, RIGHT(TEXT(AL829,"0.#"),1)&lt;&gt;"."),TRUE,FALSE)</formula>
    </cfRule>
    <cfRule type="expression" dxfId="34" priority="38">
      <formula>IF(AND(AL829&lt;0, RIGHT(TEXT(AL829,"0.#"),1)="."),TRUE,FALSE)</formula>
    </cfRule>
  </conditionalFormatting>
  <conditionalFormatting sqref="Y829:Y838">
    <cfRule type="expression" dxfId="33" priority="33">
      <formula>IF(RIGHT(TEXT(Y829,"0.#"),1)=".",FALSE,TRUE)</formula>
    </cfRule>
    <cfRule type="expression" dxfId="32" priority="34">
      <formula>IF(RIGHT(TEXT(Y829,"0.#"),1)=".",TRUE,FALSE)</formula>
    </cfRule>
  </conditionalFormatting>
  <conditionalFormatting sqref="AL895:AO896">
    <cfRule type="expression" dxfId="31" priority="29">
      <formula>IF(AND(AL895&gt;=0, RIGHT(TEXT(AL895,"0.#"),1)&lt;&gt;"."),TRUE,FALSE)</formula>
    </cfRule>
    <cfRule type="expression" dxfId="30" priority="30">
      <formula>IF(AND(AL895&gt;=0, RIGHT(TEXT(AL895,"0.#"),1)="."),TRUE,FALSE)</formula>
    </cfRule>
    <cfRule type="expression" dxfId="29" priority="31">
      <formula>IF(AND(AL895&lt;0, RIGHT(TEXT(AL895,"0.#"),1)&lt;&gt;"."),TRUE,FALSE)</formula>
    </cfRule>
    <cfRule type="expression" dxfId="28" priority="32">
      <formula>IF(AND(AL895&lt;0, RIGHT(TEXT(AL895,"0.#"),1)="."),TRUE,FALSE)</formula>
    </cfRule>
  </conditionalFormatting>
  <conditionalFormatting sqref="Y895:Y896">
    <cfRule type="expression" dxfId="27" priority="27">
      <formula>IF(RIGHT(TEXT(Y895,"0.#"),1)=".",FALSE,TRUE)</formula>
    </cfRule>
    <cfRule type="expression" dxfId="26" priority="28">
      <formula>IF(RIGHT(TEXT(Y895,"0.#"),1)=".",TRUE,FALSE)</formula>
    </cfRule>
  </conditionalFormatting>
  <conditionalFormatting sqref="AL928:AO929">
    <cfRule type="expression" dxfId="25" priority="23">
      <formula>IF(AND(AL928&gt;=0, RIGHT(TEXT(AL928,"0.#"),1)&lt;&gt;"."),TRUE,FALSE)</formula>
    </cfRule>
    <cfRule type="expression" dxfId="24" priority="24">
      <formula>IF(AND(AL928&gt;=0, RIGHT(TEXT(AL928,"0.#"),1)="."),TRUE,FALSE)</formula>
    </cfRule>
    <cfRule type="expression" dxfId="23" priority="25">
      <formula>IF(AND(AL928&lt;0, RIGHT(TEXT(AL928,"0.#"),1)&lt;&gt;"."),TRUE,FALSE)</formula>
    </cfRule>
    <cfRule type="expression" dxfId="22" priority="26">
      <formula>IF(AND(AL928&lt;0, RIGHT(TEXT(AL928,"0.#"),1)="."),TRUE,FALSE)</formula>
    </cfRule>
  </conditionalFormatting>
  <conditionalFormatting sqref="Y928:Y930">
    <cfRule type="expression" dxfId="21" priority="21">
      <formula>IF(RIGHT(TEXT(Y928,"0.#"),1)=".",FALSE,TRUE)</formula>
    </cfRule>
    <cfRule type="expression" dxfId="20" priority="22">
      <formula>IF(RIGHT(TEXT(Y928,"0.#"),1)=".",TRUE,FALSE)</formula>
    </cfRule>
  </conditionalFormatting>
  <conditionalFormatting sqref="AL930:AO930">
    <cfRule type="expression" dxfId="19" priority="17">
      <formula>IF(AND(AL930&gt;=0, RIGHT(TEXT(AL930,"0.#"),1)&lt;&gt;"."),TRUE,FALSE)</formula>
    </cfRule>
    <cfRule type="expression" dxfId="18" priority="18">
      <formula>IF(AND(AL930&gt;=0, RIGHT(TEXT(AL930,"0.#"),1)="."),TRUE,FALSE)</formula>
    </cfRule>
    <cfRule type="expression" dxfId="17" priority="19">
      <formula>IF(AND(AL930&lt;0, RIGHT(TEXT(AL930,"0.#"),1)&lt;&gt;"."),TRUE,FALSE)</formula>
    </cfRule>
    <cfRule type="expression" dxfId="16" priority="20">
      <formula>IF(AND(AL930&lt;0, RIGHT(TEXT(AL930,"0.#"),1)="."),TRUE,FALSE)</formula>
    </cfRule>
  </conditionalFormatting>
  <conditionalFormatting sqref="AL961:AO961">
    <cfRule type="expression" dxfId="15" priority="13">
      <formula>IF(AND(AL961&gt;=0, RIGHT(TEXT(AL961,"0.#"),1)&lt;&gt;"."),TRUE,FALSE)</formula>
    </cfRule>
    <cfRule type="expression" dxfId="14" priority="14">
      <formula>IF(AND(AL961&gt;=0, RIGHT(TEXT(AL961,"0.#"),1)="."),TRUE,FALSE)</formula>
    </cfRule>
    <cfRule type="expression" dxfId="13" priority="15">
      <formula>IF(AND(AL961&lt;0, RIGHT(TEXT(AL961,"0.#"),1)&lt;&gt;"."),TRUE,FALSE)</formula>
    </cfRule>
    <cfRule type="expression" dxfId="12" priority="16">
      <formula>IF(AND(AL961&lt;0, RIGHT(TEXT(AL961,"0.#"),1)="."),TRUE,FALSE)</formula>
    </cfRule>
  </conditionalFormatting>
  <conditionalFormatting sqref="Y961">
    <cfRule type="expression" dxfId="11" priority="11">
      <formula>IF(RIGHT(TEXT(Y961,"0.#"),1)=".",FALSE,TRUE)</formula>
    </cfRule>
    <cfRule type="expression" dxfId="10" priority="12">
      <formula>IF(RIGHT(TEXT(Y961,"0.#"),1)=".",TRUE,FALSE)</formula>
    </cfRule>
  </conditionalFormatting>
  <conditionalFormatting sqref="AL994:AO997">
    <cfRule type="expression" dxfId="9" priority="7">
      <formula>IF(AND(AL994&gt;=0, RIGHT(TEXT(AL994,"0.#"),1)&lt;&gt;"."),TRUE,FALSE)</formula>
    </cfRule>
    <cfRule type="expression" dxfId="8" priority="8">
      <formula>IF(AND(AL994&gt;=0, RIGHT(TEXT(AL994,"0.#"),1)="."),TRUE,FALSE)</formula>
    </cfRule>
    <cfRule type="expression" dxfId="7" priority="9">
      <formula>IF(AND(AL994&lt;0, RIGHT(TEXT(AL994,"0.#"),1)&lt;&gt;"."),TRUE,FALSE)</formula>
    </cfRule>
    <cfRule type="expression" dxfId="6" priority="10">
      <formula>IF(AND(AL994&lt;0, RIGHT(TEXT(AL994,"0.#"),1)="."),TRUE,FALSE)</formula>
    </cfRule>
  </conditionalFormatting>
  <conditionalFormatting sqref="Y996:Y997">
    <cfRule type="expression" dxfId="5" priority="5">
      <formula>IF(RIGHT(TEXT(Y996,"0.#"),1)=".",FALSE,TRUE)</formula>
    </cfRule>
    <cfRule type="expression" dxfId="4" priority="6">
      <formula>IF(RIGHT(TEXT(Y996,"0.#"),1)=".",TRUE,FALSE)</formula>
    </cfRule>
  </conditionalFormatting>
  <conditionalFormatting sqref="Y995">
    <cfRule type="expression" dxfId="3" priority="3">
      <formula>IF(RIGHT(TEXT(Y995,"0.#"),1)=".",FALSE,TRUE)</formula>
    </cfRule>
    <cfRule type="expression" dxfId="2" priority="4">
      <formula>IF(RIGHT(TEXT(Y995,"0.#"),1)=".",TRUE,FALSE)</formula>
    </cfRule>
  </conditionalFormatting>
  <conditionalFormatting sqref="Y994">
    <cfRule type="expression" dxfId="1" priority="1">
      <formula>IF(RIGHT(TEXT(Y994,"0.#"),1)=".",FALSE,TRUE)</formula>
    </cfRule>
    <cfRule type="expression" dxfId="0" priority="2">
      <formula>IF(RIGHT(TEXT(Y994,"0.#"),1)=".",TRUE,FALSE)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48" fitToHeight="4" orientation="portrait" r:id="rId1"/>
  <headerFooter differentFirst="1" alignWithMargins="0">
    <firstHeader>&amp;R&amp;"-,太字"&amp;18別紙３</firstHeader>
  </headerFooter>
  <rowBreaks count="11" manualBreakCount="11">
    <brk id="199" max="16383" man="1"/>
    <brk id="463" max="16383" man="1"/>
    <brk id="793" max="16383" man="1"/>
    <brk id="892" max="16383" man="1"/>
    <brk id="1024"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2016-06-03T11:32:32Z</cp:lastPrinted>
  <dcterms:created xsi:type="dcterms:W3CDTF">2012-03-13T00:50:25Z</dcterms:created>
  <dcterms:modified xsi:type="dcterms:W3CDTF">2016-08-30T09:43:35Z</dcterms:modified>
</cp:coreProperties>
</file>