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540" yWindow="345" windowWidth="14715" windowHeight="7425"/>
  </bookViews>
  <sheets>
    <sheet name="行政事業レビューシート" sheetId="3" r:id="rId1"/>
    <sheet name="入力規則等" sheetId="4" state="hidden" r:id="rId2"/>
  </sheets>
  <definedNames>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<sst xmlns="http://schemas.openxmlformats.org/spreadsheetml/2006/main" count="2187" uniqueCount="572">
  <si>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</si>
  <si>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</si>
  <si>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</si>
  <si>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</si>
  <si>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</si>
  <si>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</si>
  <si>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</si>
  <si>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</si>
  <si>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</si>
  <si>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</si>
  <si>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</si>
  <si>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</si>
  <si>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</si>
  <si>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</si>
  <si>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</si>
  <si>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</si>
  <si>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</si>
  <si>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</si>
  <si>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</si>
  <si>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</si>
  <si>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</si>
  <si>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</si>
  <si>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</si>
  <si>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</si>
  <si>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</si>
  <si>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</si>
  <si>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</si>
  <si>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</si>
  <si>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</si>
  <si>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</si>
  <si>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</si>
  <si>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</si>
  <si>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</si>
  <si>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</si>
  <si>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</si>
  <si>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</si>
  <si>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</si>
  <si>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</si>
  <si>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</si>
  <si>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</si>
  <si>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</si>
  <si>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</si>
  <si>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</si>
  <si>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</si>
  <si>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</si>
  <si>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</si>
  <si>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</si>
  <si>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</si>
  <si>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</si>
  <si>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</si>
  <si>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</si>
  <si>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</si>
  <si>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</si>
  <si>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</si>
  <si>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</si>
  <si>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</si>
  <si>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</si>
  <si>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</si>
  <si>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</si>
  <si>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</si>
  <si>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</si>
  <si>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</si>
  <si>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</si>
  <si>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</si>
  <si>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</si>
  <si>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</si>
  <si>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</si>
  <si>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</si>
  <si>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</si>
  <si>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</si>
  <si>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</si>
  <si>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</si>
  <si>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</si>
  <si>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</si>
  <si>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</si>
  <si>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</si>
  <si>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</si>
  <si>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</si>
  <si>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</si>
  <si>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</si>
  <si>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</si>
  <si>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</si>
  <si>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</si>
  <si>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</si>
  <si>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</si>
  <si>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</si>
  <si>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</si>
  <si>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</si>
  <si>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</si>
  <si>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</si>
  <si>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</si>
  <si>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</si>
  <si>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</si>
  <si>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</si>
  <si>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</si>
  <si>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</si>
  <si>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</si>
  <si>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</si>
  <si>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</si>
  <si>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</si>
  <si>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</si>
  <si>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</si>
  <si>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</si>
  <si>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</si>
  <si>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</si>
  <si>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</si>
  <si>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</si>
  <si>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</si>
  <si>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</si>
  <si>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</si>
  <si>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</si>
  <si>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</si>
  <si>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</si>
  <si>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</si>
  <si>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</si>
  <si>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</si>
  <si>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</si>
  <si>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</si>
  <si>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</si>
  <si>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</si>
  <si>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</si>
  <si>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</si>
  <si>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</si>
  <si>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</si>
  <si>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</si>
  <si>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</si>
  <si>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</si>
  <si>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</si>
  <si>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</si>
  <si>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</si>
  <si>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</si>
  <si>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</si>
  <si>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</si>
  <si>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</si>
  <si>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</si>
  <si>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</si>
  <si>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</si>
  <si>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</si>
  <si>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</si>
  <si>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</si>
  <si>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</si>
  <si>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</si>
  <si>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</si>
  <si>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</si>
  <si>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</si>
  <si>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</si>
  <si>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</si>
  <si>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</si>
  <si>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</si>
  <si>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</si>
  <si>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</si>
  <si>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</si>
  <si>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</si>
  <si>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</si>
  <si>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</si>
  <si>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</si>
  <si>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</si>
  <si>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</si>
  <si>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</si>
  <si>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</si>
  <si>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</si>
  <si>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</si>
  <si>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</si>
  <si>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</si>
  <si>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</si>
  <si>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</si>
  <si>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</si>
  <si>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</si>
  <si>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</si>
  <si>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</si>
  <si>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</si>
  <si>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</si>
  <si>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</si>
  <si>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</si>
  <si>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</si>
  <si>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</si>
  <si>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</si>
  <si>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</si>
  <si>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</si>
  <si>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</si>
  <si>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</si>
  <si>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</si>
  <si>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</si>
  <si>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</si>
  <si>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</si>
  <si>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</si>
  <si>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</si>
  <si>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</si>
  <si>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</si>
  <si>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</si>
  <si>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</si>
  <si>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</si>
  <si>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</si>
  <si>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</si>
  <si>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</si>
  <si>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</si>
  <si>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</si>
  <si>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</si>
  <si>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</si>
  <si>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</si>
  <si>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</si>
  <si>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</si>
  <si>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</si>
  <si>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</si>
  <si>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</si>
  <si>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</si>
  <si>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</si>
  <si>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</si>
  <si>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</si>
  <si>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</si>
  <si>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</si>
  <si>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</si>
  <si>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</si>
  <si>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</si>
  <si>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</si>
  <si>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</si>
  <si>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</si>
  <si>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</si>
  <si>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</si>
  <si>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</si>
  <si>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</si>
  <si>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</si>
  <si>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</si>
  <si>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</si>
  <si>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</si>
  <si>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</si>
  <si>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</si>
  <si>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</si>
  <si>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</si>
  <si>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</si>
  <si>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</si>
  <si>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</si>
  <si>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</si>
  <si>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</si>
  <si>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</si>
  <si>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</si>
  <si>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</si>
  <si>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</si>
  <si>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</si>
  <si>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</si>
  <si>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</si>
  <si>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</si>
  <si>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</si>
  <si>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</si>
  <si>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</si>
  <si>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</si>
  <si>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</si>
  <si>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</si>
  <si>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</si>
  <si>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</si>
  <si>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</si>
  <si>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</si>
  <si>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</si>
  <si>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</si>
  <si>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</si>
  <si>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</si>
  <si>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</si>
  <si>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</si>
  <si>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</si>
  <si>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</si>
  <si>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</si>
  <si>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</si>
  <si>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</si>
  <si>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</si>
  <si>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</si>
  <si>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</si>
  <si>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</si>
  <si>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</si>
  <si>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</si>
  <si>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</si>
  <si>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</si>
  <si>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</si>
  <si>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</si>
  <si>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</si>
  <si>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</si>
  <si>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</si>
  <si>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</si>
  <si>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</si>
  <si>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</si>
  <si>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</si>
  <si>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</si>
  <si>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</si>
  <si>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</si>
  <si>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</si>
  <si>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</si>
  <si>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</si>
  <si>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</si>
  <si>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</si>
  <si>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</si>
  <si>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</si>
  <si>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</si>
  <si>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</si>
  <si>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</si>
  <si>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</si>
  <si>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</si>
  <si>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</si>
  <si>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</si>
  <si>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</si>
  <si>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</si>
  <si>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</si>
  <si>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</si>
  <si>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</si>
  <si>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</si>
  <si>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</si>
  <si>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</si>
  <si>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</si>
  <si>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</si>
  <si>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</si>
  <si>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</si>
  <si>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</si>
  <si>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</si>
  <si>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</si>
  <si>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</si>
  <si>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</si>
  <si>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</si>
  <si>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</si>
  <si>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</si>
  <si>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</si>
  <si>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</si>
  <si>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</si>
  <si>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</si>
  <si>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</si>
  <si>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</si>
  <si>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</si>
  <si>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</si>
  <si>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</si>
  <si>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</si>
  <si>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</si>
  <si>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</si>
  <si>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</si>
  <si>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</si>
  <si>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</si>
  <si>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</si>
  <si>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</si>
  <si>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</si>
  <si>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</si>
  <si>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</si>
  <si>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</si>
  <si>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</si>
  <si>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</si>
  <si>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</si>
  <si>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</si>
  <si>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</si>
  <si>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</si>
  <si>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</si>
  <si>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</si>
  <si>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</si>
  <si>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</si>
  <si>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</si>
  <si>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</si>
  <si>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</si>
  <si>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</si>
  <si>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</si>
  <si>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</si>
  <si>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</si>
  <si>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</si>
  <si>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</si>
  <si>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</si>
  <si>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</si>
  <si>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</si>
  <si>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</si>
  <si>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</si>
  <si>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</si>
  <si>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</si>
  <si>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</si>
  <si>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</si>
  <si>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</si>
  <si>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</si>
  <si>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</si>
  <si>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</si>
  <si>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</si>
  <si>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</si>
  <si>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</si>
  <si>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</si>
  <si>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</si>
  <si>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</si>
  <si>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</si>
  <si>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</si>
  <si>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</si>
  <si>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</si>
  <si>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</si>
  <si>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</si>
  <si>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</si>
  <si>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</si>
  <si>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</si>
  <si>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</si>
  <si>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</si>
  <si>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</si>
  <si>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</si>
  <si>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</si>
  <si>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</si>
  <si>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</si>
  <si>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</si>
  <si>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</si>
  <si>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</si>
  <si>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</si>
  <si>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</si>
  <si>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</si>
  <si>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</si>
  <si>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</si>
  <si>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</si>
  <si>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</si>
  <si>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</si>
  <si>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</si>
  <si>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</si>
  <si>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</si>
  <si>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</si>
  <si>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</si>
  <si>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</si>
  <si>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</si>
  <si>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</si>
  <si>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</si>
  <si>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</si>
  <si>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</si>
  <si>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</si>
  <si>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</si>
  <si>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</si>
  <si>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</si>
  <si>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</si>
  <si>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</si>
  <si>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</si>
  <si>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</si>
  <si>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</si>
  <si>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</si>
  <si>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</si>
  <si>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</si>
  <si>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</si>
  <si>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</si>
  <si>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</si>
  <si>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</si>
  <si>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</si>
  <si>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</si>
  <si>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</si>
  <si>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</si>
  <si>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</si>
  <si>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</si>
  <si>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</si>
  <si>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</si>
  <si>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</si>
  <si>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rPh sb="0" eb="2">
      <t>チキュウ</t>
    </rPh>
    <rPh sb="2" eb="5">
      <t>カンキョウキョク</t>
    </rPh>
    <phoneticPr fontId="5"/>
  </si>
  <si>
    <t>○</t>
  </si>
  <si>
    <t>本事業の普及啓発効果として、NEB評価手法を活用した低炭素ライフスタイルに関する取組数を１５件（平成２８年度）とする。（平成２６、２７年度は、NEB評価手法の構築を行うため、目標値の設定は困難）</t>
    <phoneticPr fontId="5"/>
  </si>
  <si>
    <t>NEB評価手法を活用した低炭素ライフスタイルに関する取組数</t>
    <phoneticPr fontId="5"/>
  </si>
  <si>
    <t>取組数</t>
    <phoneticPr fontId="5"/>
  </si>
  <si>
    <t>取組数</t>
    <phoneticPr fontId="5"/>
  </si>
  <si>
    <t>-</t>
    <phoneticPr fontId="5"/>
  </si>
  <si>
    <t>（１）NEB評価手法を構築するために必要な調査量（単位成果指標当たりの調査モニター世帯数）</t>
    <phoneticPr fontId="5"/>
  </si>
  <si>
    <t>（２）本事業で構築するNEB評価手法の数（NEB評価手法は、26～27年度の2カ年を通じた調査・検討に基づき構築するため、26年度の成果は途中段階の位置づけにてNEB評価指標（案）とした）</t>
    <phoneticPr fontId="5"/>
  </si>
  <si>
    <t>世帯数</t>
    <phoneticPr fontId="5"/>
  </si>
  <si>
    <t>手法数</t>
    <phoneticPr fontId="5"/>
  </si>
  <si>
    <t>手法数</t>
    <phoneticPr fontId="5"/>
  </si>
  <si>
    <t>-</t>
    <phoneticPr fontId="5"/>
  </si>
  <si>
    <t>-</t>
    <phoneticPr fontId="5"/>
  </si>
  <si>
    <t>各年度予算／本事業で構築するNEB評価手法の数　</t>
    <phoneticPr fontId="5"/>
  </si>
  <si>
    <t>235,000,000円/9手法</t>
    <phoneticPr fontId="5"/>
  </si>
  <si>
    <t>-</t>
    <phoneticPr fontId="5"/>
  </si>
  <si>
    <t>-</t>
    <phoneticPr fontId="5"/>
  </si>
  <si>
    <t>円/手法数</t>
    <phoneticPr fontId="5"/>
  </si>
  <si>
    <t>　　/</t>
    <phoneticPr fontId="5"/>
  </si>
  <si>
    <t>二酸化炭素排出抑制
対策事業等委託費</t>
    <phoneticPr fontId="5"/>
  </si>
  <si>
    <t>－</t>
    <phoneticPr fontId="5"/>
  </si>
  <si>
    <t>CO2排出量が増加している家庭部門・業務部門では、実効性のある対策が急務であり、社会の課題・ニーズを的確に反映している。</t>
    <phoneticPr fontId="5"/>
  </si>
  <si>
    <t>低炭素ライフスタイルの取組を広く普及させるため、NEBの認知度の向上、その効果を見える化することは、国が率先して実施すべきものである。</t>
    <phoneticPr fontId="5"/>
  </si>
  <si>
    <t>ＮＥＢ評価指標は、国として民生分野における省CO2対策を促進するに当たって個人の生活を低炭素型に誘導するツールとして必要であり、優先度の高い事業である。</t>
    <phoneticPr fontId="5"/>
  </si>
  <si>
    <t>本事業は、広く公募によりその提案内容が最も優れた事業者と契約している。</t>
    <phoneticPr fontId="5"/>
  </si>
  <si>
    <t>無</t>
  </si>
  <si>
    <t>‐</t>
  </si>
  <si>
    <t>調査規模や検討内容等を勘案し、単位当たりコスト等の水準は妥当であることを確認している。</t>
    <phoneticPr fontId="5"/>
  </si>
  <si>
    <t>資金の流れは合理的であることを確認している。また、再委託についても、効率性、合理性等の観点から例外的に認めるものであり、合理的である。</t>
    <phoneticPr fontId="5"/>
  </si>
  <si>
    <t>費目・使途は事業目的に即し真に必要なものに限られている。</t>
    <phoneticPr fontId="5"/>
  </si>
  <si>
    <t>関係者との報告・連絡の徹底を図るなど、効率化に向けた工夫を実施している。</t>
    <phoneticPr fontId="5"/>
  </si>
  <si>
    <t>－</t>
    <phoneticPr fontId="5"/>
  </si>
  <si>
    <t>－</t>
    <phoneticPr fontId="5"/>
  </si>
  <si>
    <t>低炭素ライフスタイルを実践している取組現場を調査フィールドとした事業であり、適宜有識者の助言を受けつつ実施していることから、実効性の高い手段で、効果的に実施できている。</t>
    <phoneticPr fontId="5"/>
  </si>
  <si>
    <t>活動実績は見込みに到達しており、十分見合ったものとなっている。なお、本事業は26年度末に外部有識者による審査を通じて、事業成果、事業継続の妥当性等に関する評価を踏まえ、27年度も実施している。</t>
    <phoneticPr fontId="5"/>
  </si>
  <si>
    <t>成果物は、今年度当該事業を実施する際の基礎情報とするなど、十分活用されている。</t>
    <phoneticPr fontId="5"/>
  </si>
  <si>
    <t>予算の範囲内で、より効率的・効果的に成果が得られるよう事業の実施に努める。</t>
    <phoneticPr fontId="5"/>
  </si>
  <si>
    <t>新24-042</t>
    <phoneticPr fontId="5"/>
  </si>
  <si>
    <t>新24-019</t>
    <phoneticPr fontId="5"/>
  </si>
  <si>
    <t>024</t>
    <phoneticPr fontId="5"/>
  </si>
  <si>
    <t>027</t>
    <phoneticPr fontId="5"/>
  </si>
  <si>
    <t>A.(株)三菱総合研究所</t>
    <rPh sb="2" eb="5">
      <t>カブ</t>
    </rPh>
    <rPh sb="5" eb="7">
      <t>ミツビシ</t>
    </rPh>
    <rPh sb="7" eb="9">
      <t>ソウゴウ</t>
    </rPh>
    <rPh sb="9" eb="12">
      <t>ケンキュウジョ</t>
    </rPh>
    <phoneticPr fontId="5"/>
  </si>
  <si>
    <t>人件費</t>
    <rPh sb="0" eb="3">
      <t>ジンケンヒ</t>
    </rPh>
    <phoneticPr fontId="5"/>
  </si>
  <si>
    <t>雑役務費</t>
    <rPh sb="0" eb="1">
      <t>ザツ</t>
    </rPh>
    <rPh sb="1" eb="3">
      <t>エキム</t>
    </rPh>
    <rPh sb="3" eb="4">
      <t>ヒ</t>
    </rPh>
    <phoneticPr fontId="5"/>
  </si>
  <si>
    <t>現地調査での実測支援、データベース化</t>
    <rPh sb="0" eb="2">
      <t>ゲンチ</t>
    </rPh>
    <rPh sb="2" eb="4">
      <t>チョウサ</t>
    </rPh>
    <rPh sb="6" eb="8">
      <t>ジッソク</t>
    </rPh>
    <rPh sb="8" eb="10">
      <t>シエン</t>
    </rPh>
    <rPh sb="17" eb="18">
      <t>カ</t>
    </rPh>
    <phoneticPr fontId="5"/>
  </si>
  <si>
    <t>旅費</t>
    <rPh sb="0" eb="2">
      <t>リョヒ</t>
    </rPh>
    <phoneticPr fontId="5"/>
  </si>
  <si>
    <t>一般管理費</t>
    <rPh sb="0" eb="2">
      <t>イッパン</t>
    </rPh>
    <rPh sb="2" eb="5">
      <t>カンリヒ</t>
    </rPh>
    <phoneticPr fontId="5"/>
  </si>
  <si>
    <t>その他</t>
    <rPh sb="2" eb="3">
      <t>タ</t>
    </rPh>
    <phoneticPr fontId="5"/>
  </si>
  <si>
    <t>印刷製本費、会議費、通信運搬費</t>
    <rPh sb="0" eb="2">
      <t>インサツ</t>
    </rPh>
    <rPh sb="2" eb="4">
      <t>セイホン</t>
    </rPh>
    <rPh sb="4" eb="5">
      <t>ヒ</t>
    </rPh>
    <rPh sb="6" eb="9">
      <t>カイギヒ</t>
    </rPh>
    <rPh sb="10" eb="12">
      <t>ツウシン</t>
    </rPh>
    <rPh sb="12" eb="15">
      <t>ウンパンヒ</t>
    </rPh>
    <phoneticPr fontId="5"/>
  </si>
  <si>
    <t>断熱性能の評価向上によるNEB指標の体系化業務の実施</t>
    <rPh sb="0" eb="2">
      <t>ダンネツ</t>
    </rPh>
    <rPh sb="2" eb="4">
      <t>セイノウ</t>
    </rPh>
    <rPh sb="5" eb="7">
      <t>ヒョウカ</t>
    </rPh>
    <rPh sb="7" eb="9">
      <t>コウジョウ</t>
    </rPh>
    <rPh sb="15" eb="17">
      <t>シヒョウ</t>
    </rPh>
    <rPh sb="18" eb="21">
      <t>タイケイカ</t>
    </rPh>
    <rPh sb="21" eb="23">
      <t>ギョウム</t>
    </rPh>
    <rPh sb="24" eb="26">
      <t>ジッシ</t>
    </rPh>
    <phoneticPr fontId="5"/>
  </si>
  <si>
    <t>調査に関する旅費</t>
    <rPh sb="0" eb="2">
      <t>チョウサ</t>
    </rPh>
    <rPh sb="3" eb="4">
      <t>カン</t>
    </rPh>
    <rPh sb="6" eb="8">
      <t>リョヒ</t>
    </rPh>
    <phoneticPr fontId="5"/>
  </si>
  <si>
    <t>日本環境技研(株)</t>
    <rPh sb="0" eb="2">
      <t>ニホン</t>
    </rPh>
    <rPh sb="2" eb="4">
      <t>カンキョウ</t>
    </rPh>
    <rPh sb="4" eb="6">
      <t>ギケン</t>
    </rPh>
    <rPh sb="6" eb="9">
      <t>カブ</t>
    </rPh>
    <phoneticPr fontId="5"/>
  </si>
  <si>
    <t>外注費</t>
    <rPh sb="0" eb="3">
      <t>ガイチュウヒ</t>
    </rPh>
    <phoneticPr fontId="5"/>
  </si>
  <si>
    <t>データ分析関連業務</t>
    <rPh sb="3" eb="5">
      <t>ブンセキ</t>
    </rPh>
    <rPh sb="5" eb="7">
      <t>カンレン</t>
    </rPh>
    <rPh sb="7" eb="9">
      <t>ギョウム</t>
    </rPh>
    <phoneticPr fontId="5"/>
  </si>
  <si>
    <t>(株)三菱総合研究所</t>
    <phoneticPr fontId="5"/>
  </si>
  <si>
    <t>随意契約
（公募）</t>
  </si>
  <si>
    <t>028</t>
    <phoneticPr fontId="5"/>
  </si>
  <si>
    <t>(株)日建設計総合研究所</t>
    <rPh sb="0" eb="3">
      <t>カブ</t>
    </rPh>
    <rPh sb="3" eb="5">
      <t>ニッケン</t>
    </rPh>
    <rPh sb="5" eb="7">
      <t>セッケイ</t>
    </rPh>
    <rPh sb="7" eb="9">
      <t>ソウゴウ</t>
    </rPh>
    <rPh sb="9" eb="12">
      <t>ケンキュウジョ</t>
    </rPh>
    <phoneticPr fontId="5"/>
  </si>
  <si>
    <t>「住宅の断熱性能向上がもたらすNEBの指標化」事業の実施</t>
    <rPh sb="1" eb="3">
      <t>ジュウタク</t>
    </rPh>
    <rPh sb="4" eb="6">
      <t>ダンネツ</t>
    </rPh>
    <rPh sb="6" eb="8">
      <t>セイノウ</t>
    </rPh>
    <rPh sb="8" eb="10">
      <t>コウジョウ</t>
    </rPh>
    <rPh sb="19" eb="22">
      <t>シヒョウカ</t>
    </rPh>
    <rPh sb="23" eb="25">
      <t>ジギョウ</t>
    </rPh>
    <rPh sb="26" eb="28">
      <t>ジッシ</t>
    </rPh>
    <phoneticPr fontId="5"/>
  </si>
  <si>
    <t>「住宅における温冷熱環境に関する快適性評価指標の開発に関する調査」事業の実施</t>
    <phoneticPr fontId="5"/>
  </si>
  <si>
    <t>「積雪寒冷地における高齢福祉施設の低炭素化と健康性等の評価モデル構築」事業の実施</t>
    <phoneticPr fontId="5"/>
  </si>
  <si>
    <t>「家電制御を活用した快適性と省エネを両立するライフスタイル創出のための指標策定」事業の実施</t>
    <phoneticPr fontId="5"/>
  </si>
  <si>
    <t>「既成市街地のまちづくりを通じた都心型低炭素ライフスタイル・ワークスタイルの評価方法構築」事業の実施</t>
    <phoneticPr fontId="5"/>
  </si>
  <si>
    <t>「地域主導型低炭素化対策事業がもたらす地域NEBに関する評価手法等の構築」事業の実施</t>
    <phoneticPr fontId="5"/>
  </si>
  <si>
    <t>「グリーンリフォームによるグリーンスタイルを創発する便益指標化」事業の実施</t>
    <phoneticPr fontId="5"/>
  </si>
  <si>
    <t>「「涼」を呼ぶパッシブクーリング技術活用等によるライフスタイルと満足感に関する効果の検証」事業の実施</t>
    <phoneticPr fontId="5"/>
  </si>
  <si>
    <t>-</t>
    <phoneticPr fontId="5"/>
  </si>
  <si>
    <t>－</t>
    <phoneticPr fontId="5"/>
  </si>
  <si>
    <t>C.</t>
    <phoneticPr fontId="5"/>
  </si>
  <si>
    <t>D.</t>
    <phoneticPr fontId="5"/>
  </si>
  <si>
    <t>E.</t>
    <phoneticPr fontId="5"/>
  </si>
  <si>
    <t xml:space="preserve">F. </t>
    <phoneticPr fontId="5"/>
  </si>
  <si>
    <t>G.</t>
    <phoneticPr fontId="5"/>
  </si>
  <si>
    <t>H.</t>
    <phoneticPr fontId="5"/>
  </si>
  <si>
    <t>「緑化等による住宅周辺の温熱環境改善に着目した低炭素ライフスタイル提案手法の開発」事業の実施に関する共同事業者</t>
    <phoneticPr fontId="5"/>
  </si>
  <si>
    <t>「既成市街地のまちづくりを通じた都心型低炭素ライフスタイル・ワークスタイルの評価方法構築」事業の実施に関する共同事業者</t>
    <phoneticPr fontId="5"/>
  </si>
  <si>
    <t>「家電制御を活用した快適性と省エネを両立するライフスタイル創出のための指標策定」事業の実施に関する共同事業者</t>
    <phoneticPr fontId="5"/>
  </si>
  <si>
    <t>「緑化等による住宅周辺の温熱環境改善に着目した低炭素ライフスタイル提案手法の開発」事業の実施に関する共同事業者</t>
    <phoneticPr fontId="5"/>
  </si>
  <si>
    <t>「既成市街地のまちづくりを通じた都心型低炭素ライフスタイル・ワークスタイルの評価方法構築」事業の実施に関する共同事業者</t>
    <phoneticPr fontId="5"/>
  </si>
  <si>
    <t>-</t>
    <phoneticPr fontId="5"/>
  </si>
  <si>
    <t>-</t>
    <phoneticPr fontId="5"/>
  </si>
  <si>
    <t>－</t>
    <phoneticPr fontId="5"/>
  </si>
  <si>
    <t>-</t>
    <phoneticPr fontId="5"/>
  </si>
  <si>
    <t>-</t>
    <phoneticPr fontId="5"/>
  </si>
  <si>
    <t>-</t>
    <phoneticPr fontId="5"/>
  </si>
  <si>
    <t>40,000,000÷9</t>
    <phoneticPr fontId="5"/>
  </si>
  <si>
    <t>(株)富士通総研</t>
    <phoneticPr fontId="5"/>
  </si>
  <si>
    <t>(株)環境エネルギー総合研究所</t>
    <phoneticPr fontId="5"/>
  </si>
  <si>
    <t>大日本コンサルタント(株)</t>
    <phoneticPr fontId="5"/>
  </si>
  <si>
    <t>(株)住環境計画研究所</t>
    <phoneticPr fontId="5"/>
  </si>
  <si>
    <t>日本データサービス(株)</t>
    <phoneticPr fontId="5"/>
  </si>
  <si>
    <t>(株)エックス都市研究所</t>
    <phoneticPr fontId="5"/>
  </si>
  <si>
    <t>国立大学法人東京工業大学</t>
    <phoneticPr fontId="5"/>
  </si>
  <si>
    <t>国立大学法人佐賀大学</t>
    <rPh sb="0" eb="2">
      <t>コクリツ</t>
    </rPh>
    <rPh sb="2" eb="4">
      <t>ダイガク</t>
    </rPh>
    <rPh sb="4" eb="6">
      <t>ホウジン</t>
    </rPh>
    <rPh sb="6" eb="8">
      <t>サガ</t>
    </rPh>
    <rPh sb="8" eb="10">
      <t>ダイガク</t>
    </rPh>
    <phoneticPr fontId="5"/>
  </si>
  <si>
    <t>国立大学法人東京大学</t>
    <rPh sb="6" eb="8">
      <t>トウキョウ</t>
    </rPh>
    <rPh sb="8" eb="10">
      <t>ダイガク</t>
    </rPh>
    <phoneticPr fontId="5"/>
  </si>
  <si>
    <t>NPO法人まちの縁側育くみ隊</t>
    <rPh sb="3" eb="5">
      <t>ホウジン</t>
    </rPh>
    <rPh sb="8" eb="10">
      <t>エンガワ</t>
    </rPh>
    <rPh sb="10" eb="11">
      <t>ハグク</t>
    </rPh>
    <rPh sb="13" eb="14">
      <t>タイ</t>
    </rPh>
    <phoneticPr fontId="5"/>
  </si>
  <si>
    <t>199,987,729円/9手法</t>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</si>
  <si>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</si>
  <si>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1.地球温暖化対策の推進</t>
    <phoneticPr fontId="5"/>
  </si>
  <si>
    <t>B.(株)日建設計総合研究所</t>
    <rPh sb="2" eb="5">
      <t>カブ</t>
    </rPh>
    <phoneticPr fontId="5"/>
  </si>
  <si>
    <t>人件費</t>
    <phoneticPr fontId="5"/>
  </si>
  <si>
    <t>「緑化等による住宅周辺の温熱環境改善に着目した低炭素ライフスタイル提案手法の開発」事業の実施</t>
    <phoneticPr fontId="5"/>
  </si>
  <si>
    <t>低炭素ライフスタイル提案手法の開発の実施</t>
    <rPh sb="0" eb="1">
      <t>テイ</t>
    </rPh>
    <rPh sb="18" eb="20">
      <t>ジッシ</t>
    </rPh>
    <phoneticPr fontId="5"/>
  </si>
  <si>
    <t>消耗品費</t>
    <rPh sb="0" eb="3">
      <t>ショウモウヒン</t>
    </rPh>
    <rPh sb="3" eb="4">
      <t>ヒ</t>
    </rPh>
    <phoneticPr fontId="5"/>
  </si>
  <si>
    <t>諸謝金、雑役務費</t>
    <rPh sb="0" eb="1">
      <t>ショ</t>
    </rPh>
    <rPh sb="1" eb="3">
      <t>シャキン</t>
    </rPh>
    <rPh sb="4" eb="5">
      <t>ザツ</t>
    </rPh>
    <rPh sb="5" eb="7">
      <t>エキム</t>
    </rPh>
    <rPh sb="7" eb="8">
      <t>ヒ</t>
    </rPh>
    <phoneticPr fontId="5"/>
  </si>
  <si>
    <t>消耗品費</t>
    <rPh sb="3" eb="4">
      <t>ヒ</t>
    </rPh>
    <phoneticPr fontId="5"/>
  </si>
  <si>
    <t>-</t>
    <phoneticPr fontId="5"/>
  </si>
  <si>
    <t>-</t>
    <phoneticPr fontId="5"/>
  </si>
  <si>
    <t>-</t>
    <phoneticPr fontId="5"/>
  </si>
  <si>
    <t>-</t>
    <phoneticPr fontId="5"/>
  </si>
  <si>
    <t>１トン当たりCO2削減コスト</t>
    <phoneticPr fontId="5"/>
  </si>
  <si>
    <t>本委託事業の実施によって低炭素ライフスタイルイノベーションを誘発することで、国民運動の推進に寄与することを想定。</t>
    <rPh sb="38" eb="40">
      <t>コクミン</t>
    </rPh>
    <rPh sb="40" eb="42">
      <t>ウンドウ</t>
    </rPh>
    <rPh sb="43" eb="45">
      <t>スイシン</t>
    </rPh>
    <rPh sb="46" eb="48">
      <t>キヨ</t>
    </rPh>
    <phoneticPr fontId="5"/>
  </si>
  <si>
    <t>３ヶ年予算額合計/削減効果（波及効果含む）</t>
    <rPh sb="2" eb="3">
      <t>ネン</t>
    </rPh>
    <rPh sb="6" eb="8">
      <t>ゴウケイ</t>
    </rPh>
    <phoneticPr fontId="5"/>
  </si>
  <si>
    <t>円/t-CO2</t>
    <rPh sb="0" eb="1">
      <t>エン</t>
    </rPh>
    <phoneticPr fontId="5"/>
  </si>
  <si>
    <t>NEB評価手法を活用した低炭素ライフスタイルに関する取組の実施により、１トン当たりCO2削減コストを低減させる。</t>
    <rPh sb="29" eb="31">
      <t>ジッシ</t>
    </rPh>
    <rPh sb="50" eb="52">
      <t>テイゲン</t>
    </rPh>
    <phoneticPr fontId="5"/>
  </si>
  <si>
    <t>-</t>
    <phoneticPr fontId="5"/>
  </si>
  <si>
    <t>万t-CO2/年</t>
    <rPh sb="0" eb="1">
      <t>マン</t>
    </rPh>
    <rPh sb="7" eb="8">
      <t>ネン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</si>
  <si>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</si>
  <si>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NEB評価手法を確立し、本事業の成果を家庭部門の二酸化炭素排出抑制を後押しするための具体施策に活用することで、二酸化炭素排出削減に寄与する。</t>
    <rPh sb="12" eb="13">
      <t>ホン</t>
    </rPh>
    <rPh sb="13" eb="15">
      <t>ジギョウ</t>
    </rPh>
    <rPh sb="16" eb="18">
      <t>セイカ</t>
    </rPh>
    <rPh sb="19" eb="21">
      <t>カテイ</t>
    </rPh>
    <rPh sb="21" eb="23">
      <t>ブモン</t>
    </rPh>
    <rPh sb="55" eb="58">
      <t>ニサンカ</t>
    </rPh>
    <rPh sb="58" eb="60">
      <t>タンソ</t>
    </rPh>
    <rPh sb="60" eb="62">
      <t>ハイシュツ</t>
    </rPh>
    <rPh sb="62" eb="64">
      <t>サクゲン</t>
    </rPh>
    <rPh sb="65" eb="67">
      <t>キヨ</t>
    </rPh>
    <phoneticPr fontId="5"/>
  </si>
  <si>
    <t>外部有識者のコメントを踏まえて、NEB評価指標が何を評価するのか詳しく説明すること。</t>
    <phoneticPr fontId="5"/>
  </si>
  <si>
    <t>豊かさとか利便性といった定性的かつ主観性の強い事項に、評価指標なるものが構築できるのか疑問である。そのような評価指標をどのように構築するのかが見えてこない。NEB評価指標は、一体何を評価するための指標なのか。</t>
    <phoneticPr fontId="5"/>
  </si>
  <si>
    <t>現状通り</t>
  </si>
  <si>
    <t>本事業は、我が国が目指す新たな社会像として、地域に根付いた先人の知恵や伝統技術、絆等も活かし、エネルギーが無くても豊かに暮らせる新しい低炭素ライフスタイルを描き出す。従来の指標のようなエネルギー消費量の原単位のみでは、生活の豊かさを測る指標として不十分であるため、新しく低炭素ライフスタイルの尺度を示すNEB(Non-energy benefits）指標の確立を目指すものである。併せて、家庭部門における低炭素化設備の普及を後押しするための実質的な施策の検討を行うことを目的とする。</t>
    <phoneticPr fontId="5"/>
  </si>
  <si>
    <t>先人の知恵も生かした日本型の低炭素ライフスタイルとして、エネルギーを削減しつつも豊かな暮らしを提案するため、未来型ライフスタイルを一定期間試行・改善することにより、生活の豊かさと二酸化炭素削減効果を定量的に評価・実証する。その結果も踏まえ、快適性、健康性、知的生産性等、環境以外の価値として生活の豊かさの定量的な評価（NEB 指標）を検証し、生活の質向上に関する定量的メリットをとりまとめ、受容性の高い低炭素な暮らし方を家庭向けに提案するための評価手法を構築する。なお、本事業では、平成25年度に実施した「節電・CO2削減のための構造分析・実践促進モデル事業」の成果を受けて、平成26、27年度の２カ年で実証を行い、得られた調査データ等を活用してNEB評価指標を構築する。</t>
    <rPh sb="302" eb="304">
      <t>ジッショウ</t>
    </rPh>
    <rPh sb="305" eb="306">
      <t>オコナ</t>
    </rPh>
    <phoneticPr fontId="5"/>
  </si>
  <si>
    <t>平成２７年度の成果を最大限に活用するとともに、平成２８年度においても効率的、効果的な検討を進めることにより、NEBの受益者にとって分かりやすく、活用しやすいNEB評価手法を構築する。</t>
    <phoneticPr fontId="5"/>
  </si>
  <si>
    <t>NEBはエネルギーコスト削減以外の便益を差し、本事業ではエネルギー消費量を削減しつつも快適性等を損なわない、新たな生活様式を提案し普及していくための指標構築を目指しており、具体的には例えば住宅における断熱性能の向上による快適性、健康性、知的生産性等を評価し、設備や暮らし方を選択する際等に活用が可能な新しいNEB指標を構築することを目的としている。
引き続きNEBの受益者にとって分かりやすく、活用しやすいNEB指標の構築と適切な事業実施に努めたい。</t>
    <rPh sb="12" eb="14">
      <t>サクゲン</t>
    </rPh>
    <rPh sb="14" eb="16">
      <t>イガイ</t>
    </rPh>
    <rPh sb="17" eb="19">
      <t>ベンエキ</t>
    </rPh>
    <rPh sb="20" eb="21">
      <t>サ</t>
    </rPh>
    <rPh sb="23" eb="24">
      <t>ホン</t>
    </rPh>
    <rPh sb="24" eb="26">
      <t>ジギョウ</t>
    </rPh>
    <rPh sb="33" eb="36">
      <t>ショウヒリョウ</t>
    </rPh>
    <rPh sb="37" eb="39">
      <t>サクゲン</t>
    </rPh>
    <rPh sb="43" eb="46">
      <t>カイテキセイ</t>
    </rPh>
    <rPh sb="46" eb="47">
      <t>トウ</t>
    </rPh>
    <rPh sb="48" eb="49">
      <t>ソコ</t>
    </rPh>
    <rPh sb="54" eb="55">
      <t>アラ</t>
    </rPh>
    <rPh sb="57" eb="59">
      <t>セイカツ</t>
    </rPh>
    <rPh sb="59" eb="61">
      <t>ヨウシキ</t>
    </rPh>
    <rPh sb="62" eb="64">
      <t>テイアン</t>
    </rPh>
    <rPh sb="65" eb="67">
      <t>フキュウ</t>
    </rPh>
    <rPh sb="74" eb="76">
      <t>シヒョウ</t>
    </rPh>
    <rPh sb="76" eb="78">
      <t>コウチク</t>
    </rPh>
    <rPh sb="79" eb="81">
      <t>メザ</t>
    </rPh>
    <rPh sb="86" eb="89">
      <t>グタイテキ</t>
    </rPh>
    <rPh sb="91" eb="92">
      <t>タト</t>
    </rPh>
    <rPh sb="100" eb="102">
      <t>ダンネツ</t>
    </rPh>
    <rPh sb="102" eb="104">
      <t>セイノウ</t>
    </rPh>
    <rPh sb="105" eb="107">
      <t>コウジョウ</t>
    </rPh>
    <rPh sb="125" eb="127">
      <t>ヒョウカ</t>
    </rPh>
    <rPh sb="137" eb="139">
      <t>センタク</t>
    </rPh>
    <rPh sb="141" eb="142">
      <t>サイ</t>
    </rPh>
    <rPh sb="142" eb="143">
      <t>トウ</t>
    </rPh>
    <rPh sb="144" eb="146">
      <t>カツヨウ</t>
    </rPh>
    <rPh sb="147" eb="149">
      <t>カノウ</t>
    </rPh>
    <rPh sb="156" eb="158">
      <t>シヒョウ</t>
    </rPh>
    <rPh sb="166" eb="168">
      <t>モクテキ</t>
    </rPh>
    <rPh sb="175" eb="176">
      <t>ヒ</t>
    </rPh>
    <rPh sb="177" eb="178">
      <t>ツヅ</t>
    </rPh>
    <rPh sb="183" eb="186">
      <t>ジュエキシャ</t>
    </rPh>
    <rPh sb="206" eb="208">
      <t>シヒョウ</t>
    </rPh>
    <rPh sb="209" eb="211">
      <t>コウチク</t>
    </rPh>
    <rPh sb="212" eb="214">
      <t>テキセツ</t>
    </rPh>
    <rPh sb="215" eb="217">
      <t>ジギョウ</t>
    </rPh>
    <rPh sb="217" eb="219">
      <t>ジッシ</t>
    </rPh>
    <rPh sb="220" eb="221">
      <t>ツト</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</si>
  <si>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</si>
  <si>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</si>
  <si>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平成28年度限りの事業。</t>
    <rPh sb="0" eb="2">
      <t>ヘイセイ</t>
    </rPh>
    <rPh sb="4" eb="6">
      <t>ネンド</t>
    </rPh>
    <rPh sb="6" eb="7">
      <t>カギ</t>
    </rPh>
    <rPh sb="9" eb="11">
      <t>ジギョウ</t>
    </rPh>
    <phoneticPr fontId="5"/>
  </si>
  <si>
    <t>特別会計に関する法律第85条第３項第１号ホ及び第２号
同法施行令第50条第７項第１０号及び第１１号並びに第９項第１号</t>
    <rPh sb="43" eb="44">
      <t>オヨ</t>
    </rPh>
    <rPh sb="49" eb="50">
      <t>ナラ</t>
    </rPh>
    <rPh sb="52" eb="53">
      <t>ダイ</t>
    </rPh>
    <rPh sb="54" eb="55">
      <t>コウ</t>
    </rPh>
    <rPh sb="55" eb="56">
      <t>ダイ</t>
    </rPh>
    <rPh sb="57" eb="58">
      <t>ゴウ</t>
    </rPh>
    <phoneticPr fontId="5"/>
  </si>
  <si>
    <t>(株)ミサワホーム総合研究所</t>
    <phoneticPr fontId="5"/>
  </si>
  <si>
    <t>低炭素ライフスタイルイノベーションを展開する評価手法構築事業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</si>
</sst>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51</xdr:row>
          <xdr:rowOff>104775</xdr:rowOff>
        </xdr:from>
        <xdr:to>
          <xdr:col>48</xdr:col>
          <xdr:colOff>123825</xdr:colOff>
          <xdr:row>72</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809</xdr:row>
          <xdr:rowOff>95250</xdr:rowOff>
        </xdr:from>
        <xdr:to>
          <xdr:col>44</xdr:col>
          <xdr:colOff>161925</xdr:colOff>
          <xdr:row>810</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1076</xdr:row>
          <xdr:rowOff>38100</xdr:rowOff>
        </xdr:from>
        <xdr:to>
          <xdr:col>44</xdr:col>
          <xdr:colOff>161925</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11206</xdr:colOff>
      <xdr:row>719</xdr:row>
      <xdr:rowOff>224093</xdr:rowOff>
    </xdr:from>
    <xdr:to>
      <xdr:col>38</xdr:col>
      <xdr:colOff>159576</xdr:colOff>
      <xdr:row>728</xdr:row>
      <xdr:rowOff>179269</xdr:rowOff>
    </xdr:to>
    <xdr:grpSp>
      <xdr:nvGrpSpPr>
        <xdr:cNvPr id="22" name="グループ化 21"/>
        <xdr:cNvGrpSpPr/>
      </xdr:nvGrpSpPr>
      <xdr:grpSpPr>
        <a:xfrm>
          <a:off x="2411506" y="42819893"/>
          <a:ext cx="5349020" cy="3127001"/>
          <a:chOff x="1548078" y="32005092"/>
          <a:chExt cx="5392723" cy="2657370"/>
        </a:xfrm>
      </xdr:grpSpPr>
      <xdr:sp macro="" textlink="">
        <xdr:nvSpPr>
          <xdr:cNvPr id="23" name="正方形/長方形 22"/>
          <xdr:cNvSpPr/>
        </xdr:nvSpPr>
        <xdr:spPr>
          <a:xfrm>
            <a:off x="1548078" y="32005092"/>
            <a:ext cx="2176281" cy="55831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２００百万円</a:t>
            </a:r>
          </a:p>
        </xdr:txBody>
      </xdr:sp>
      <xdr:sp macro="" textlink="">
        <xdr:nvSpPr>
          <xdr:cNvPr id="24" name="フレーム 23"/>
          <xdr:cNvSpPr/>
        </xdr:nvSpPr>
        <xdr:spPr bwMode="auto">
          <a:xfrm>
            <a:off x="2691664" y="32711307"/>
            <a:ext cx="910316" cy="331787"/>
          </a:xfrm>
          <a:prstGeom prst="frame">
            <a:avLst>
              <a:gd name="adj1" fmla="val 6431"/>
            </a:avLst>
          </a:prstGeom>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050">
                <a:solidFill>
                  <a:schemeClr val="tx1"/>
                </a:solidFill>
              </a:rPr>
              <a:t>公募・委託</a:t>
            </a:r>
            <a:endParaRPr kumimoji="1" lang="en-US" altLang="ja-JP" sz="1050">
              <a:solidFill>
                <a:schemeClr val="tx1"/>
              </a:solidFill>
            </a:endParaRPr>
          </a:p>
        </xdr:txBody>
      </xdr:sp>
      <xdr:sp macro="" textlink="">
        <xdr:nvSpPr>
          <xdr:cNvPr id="25" name="正方形/長方形 24"/>
          <xdr:cNvSpPr/>
        </xdr:nvSpPr>
        <xdr:spPr>
          <a:xfrm>
            <a:off x="2891887" y="33172165"/>
            <a:ext cx="1710914" cy="149029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代表事業者</a:t>
            </a:r>
            <a:r>
              <a:rPr kumimoji="1" lang="en-US" altLang="ja-JP" sz="1100">
                <a:solidFill>
                  <a:sysClr val="windowText" lastClr="000000"/>
                </a:solidFill>
              </a:rPr>
              <a:t>】</a:t>
            </a:r>
          </a:p>
          <a:p>
            <a:pPr algn="ctr"/>
            <a:r>
              <a:rPr kumimoji="1" lang="ja-JP" altLang="en-US" sz="1100">
                <a:solidFill>
                  <a:sysClr val="windowText" lastClr="000000"/>
                </a:solidFill>
              </a:rPr>
              <a:t>Ａ．民間企業等</a:t>
            </a:r>
            <a:endParaRPr kumimoji="1" lang="en-US" altLang="ja-JP" sz="1100">
              <a:solidFill>
                <a:sysClr val="windowText" lastClr="000000"/>
              </a:solidFill>
            </a:endParaRPr>
          </a:p>
          <a:p>
            <a:pPr algn="ctr"/>
            <a:r>
              <a:rPr kumimoji="1" lang="ja-JP" altLang="en-US" sz="1100">
                <a:solidFill>
                  <a:sysClr val="windowText" lastClr="000000"/>
                </a:solidFill>
              </a:rPr>
              <a:t>（９社）</a:t>
            </a:r>
          </a:p>
          <a:p>
            <a:pPr algn="ctr"/>
            <a:r>
              <a:rPr kumimoji="1" lang="ja-JP" altLang="en-US" sz="1100">
                <a:solidFill>
                  <a:sysClr val="windowText" lastClr="000000"/>
                </a:solidFill>
              </a:rPr>
              <a:t>１６８百万円</a:t>
            </a:r>
            <a:endParaRPr kumimoji="1" lang="en-US" altLang="ja-JP" sz="1100">
              <a:solidFill>
                <a:sysClr val="windowText" lastClr="000000"/>
              </a:solidFill>
            </a:endParaRPr>
          </a:p>
          <a:p>
            <a:pPr algn="ctr"/>
            <a:endParaRPr kumimoji="1" lang="en-US" altLang="ja-JP" sz="1100" b="0">
              <a:solidFill>
                <a:sysClr val="windowText" lastClr="000000"/>
              </a:solidFill>
            </a:endParaRPr>
          </a:p>
          <a:p>
            <a:pPr algn="l"/>
            <a:r>
              <a:rPr kumimoji="1" lang="ja-JP" altLang="en-US" sz="1100" b="0">
                <a:solidFill>
                  <a:sysClr val="windowText" lastClr="000000"/>
                </a:solidFill>
              </a:rPr>
              <a:t>　</a:t>
            </a:r>
            <a:r>
              <a:rPr kumimoji="1" lang="en-US" altLang="ja-JP" sz="1100" b="0">
                <a:solidFill>
                  <a:sysClr val="windowText" lastClr="000000"/>
                </a:solidFill>
              </a:rPr>
              <a:t>【</a:t>
            </a:r>
            <a:r>
              <a:rPr kumimoji="1" lang="ja-JP" altLang="en-US" sz="1100" b="0">
                <a:solidFill>
                  <a:sysClr val="windowText" lastClr="000000"/>
                </a:solidFill>
              </a:rPr>
              <a:t>共同事業者</a:t>
            </a:r>
            <a:r>
              <a:rPr kumimoji="1" lang="en-US" altLang="ja-JP" sz="1100" b="0">
                <a:solidFill>
                  <a:sysClr val="windowText" lastClr="000000"/>
                </a:solidFill>
              </a:rPr>
              <a:t>】</a:t>
            </a:r>
          </a:p>
          <a:p>
            <a:pPr algn="ctr"/>
            <a:r>
              <a:rPr kumimoji="1" lang="ja-JP" altLang="en-US" sz="1100" b="0">
                <a:solidFill>
                  <a:sysClr val="windowText" lastClr="000000"/>
                </a:solidFill>
              </a:rPr>
              <a:t>Ｂ．民間企業等</a:t>
            </a:r>
            <a:endParaRPr kumimoji="1" lang="en-US" altLang="ja-JP" sz="1100" b="0">
              <a:solidFill>
                <a:sysClr val="windowText" lastClr="000000"/>
              </a:solidFill>
            </a:endParaRPr>
          </a:p>
          <a:p>
            <a:pPr algn="ctr"/>
            <a:r>
              <a:rPr kumimoji="1" lang="ja-JP" altLang="en-US" sz="1100" b="0">
                <a:solidFill>
                  <a:sysClr val="windowText" lastClr="000000"/>
                </a:solidFill>
              </a:rPr>
              <a:t>（５社）</a:t>
            </a:r>
            <a:endParaRPr kumimoji="1" lang="en-US" altLang="ja-JP" sz="1100" b="0">
              <a:solidFill>
                <a:sysClr val="windowText" lastClr="000000"/>
              </a:solidFill>
            </a:endParaRPr>
          </a:p>
          <a:p>
            <a:pPr algn="ctr"/>
            <a:r>
              <a:rPr kumimoji="1" lang="ja-JP" altLang="en-US" sz="1100" b="0">
                <a:solidFill>
                  <a:sysClr val="windowText" lastClr="000000"/>
                </a:solidFill>
              </a:rPr>
              <a:t>３２百万円</a:t>
            </a:r>
            <a:endParaRPr kumimoji="1" lang="en-US" altLang="ja-JP" sz="1100" b="0">
              <a:solidFill>
                <a:sysClr val="windowText" lastClr="000000"/>
              </a:solidFill>
            </a:endParaRPr>
          </a:p>
        </xdr:txBody>
      </xdr:sp>
      <xdr:sp macro="" textlink="">
        <xdr:nvSpPr>
          <xdr:cNvPr id="26" name="大かっこ 25"/>
          <xdr:cNvSpPr/>
        </xdr:nvSpPr>
        <xdr:spPr bwMode="auto">
          <a:xfrm>
            <a:off x="5044772" y="33337621"/>
            <a:ext cx="1896029" cy="107792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ja-JP" sz="1100">
                <a:solidFill>
                  <a:schemeClr val="tx1"/>
                </a:solidFill>
                <a:effectLst/>
                <a:latin typeface="+mn-lt"/>
                <a:ea typeface="+mn-ea"/>
                <a:cs typeface="+mn-cs"/>
              </a:rPr>
              <a:t>低炭素ライフスタイルイノベーションを展開する評価手法構築事業</a:t>
            </a:r>
            <a:r>
              <a:rPr kumimoji="1" lang="ja-JP" altLang="en-US" sz="1100"/>
              <a:t>の実施</a:t>
            </a:r>
            <a:endParaRPr kumimoji="1" lang="en-US" altLang="ja-JP" sz="800"/>
          </a:p>
        </xdr:txBody>
      </xdr:sp>
      <xdr:cxnSp macro="">
        <xdr:nvCxnSpPr>
          <xdr:cNvPr id="35" name="直線矢印コネクタ 34"/>
          <xdr:cNvCxnSpPr/>
        </xdr:nvCxnSpPr>
        <xdr:spPr>
          <a:xfrm>
            <a:off x="2551591" y="33543228"/>
            <a:ext cx="360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11206</xdr:colOff>
      <xdr:row>721</xdr:row>
      <xdr:rowOff>190500</xdr:rowOff>
    </xdr:from>
    <xdr:to>
      <xdr:col>17</xdr:col>
      <xdr:colOff>11206</xdr:colOff>
      <xdr:row>724</xdr:row>
      <xdr:rowOff>246531</xdr:rowOff>
    </xdr:to>
    <xdr:cxnSp macro="">
      <xdr:nvCxnSpPr>
        <xdr:cNvPr id="39" name="直線矢印コネクタ 38"/>
        <xdr:cNvCxnSpPr/>
      </xdr:nvCxnSpPr>
      <xdr:spPr>
        <a:xfrm>
          <a:off x="3440206" y="48140471"/>
          <a:ext cx="0" cy="1098178"/>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408</v>
      </c>
      <c r="AR2" s="349"/>
      <c r="AS2" s="43" t="str">
        <f>IF(OR(AQ2="　", AQ2=""), "", "-")</f>
        <v/>
      </c>
      <c r="AT2" s="350">
        <v>21</v>
      </c>
      <c r="AU2" s="350"/>
      <c r="AV2" s="44" t="str">
        <f>IF(AW2="", "", "-")</f>
        <v/>
      </c>
      <c r="AW2" s="353"/>
      <c r="AX2" s="353"/>
    </row>
    <row r="3" spans="1:50" ht="21" customHeight="1" thickBot="1" x14ac:dyDescent="0.2">
      <c r="A3" s="486" t="s">
        <v>337</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431</v>
      </c>
      <c r="AK3" s="488"/>
      <c r="AL3" s="488"/>
      <c r="AM3" s="488"/>
      <c r="AN3" s="488"/>
      <c r="AO3" s="488"/>
      <c r="AP3" s="488"/>
      <c r="AQ3" s="488"/>
      <c r="AR3" s="488"/>
      <c r="AS3" s="488"/>
      <c r="AT3" s="488"/>
      <c r="AU3" s="488"/>
      <c r="AV3" s="488"/>
      <c r="AW3" s="488"/>
      <c r="AX3" s="24" t="s">
        <v>74</v>
      </c>
    </row>
    <row r="4" spans="1:50" ht="24.75" customHeight="1" x14ac:dyDescent="0.15">
      <c r="A4" s="684" t="s">
        <v>29</v>
      </c>
      <c r="B4" s="685"/>
      <c r="C4" s="685"/>
      <c r="D4" s="685"/>
      <c r="E4" s="685"/>
      <c r="F4" s="685"/>
      <c r="G4" s="660" t="s">
        <v>571</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439</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07" t="s">
        <v>196</v>
      </c>
      <c r="H5" s="508"/>
      <c r="I5" s="508"/>
      <c r="J5" s="508"/>
      <c r="K5" s="508"/>
      <c r="L5" s="508"/>
      <c r="M5" s="509" t="s">
        <v>75</v>
      </c>
      <c r="N5" s="510"/>
      <c r="O5" s="510"/>
      <c r="P5" s="510"/>
      <c r="Q5" s="510"/>
      <c r="R5" s="511"/>
      <c r="S5" s="512" t="s">
        <v>84</v>
      </c>
      <c r="T5" s="508"/>
      <c r="U5" s="508"/>
      <c r="V5" s="508"/>
      <c r="W5" s="508"/>
      <c r="X5" s="513"/>
      <c r="Y5" s="676" t="s">
        <v>3</v>
      </c>
      <c r="Z5" s="677"/>
      <c r="AA5" s="677"/>
      <c r="AB5" s="677"/>
      <c r="AC5" s="677"/>
      <c r="AD5" s="678"/>
      <c r="AE5" s="679" t="s">
        <v>566</v>
      </c>
      <c r="AF5" s="679"/>
      <c r="AG5" s="679"/>
      <c r="AH5" s="679"/>
      <c r="AI5" s="679"/>
      <c r="AJ5" s="679"/>
      <c r="AK5" s="679"/>
      <c r="AL5" s="679"/>
      <c r="AM5" s="679"/>
      <c r="AN5" s="679"/>
      <c r="AO5" s="679"/>
      <c r="AP5" s="680"/>
      <c r="AQ5" s="681" t="s">
        <v>567</v>
      </c>
      <c r="AR5" s="682"/>
      <c r="AS5" s="682"/>
      <c r="AT5" s="682"/>
      <c r="AU5" s="682"/>
      <c r="AV5" s="682"/>
      <c r="AW5" s="682"/>
      <c r="AX5" s="683"/>
    </row>
    <row r="6" spans="1:50" ht="39" customHeight="1" x14ac:dyDescent="0.15">
      <c r="A6" s="686" t="s">
        <v>4</v>
      </c>
      <c r="B6" s="687"/>
      <c r="C6" s="687"/>
      <c r="D6" s="687"/>
      <c r="E6" s="687"/>
      <c r="F6" s="687"/>
      <c r="G6" s="816" t="str">
        <f>入力規則等!F39</f>
        <v>エネルギー対策特別会計エネルギー需給勘定</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49.5" customHeight="1" x14ac:dyDescent="0.15">
      <c r="A7" s="787" t="s">
        <v>24</v>
      </c>
      <c r="B7" s="788"/>
      <c r="C7" s="788"/>
      <c r="D7" s="788"/>
      <c r="E7" s="788"/>
      <c r="F7" s="789"/>
      <c r="G7" s="790" t="s">
        <v>569</v>
      </c>
      <c r="H7" s="791"/>
      <c r="I7" s="791"/>
      <c r="J7" s="791"/>
      <c r="K7" s="791"/>
      <c r="L7" s="791"/>
      <c r="M7" s="791"/>
      <c r="N7" s="791"/>
      <c r="O7" s="791"/>
      <c r="P7" s="791"/>
      <c r="Q7" s="791"/>
      <c r="R7" s="791"/>
      <c r="S7" s="791"/>
      <c r="T7" s="791"/>
      <c r="U7" s="791"/>
      <c r="V7" s="791"/>
      <c r="W7" s="791"/>
      <c r="X7" s="792"/>
      <c r="Y7" s="347" t="s">
        <v>5</v>
      </c>
      <c r="Z7" s="231"/>
      <c r="AA7" s="231"/>
      <c r="AB7" s="231"/>
      <c r="AC7" s="231"/>
      <c r="AD7" s="348"/>
      <c r="AE7" s="337" t="s">
        <v>537</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7" t="s">
        <v>366</v>
      </c>
      <c r="B8" s="788"/>
      <c r="C8" s="788"/>
      <c r="D8" s="788"/>
      <c r="E8" s="788"/>
      <c r="F8" s="789"/>
      <c r="G8" s="81" t="str">
        <f>入力規則等!A26</f>
        <v>地球温暖化対策</v>
      </c>
      <c r="H8" s="82"/>
      <c r="I8" s="82"/>
      <c r="J8" s="82"/>
      <c r="K8" s="82"/>
      <c r="L8" s="82"/>
      <c r="M8" s="82"/>
      <c r="N8" s="82"/>
      <c r="O8" s="82"/>
      <c r="P8" s="82"/>
      <c r="Q8" s="82"/>
      <c r="R8" s="82"/>
      <c r="S8" s="82"/>
      <c r="T8" s="82"/>
      <c r="U8" s="82"/>
      <c r="V8" s="82"/>
      <c r="W8" s="82"/>
      <c r="X8" s="83"/>
      <c r="Y8" s="514" t="s">
        <v>367</v>
      </c>
      <c r="Z8" s="515"/>
      <c r="AA8" s="515"/>
      <c r="AB8" s="515"/>
      <c r="AC8" s="515"/>
      <c r="AD8" s="516"/>
      <c r="AE8" s="696" t="str">
        <f>入力規則等!K13</f>
        <v>エネルギー対策</v>
      </c>
      <c r="AF8" s="82"/>
      <c r="AG8" s="82"/>
      <c r="AH8" s="82"/>
      <c r="AI8" s="82"/>
      <c r="AJ8" s="82"/>
      <c r="AK8" s="82"/>
      <c r="AL8" s="82"/>
      <c r="AM8" s="82"/>
      <c r="AN8" s="82"/>
      <c r="AO8" s="82"/>
      <c r="AP8" s="82"/>
      <c r="AQ8" s="82"/>
      <c r="AR8" s="82"/>
      <c r="AS8" s="82"/>
      <c r="AT8" s="82"/>
      <c r="AU8" s="82"/>
      <c r="AV8" s="82"/>
      <c r="AW8" s="82"/>
      <c r="AX8" s="697"/>
    </row>
    <row r="9" spans="1:50" ht="69" customHeight="1" x14ac:dyDescent="0.15">
      <c r="A9" s="517" t="s">
        <v>25</v>
      </c>
      <c r="B9" s="518"/>
      <c r="C9" s="518"/>
      <c r="D9" s="518"/>
      <c r="E9" s="518"/>
      <c r="F9" s="518"/>
      <c r="G9" s="519" t="s">
        <v>562</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9" t="s">
        <v>34</v>
      </c>
      <c r="B10" s="650"/>
      <c r="C10" s="650"/>
      <c r="D10" s="650"/>
      <c r="E10" s="650"/>
      <c r="F10" s="650"/>
      <c r="G10" s="651" t="s">
        <v>563</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8"/>
      <c r="G11" s="673" t="str">
        <f>入力規則等!P10</f>
        <v>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8" t="s">
        <v>26</v>
      </c>
      <c r="B12" s="619"/>
      <c r="C12" s="619"/>
      <c r="D12" s="619"/>
      <c r="E12" s="619"/>
      <c r="F12" s="620"/>
      <c r="G12" s="657"/>
      <c r="H12" s="658"/>
      <c r="I12" s="658"/>
      <c r="J12" s="658"/>
      <c r="K12" s="658"/>
      <c r="L12" s="658"/>
      <c r="M12" s="658"/>
      <c r="N12" s="658"/>
      <c r="O12" s="658"/>
      <c r="P12" s="238" t="s">
        <v>324</v>
      </c>
      <c r="Q12" s="233"/>
      <c r="R12" s="233"/>
      <c r="S12" s="233"/>
      <c r="T12" s="233"/>
      <c r="U12" s="233"/>
      <c r="V12" s="234"/>
      <c r="W12" s="238" t="s">
        <v>325</v>
      </c>
      <c r="X12" s="233"/>
      <c r="Y12" s="233"/>
      <c r="Z12" s="233"/>
      <c r="AA12" s="233"/>
      <c r="AB12" s="233"/>
      <c r="AC12" s="234"/>
      <c r="AD12" s="238" t="s">
        <v>326</v>
      </c>
      <c r="AE12" s="233"/>
      <c r="AF12" s="233"/>
      <c r="AG12" s="233"/>
      <c r="AH12" s="233"/>
      <c r="AI12" s="233"/>
      <c r="AJ12" s="234"/>
      <c r="AK12" s="238" t="s">
        <v>333</v>
      </c>
      <c r="AL12" s="233"/>
      <c r="AM12" s="233"/>
      <c r="AN12" s="233"/>
      <c r="AO12" s="233"/>
      <c r="AP12" s="233"/>
      <c r="AQ12" s="234"/>
      <c r="AR12" s="238" t="s">
        <v>334</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v>83</v>
      </c>
      <c r="Q13" s="206"/>
      <c r="R13" s="206"/>
      <c r="S13" s="206"/>
      <c r="T13" s="206"/>
      <c r="U13" s="206"/>
      <c r="V13" s="207"/>
      <c r="W13" s="205">
        <v>250</v>
      </c>
      <c r="X13" s="206"/>
      <c r="Y13" s="206"/>
      <c r="Z13" s="206"/>
      <c r="AA13" s="206"/>
      <c r="AB13" s="206"/>
      <c r="AC13" s="207"/>
      <c r="AD13" s="205">
        <v>200</v>
      </c>
      <c r="AE13" s="206"/>
      <c r="AF13" s="206"/>
      <c r="AG13" s="206"/>
      <c r="AH13" s="206"/>
      <c r="AI13" s="206"/>
      <c r="AJ13" s="207"/>
      <c r="AK13" s="205">
        <v>40</v>
      </c>
      <c r="AL13" s="206"/>
      <c r="AM13" s="206"/>
      <c r="AN13" s="206"/>
      <c r="AO13" s="206"/>
      <c r="AP13" s="206"/>
      <c r="AQ13" s="207"/>
      <c r="AR13" s="344">
        <v>0</v>
      </c>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5">
        <v>0</v>
      </c>
      <c r="Q14" s="206"/>
      <c r="R14" s="206"/>
      <c r="S14" s="206"/>
      <c r="T14" s="206"/>
      <c r="U14" s="206"/>
      <c r="V14" s="207"/>
      <c r="W14" s="205">
        <v>0</v>
      </c>
      <c r="X14" s="206"/>
      <c r="Y14" s="206"/>
      <c r="Z14" s="206"/>
      <c r="AA14" s="206"/>
      <c r="AB14" s="206"/>
      <c r="AC14" s="207"/>
      <c r="AD14" s="205">
        <v>0</v>
      </c>
      <c r="AE14" s="206"/>
      <c r="AF14" s="206"/>
      <c r="AG14" s="206"/>
      <c r="AH14" s="206"/>
      <c r="AI14" s="206"/>
      <c r="AJ14" s="207"/>
      <c r="AK14" s="205">
        <v>0</v>
      </c>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v>0</v>
      </c>
      <c r="Q15" s="206"/>
      <c r="R15" s="206"/>
      <c r="S15" s="206"/>
      <c r="T15" s="206"/>
      <c r="U15" s="206"/>
      <c r="V15" s="207"/>
      <c r="W15" s="205">
        <v>0</v>
      </c>
      <c r="X15" s="206"/>
      <c r="Y15" s="206"/>
      <c r="Z15" s="206"/>
      <c r="AA15" s="206"/>
      <c r="AB15" s="206"/>
      <c r="AC15" s="207"/>
      <c r="AD15" s="205">
        <v>0</v>
      </c>
      <c r="AE15" s="206"/>
      <c r="AF15" s="206"/>
      <c r="AG15" s="206"/>
      <c r="AH15" s="206"/>
      <c r="AI15" s="206"/>
      <c r="AJ15" s="207"/>
      <c r="AK15" s="205">
        <v>0</v>
      </c>
      <c r="AL15" s="206"/>
      <c r="AM15" s="206"/>
      <c r="AN15" s="206"/>
      <c r="AO15" s="206"/>
      <c r="AP15" s="206"/>
      <c r="AQ15" s="207"/>
      <c r="AR15" s="205">
        <v>0</v>
      </c>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v>0</v>
      </c>
      <c r="Q16" s="206"/>
      <c r="R16" s="206"/>
      <c r="S16" s="206"/>
      <c r="T16" s="206"/>
      <c r="U16" s="206"/>
      <c r="V16" s="207"/>
      <c r="W16" s="205">
        <v>0</v>
      </c>
      <c r="X16" s="206"/>
      <c r="Y16" s="206"/>
      <c r="Z16" s="206"/>
      <c r="AA16" s="206"/>
      <c r="AB16" s="206"/>
      <c r="AC16" s="207"/>
      <c r="AD16" s="205">
        <v>0</v>
      </c>
      <c r="AE16" s="206"/>
      <c r="AF16" s="206"/>
      <c r="AG16" s="206"/>
      <c r="AH16" s="206"/>
      <c r="AI16" s="206"/>
      <c r="AJ16" s="207"/>
      <c r="AK16" s="205">
        <v>0</v>
      </c>
      <c r="AL16" s="206"/>
      <c r="AM16" s="206"/>
      <c r="AN16" s="206"/>
      <c r="AO16" s="206"/>
      <c r="AP16" s="206"/>
      <c r="AQ16" s="207"/>
      <c r="AR16" s="654"/>
      <c r="AS16" s="655"/>
      <c r="AT16" s="655"/>
      <c r="AU16" s="655"/>
      <c r="AV16" s="655"/>
      <c r="AW16" s="655"/>
      <c r="AX16" s="656"/>
    </row>
    <row r="17" spans="1:50" ht="24.75" customHeight="1" x14ac:dyDescent="0.15">
      <c r="A17" s="621"/>
      <c r="B17" s="622"/>
      <c r="C17" s="622"/>
      <c r="D17" s="622"/>
      <c r="E17" s="622"/>
      <c r="F17" s="623"/>
      <c r="G17" s="628"/>
      <c r="H17" s="629"/>
      <c r="I17" s="522" t="s">
        <v>57</v>
      </c>
      <c r="J17" s="563"/>
      <c r="K17" s="563"/>
      <c r="L17" s="563"/>
      <c r="M17" s="563"/>
      <c r="N17" s="563"/>
      <c r="O17" s="564"/>
      <c r="P17" s="205">
        <v>0</v>
      </c>
      <c r="Q17" s="206"/>
      <c r="R17" s="206"/>
      <c r="S17" s="206"/>
      <c r="T17" s="206"/>
      <c r="U17" s="206"/>
      <c r="V17" s="207"/>
      <c r="W17" s="205">
        <v>0</v>
      </c>
      <c r="X17" s="206"/>
      <c r="Y17" s="206"/>
      <c r="Z17" s="206"/>
      <c r="AA17" s="206"/>
      <c r="AB17" s="206"/>
      <c r="AC17" s="207"/>
      <c r="AD17" s="205">
        <v>0</v>
      </c>
      <c r="AE17" s="206"/>
      <c r="AF17" s="206"/>
      <c r="AG17" s="206"/>
      <c r="AH17" s="206"/>
      <c r="AI17" s="206"/>
      <c r="AJ17" s="207"/>
      <c r="AK17" s="205">
        <v>0</v>
      </c>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3" t="s">
        <v>22</v>
      </c>
      <c r="J18" s="694"/>
      <c r="K18" s="694"/>
      <c r="L18" s="694"/>
      <c r="M18" s="694"/>
      <c r="N18" s="694"/>
      <c r="O18" s="695"/>
      <c r="P18" s="501">
        <f>SUM(P13:V17)</f>
        <v>83</v>
      </c>
      <c r="Q18" s="502"/>
      <c r="R18" s="502"/>
      <c r="S18" s="502"/>
      <c r="T18" s="502"/>
      <c r="U18" s="502"/>
      <c r="V18" s="503"/>
      <c r="W18" s="501">
        <f>SUM(W13:AC17)</f>
        <v>250</v>
      </c>
      <c r="X18" s="502"/>
      <c r="Y18" s="502"/>
      <c r="Z18" s="502"/>
      <c r="AA18" s="502"/>
      <c r="AB18" s="502"/>
      <c r="AC18" s="503"/>
      <c r="AD18" s="501">
        <f>SUM(AD13:AJ17)</f>
        <v>200</v>
      </c>
      <c r="AE18" s="502"/>
      <c r="AF18" s="502"/>
      <c r="AG18" s="502"/>
      <c r="AH18" s="502"/>
      <c r="AI18" s="502"/>
      <c r="AJ18" s="503"/>
      <c r="AK18" s="501">
        <f>SUM(AK13:AQ17)</f>
        <v>40</v>
      </c>
      <c r="AL18" s="502"/>
      <c r="AM18" s="502"/>
      <c r="AN18" s="502"/>
      <c r="AO18" s="502"/>
      <c r="AP18" s="502"/>
      <c r="AQ18" s="503"/>
      <c r="AR18" s="501">
        <f>SUM(AR13:AX17)</f>
        <v>0</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5">
        <v>94</v>
      </c>
      <c r="Q19" s="206"/>
      <c r="R19" s="206"/>
      <c r="S19" s="206"/>
      <c r="T19" s="206"/>
      <c r="U19" s="206"/>
      <c r="V19" s="207"/>
      <c r="W19" s="205">
        <v>235</v>
      </c>
      <c r="X19" s="206"/>
      <c r="Y19" s="206"/>
      <c r="Z19" s="206"/>
      <c r="AA19" s="206"/>
      <c r="AB19" s="206"/>
      <c r="AC19" s="207"/>
      <c r="AD19" s="205">
        <v>200</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f>IF(P18=0, "-", P19/P18)</f>
        <v>1.1325301204819278</v>
      </c>
      <c r="Q20" s="506"/>
      <c r="R20" s="506"/>
      <c r="S20" s="506"/>
      <c r="T20" s="506"/>
      <c r="U20" s="506"/>
      <c r="V20" s="506"/>
      <c r="W20" s="506">
        <f>IF(W18=0, "-", W19/W18)</f>
        <v>0.94</v>
      </c>
      <c r="X20" s="506"/>
      <c r="Y20" s="506"/>
      <c r="Z20" s="506"/>
      <c r="AA20" s="506"/>
      <c r="AB20" s="506"/>
      <c r="AC20" s="506"/>
      <c r="AD20" s="506">
        <f>IF(AD18=0, "-", AD19/AD18)</f>
        <v>1</v>
      </c>
      <c r="AE20" s="506"/>
      <c r="AF20" s="506"/>
      <c r="AG20" s="506"/>
      <c r="AH20" s="506"/>
      <c r="AI20" s="506"/>
      <c r="AJ20" s="506"/>
      <c r="AK20" s="500"/>
      <c r="AL20" s="500"/>
      <c r="AM20" s="500"/>
      <c r="AN20" s="500"/>
      <c r="AO20" s="500"/>
      <c r="AP20" s="500"/>
      <c r="AQ20" s="692"/>
      <c r="AR20" s="692"/>
      <c r="AS20" s="692"/>
      <c r="AT20" s="692"/>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324</v>
      </c>
      <c r="AF21" s="316"/>
      <c r="AG21" s="316"/>
      <c r="AH21" s="316"/>
      <c r="AI21" s="316" t="s">
        <v>325</v>
      </c>
      <c r="AJ21" s="316"/>
      <c r="AK21" s="316"/>
      <c r="AL21" s="316"/>
      <c r="AM21" s="316" t="s">
        <v>326</v>
      </c>
      <c r="AN21" s="316"/>
      <c r="AO21" s="316"/>
      <c r="AP21" s="318"/>
      <c r="AQ21" s="104" t="s">
        <v>322</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c r="AR22" s="113"/>
      <c r="AS22" s="99" t="s">
        <v>323</v>
      </c>
      <c r="AT22" s="100"/>
      <c r="AU22" s="322">
        <v>28</v>
      </c>
      <c r="AV22" s="322"/>
      <c r="AW22" s="351" t="s">
        <v>310</v>
      </c>
      <c r="AX22" s="352"/>
    </row>
    <row r="23" spans="1:50" ht="36" customHeight="1" x14ac:dyDescent="0.15">
      <c r="A23" s="476"/>
      <c r="B23" s="474"/>
      <c r="C23" s="474"/>
      <c r="D23" s="474"/>
      <c r="E23" s="474"/>
      <c r="F23" s="475"/>
      <c r="G23" s="449" t="s">
        <v>441</v>
      </c>
      <c r="H23" s="450"/>
      <c r="I23" s="450"/>
      <c r="J23" s="450"/>
      <c r="K23" s="450"/>
      <c r="L23" s="450"/>
      <c r="M23" s="450"/>
      <c r="N23" s="450"/>
      <c r="O23" s="451"/>
      <c r="P23" s="88" t="s">
        <v>442</v>
      </c>
      <c r="Q23" s="88"/>
      <c r="R23" s="88"/>
      <c r="S23" s="88"/>
      <c r="T23" s="88"/>
      <c r="U23" s="88"/>
      <c r="V23" s="88"/>
      <c r="W23" s="88"/>
      <c r="X23" s="117"/>
      <c r="Y23" s="199" t="s">
        <v>14</v>
      </c>
      <c r="Z23" s="458"/>
      <c r="AA23" s="459"/>
      <c r="AB23" s="470" t="s">
        <v>443</v>
      </c>
      <c r="AC23" s="470"/>
      <c r="AD23" s="470"/>
      <c r="AE23" s="302" t="s">
        <v>445</v>
      </c>
      <c r="AF23" s="303"/>
      <c r="AG23" s="303"/>
      <c r="AH23" s="303"/>
      <c r="AI23" s="302" t="s">
        <v>445</v>
      </c>
      <c r="AJ23" s="303"/>
      <c r="AK23" s="303"/>
      <c r="AL23" s="303"/>
      <c r="AM23" s="302" t="s">
        <v>445</v>
      </c>
      <c r="AN23" s="303"/>
      <c r="AO23" s="303"/>
      <c r="AP23" s="303"/>
      <c r="AQ23" s="77" t="s">
        <v>445</v>
      </c>
      <c r="AR23" s="78"/>
      <c r="AS23" s="78"/>
      <c r="AT23" s="79"/>
      <c r="AU23" s="303" t="s">
        <v>522</v>
      </c>
      <c r="AV23" s="303"/>
      <c r="AW23" s="303"/>
      <c r="AX23" s="305"/>
    </row>
    <row r="24" spans="1:50" ht="36"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444</v>
      </c>
      <c r="AC24" s="485"/>
      <c r="AD24" s="485"/>
      <c r="AE24" s="302" t="s">
        <v>445</v>
      </c>
      <c r="AF24" s="303"/>
      <c r="AG24" s="303"/>
      <c r="AH24" s="303"/>
      <c r="AI24" s="302" t="s">
        <v>445</v>
      </c>
      <c r="AJ24" s="303"/>
      <c r="AK24" s="303"/>
      <c r="AL24" s="303"/>
      <c r="AM24" s="302" t="s">
        <v>445</v>
      </c>
      <c r="AN24" s="303"/>
      <c r="AO24" s="303"/>
      <c r="AP24" s="303"/>
      <c r="AQ24" s="77" t="s">
        <v>445</v>
      </c>
      <c r="AR24" s="78"/>
      <c r="AS24" s="78"/>
      <c r="AT24" s="79"/>
      <c r="AU24" s="303">
        <v>15</v>
      </c>
      <c r="AV24" s="303"/>
      <c r="AW24" s="303"/>
      <c r="AX24" s="305"/>
    </row>
    <row r="25" spans="1:50" ht="36"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t="s">
        <v>445</v>
      </c>
      <c r="AF25" s="303"/>
      <c r="AG25" s="303"/>
      <c r="AH25" s="303"/>
      <c r="AI25" s="302" t="s">
        <v>445</v>
      </c>
      <c r="AJ25" s="303"/>
      <c r="AK25" s="303"/>
      <c r="AL25" s="303"/>
      <c r="AM25" s="302" t="s">
        <v>445</v>
      </c>
      <c r="AN25" s="303"/>
      <c r="AO25" s="303"/>
      <c r="AP25" s="303"/>
      <c r="AQ25" s="77" t="s">
        <v>445</v>
      </c>
      <c r="AR25" s="78"/>
      <c r="AS25" s="78"/>
      <c r="AT25" s="79"/>
      <c r="AU25" s="303" t="s">
        <v>523</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324</v>
      </c>
      <c r="AF26" s="316"/>
      <c r="AG26" s="316"/>
      <c r="AH26" s="316"/>
      <c r="AI26" s="316" t="s">
        <v>325</v>
      </c>
      <c r="AJ26" s="316"/>
      <c r="AK26" s="316"/>
      <c r="AL26" s="316"/>
      <c r="AM26" s="316" t="s">
        <v>326</v>
      </c>
      <c r="AN26" s="316"/>
      <c r="AO26" s="316"/>
      <c r="AP26" s="318"/>
      <c r="AQ26" s="104" t="s">
        <v>322</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323</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324</v>
      </c>
      <c r="AF31" s="316"/>
      <c r="AG31" s="316"/>
      <c r="AH31" s="316"/>
      <c r="AI31" s="316" t="s">
        <v>325</v>
      </c>
      <c r="AJ31" s="316"/>
      <c r="AK31" s="316"/>
      <c r="AL31" s="316"/>
      <c r="AM31" s="316" t="s">
        <v>326</v>
      </c>
      <c r="AN31" s="316"/>
      <c r="AO31" s="316"/>
      <c r="AP31" s="318"/>
      <c r="AQ31" s="104" t="s">
        <v>322</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323</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324</v>
      </c>
      <c r="AF36" s="316"/>
      <c r="AG36" s="316"/>
      <c r="AH36" s="316"/>
      <c r="AI36" s="316" t="s">
        <v>325</v>
      </c>
      <c r="AJ36" s="316"/>
      <c r="AK36" s="316"/>
      <c r="AL36" s="316"/>
      <c r="AM36" s="316" t="s">
        <v>326</v>
      </c>
      <c r="AN36" s="316"/>
      <c r="AO36" s="316"/>
      <c r="AP36" s="318"/>
      <c r="AQ36" s="104" t="s">
        <v>322</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323</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324</v>
      </c>
      <c r="AF41" s="316"/>
      <c r="AG41" s="316"/>
      <c r="AH41" s="316"/>
      <c r="AI41" s="316" t="s">
        <v>325</v>
      </c>
      <c r="AJ41" s="316"/>
      <c r="AK41" s="316"/>
      <c r="AL41" s="316"/>
      <c r="AM41" s="316" t="s">
        <v>326</v>
      </c>
      <c r="AN41" s="316"/>
      <c r="AO41" s="316"/>
      <c r="AP41" s="318"/>
      <c r="AQ41" s="104" t="s">
        <v>322</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323</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customHeight="1" x14ac:dyDescent="0.15">
      <c r="A46" s="801" t="s">
        <v>409</v>
      </c>
      <c r="B46" s="802"/>
      <c r="C46" s="802"/>
      <c r="D46" s="802"/>
      <c r="E46" s="802"/>
      <c r="F46" s="803"/>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customHeight="1" x14ac:dyDescent="0.15">
      <c r="A47" s="804"/>
      <c r="B47" s="805"/>
      <c r="C47" s="805"/>
      <c r="D47" s="805"/>
      <c r="E47" s="805"/>
      <c r="F47" s="806"/>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v>32</v>
      </c>
      <c r="AV47" s="113"/>
      <c r="AW47" s="99" t="s">
        <v>310</v>
      </c>
      <c r="AX47" s="115"/>
    </row>
    <row r="48" spans="1:50" ht="33.75" customHeight="1" x14ac:dyDescent="0.15">
      <c r="A48" s="804"/>
      <c r="B48" s="805"/>
      <c r="C48" s="805"/>
      <c r="D48" s="805"/>
      <c r="E48" s="805"/>
      <c r="F48" s="806"/>
      <c r="G48" s="759" t="s">
        <v>338</v>
      </c>
      <c r="H48" s="88" t="s">
        <v>554</v>
      </c>
      <c r="I48" s="88"/>
      <c r="J48" s="88"/>
      <c r="K48" s="88"/>
      <c r="L48" s="88"/>
      <c r="M48" s="88"/>
      <c r="N48" s="88"/>
      <c r="O48" s="117"/>
      <c r="P48" s="88" t="s">
        <v>550</v>
      </c>
      <c r="Q48" s="88"/>
      <c r="R48" s="88"/>
      <c r="S48" s="88"/>
      <c r="T48" s="88"/>
      <c r="U48" s="88"/>
      <c r="V48" s="88"/>
      <c r="W48" s="88"/>
      <c r="X48" s="117"/>
      <c r="Y48" s="123" t="s">
        <v>14</v>
      </c>
      <c r="Z48" s="124"/>
      <c r="AA48" s="125"/>
      <c r="AB48" s="76" t="s">
        <v>553</v>
      </c>
      <c r="AC48" s="76"/>
      <c r="AD48" s="76"/>
      <c r="AE48" s="77" t="s">
        <v>546</v>
      </c>
      <c r="AF48" s="78"/>
      <c r="AG48" s="78"/>
      <c r="AH48" s="78"/>
      <c r="AI48" s="77" t="s">
        <v>548</v>
      </c>
      <c r="AJ48" s="78"/>
      <c r="AK48" s="78"/>
      <c r="AL48" s="78"/>
      <c r="AM48" s="77" t="s">
        <v>548</v>
      </c>
      <c r="AN48" s="78"/>
      <c r="AO48" s="78"/>
      <c r="AP48" s="78"/>
      <c r="AQ48" s="77" t="s">
        <v>546</v>
      </c>
      <c r="AR48" s="78"/>
      <c r="AS48" s="78"/>
      <c r="AT48" s="79"/>
      <c r="AU48" s="303" t="s">
        <v>549</v>
      </c>
      <c r="AV48" s="303"/>
      <c r="AW48" s="303"/>
      <c r="AX48" s="305"/>
    </row>
    <row r="49" spans="1:50" ht="33.75" customHeight="1" x14ac:dyDescent="0.15">
      <c r="A49" s="804"/>
      <c r="B49" s="805"/>
      <c r="C49" s="805"/>
      <c r="D49" s="805"/>
      <c r="E49" s="805"/>
      <c r="F49" s="806"/>
      <c r="G49" s="760"/>
      <c r="H49" s="119"/>
      <c r="I49" s="119"/>
      <c r="J49" s="119"/>
      <c r="K49" s="119"/>
      <c r="L49" s="119"/>
      <c r="M49" s="119"/>
      <c r="N49" s="119"/>
      <c r="O49" s="120"/>
      <c r="P49" s="119"/>
      <c r="Q49" s="119"/>
      <c r="R49" s="119"/>
      <c r="S49" s="119"/>
      <c r="T49" s="119"/>
      <c r="U49" s="119"/>
      <c r="V49" s="119"/>
      <c r="W49" s="119"/>
      <c r="X49" s="120"/>
      <c r="Y49" s="127" t="s">
        <v>61</v>
      </c>
      <c r="Z49" s="128"/>
      <c r="AA49" s="129"/>
      <c r="AB49" s="76" t="s">
        <v>553</v>
      </c>
      <c r="AC49" s="76"/>
      <c r="AD49" s="76"/>
      <c r="AE49" s="77" t="s">
        <v>546</v>
      </c>
      <c r="AF49" s="78"/>
      <c r="AG49" s="78"/>
      <c r="AH49" s="78"/>
      <c r="AI49" s="77" t="s">
        <v>546</v>
      </c>
      <c r="AJ49" s="78"/>
      <c r="AK49" s="78"/>
      <c r="AL49" s="78"/>
      <c r="AM49" s="77" t="s">
        <v>546</v>
      </c>
      <c r="AN49" s="78"/>
      <c r="AO49" s="78"/>
      <c r="AP49" s="78"/>
      <c r="AQ49" s="77" t="s">
        <v>546</v>
      </c>
      <c r="AR49" s="78"/>
      <c r="AS49" s="78"/>
      <c r="AT49" s="79"/>
      <c r="AU49" s="303">
        <v>3925</v>
      </c>
      <c r="AV49" s="303"/>
      <c r="AW49" s="303"/>
      <c r="AX49" s="305"/>
    </row>
    <row r="50" spans="1:50" ht="33.75" customHeight="1" x14ac:dyDescent="0.15">
      <c r="A50" s="804"/>
      <c r="B50" s="805"/>
      <c r="C50" s="805"/>
      <c r="D50" s="805"/>
      <c r="E50" s="805"/>
      <c r="F50" s="806"/>
      <c r="G50" s="76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t="s">
        <v>547</v>
      </c>
      <c r="AF50" s="335"/>
      <c r="AG50" s="335"/>
      <c r="AH50" s="335"/>
      <c r="AI50" s="334" t="s">
        <v>546</v>
      </c>
      <c r="AJ50" s="335"/>
      <c r="AK50" s="335"/>
      <c r="AL50" s="335"/>
      <c r="AM50" s="334" t="s">
        <v>546</v>
      </c>
      <c r="AN50" s="335"/>
      <c r="AO50" s="335"/>
      <c r="AP50" s="335"/>
      <c r="AQ50" s="77" t="s">
        <v>546</v>
      </c>
      <c r="AR50" s="78"/>
      <c r="AS50" s="78"/>
      <c r="AT50" s="79"/>
      <c r="AU50" s="303"/>
      <c r="AV50" s="303"/>
      <c r="AW50" s="303"/>
      <c r="AX50" s="305"/>
    </row>
    <row r="51" spans="1:50" ht="73.5" customHeight="1" x14ac:dyDescent="0.15">
      <c r="A51" s="857" t="s">
        <v>432</v>
      </c>
      <c r="B51" s="858"/>
      <c r="C51" s="858"/>
      <c r="D51" s="858"/>
      <c r="E51" s="855" t="s">
        <v>423</v>
      </c>
      <c r="F51" s="856"/>
      <c r="G51" s="50" t="s">
        <v>339</v>
      </c>
      <c r="H51" s="785" t="s">
        <v>551</v>
      </c>
      <c r="I51" s="384"/>
      <c r="J51" s="384"/>
      <c r="K51" s="384"/>
      <c r="L51" s="384"/>
      <c r="M51" s="384"/>
      <c r="N51" s="384"/>
      <c r="O51" s="786"/>
      <c r="P51" s="187" t="s">
        <v>552</v>
      </c>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x14ac:dyDescent="0.15">
      <c r="A53" s="483" t="s">
        <v>277</v>
      </c>
      <c r="B53" s="809" t="s">
        <v>274</v>
      </c>
      <c r="C53" s="444"/>
      <c r="D53" s="444"/>
      <c r="E53" s="444"/>
      <c r="F53" s="445"/>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335</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x14ac:dyDescent="0.15">
      <c r="A54" s="483"/>
      <c r="B54" s="809"/>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9"/>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9"/>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10"/>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324</v>
      </c>
      <c r="AF58" s="316"/>
      <c r="AG58" s="316"/>
      <c r="AH58" s="316"/>
      <c r="AI58" s="316" t="s">
        <v>325</v>
      </c>
      <c r="AJ58" s="316"/>
      <c r="AK58" s="316"/>
      <c r="AL58" s="316"/>
      <c r="AM58" s="316" t="s">
        <v>326</v>
      </c>
      <c r="AN58" s="316"/>
      <c r="AO58" s="316"/>
      <c r="AP58" s="318"/>
      <c r="AQ58" s="104" t="s">
        <v>322</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323</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8"/>
      <c r="R60" s="778"/>
      <c r="S60" s="778"/>
      <c r="T60" s="778"/>
      <c r="U60" s="778"/>
      <c r="V60" s="778"/>
      <c r="W60" s="778"/>
      <c r="X60" s="779"/>
      <c r="Y60" s="709" t="s">
        <v>69</v>
      </c>
      <c r="Z60" s="710"/>
      <c r="AA60" s="711"/>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80"/>
      <c r="Q61" s="780"/>
      <c r="R61" s="780"/>
      <c r="S61" s="780"/>
      <c r="T61" s="780"/>
      <c r="U61" s="780"/>
      <c r="V61" s="780"/>
      <c r="W61" s="780"/>
      <c r="X61" s="781"/>
      <c r="Y61" s="691"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2"/>
      <c r="Y62" s="691"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324</v>
      </c>
      <c r="AF63" s="316"/>
      <c r="AG63" s="316"/>
      <c r="AH63" s="316"/>
      <c r="AI63" s="316" t="s">
        <v>325</v>
      </c>
      <c r="AJ63" s="316"/>
      <c r="AK63" s="316"/>
      <c r="AL63" s="316"/>
      <c r="AM63" s="316" t="s">
        <v>326</v>
      </c>
      <c r="AN63" s="316"/>
      <c r="AO63" s="316"/>
      <c r="AP63" s="318"/>
      <c r="AQ63" s="104" t="s">
        <v>322</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323</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8"/>
      <c r="R65" s="778"/>
      <c r="S65" s="778"/>
      <c r="T65" s="778"/>
      <c r="U65" s="778"/>
      <c r="V65" s="778"/>
      <c r="W65" s="778"/>
      <c r="X65" s="779"/>
      <c r="Y65" s="709" t="s">
        <v>69</v>
      </c>
      <c r="Z65" s="710"/>
      <c r="AA65" s="711"/>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80"/>
      <c r="Q66" s="780"/>
      <c r="R66" s="780"/>
      <c r="S66" s="780"/>
      <c r="T66" s="780"/>
      <c r="U66" s="780"/>
      <c r="V66" s="780"/>
      <c r="W66" s="780"/>
      <c r="X66" s="781"/>
      <c r="Y66" s="691"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2"/>
      <c r="Y67" s="691"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324</v>
      </c>
      <c r="AF68" s="323"/>
      <c r="AG68" s="323"/>
      <c r="AH68" s="324"/>
      <c r="AI68" s="318" t="s">
        <v>325</v>
      </c>
      <c r="AJ68" s="323"/>
      <c r="AK68" s="323"/>
      <c r="AL68" s="324"/>
      <c r="AM68" s="318" t="s">
        <v>326</v>
      </c>
      <c r="AN68" s="323"/>
      <c r="AO68" s="323"/>
      <c r="AP68" s="323"/>
      <c r="AQ68" s="104" t="s">
        <v>322</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323</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8"/>
      <c r="R70" s="778"/>
      <c r="S70" s="778"/>
      <c r="T70" s="778"/>
      <c r="U70" s="778"/>
      <c r="V70" s="778"/>
      <c r="W70" s="778"/>
      <c r="X70" s="779"/>
      <c r="Y70" s="709" t="s">
        <v>69</v>
      </c>
      <c r="Z70" s="710"/>
      <c r="AA70" s="711"/>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80"/>
      <c r="Q71" s="780"/>
      <c r="R71" s="780"/>
      <c r="S71" s="780"/>
      <c r="T71" s="780"/>
      <c r="U71" s="780"/>
      <c r="V71" s="780"/>
      <c r="W71" s="780"/>
      <c r="X71" s="781"/>
      <c r="Y71" s="691" t="s">
        <v>61</v>
      </c>
      <c r="Z71" s="420"/>
      <c r="AA71" s="421"/>
      <c r="AB71" s="775"/>
      <c r="AC71" s="776"/>
      <c r="AD71" s="777"/>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12"/>
      <c r="C72" s="812"/>
      <c r="D72" s="812"/>
      <c r="E72" s="812"/>
      <c r="F72" s="813"/>
      <c r="G72" s="460"/>
      <c r="H72" s="140"/>
      <c r="I72" s="140"/>
      <c r="J72" s="140"/>
      <c r="K72" s="140"/>
      <c r="L72" s="140"/>
      <c r="M72" s="140"/>
      <c r="N72" s="140"/>
      <c r="O72" s="461"/>
      <c r="P72" s="807"/>
      <c r="Q72" s="807"/>
      <c r="R72" s="807"/>
      <c r="S72" s="807"/>
      <c r="T72" s="807"/>
      <c r="U72" s="807"/>
      <c r="V72" s="807"/>
      <c r="W72" s="807"/>
      <c r="X72" s="808"/>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31"/>
      <c r="Z73" s="432"/>
      <c r="AA73" s="433"/>
      <c r="AB73" s="313" t="s">
        <v>12</v>
      </c>
      <c r="AC73" s="313"/>
      <c r="AD73" s="313"/>
      <c r="AE73" s="313" t="s">
        <v>324</v>
      </c>
      <c r="AF73" s="313"/>
      <c r="AG73" s="313"/>
      <c r="AH73" s="313"/>
      <c r="AI73" s="313" t="s">
        <v>325</v>
      </c>
      <c r="AJ73" s="313"/>
      <c r="AK73" s="313"/>
      <c r="AL73" s="313"/>
      <c r="AM73" s="313" t="s">
        <v>326</v>
      </c>
      <c r="AN73" s="313"/>
      <c r="AO73" s="313"/>
      <c r="AP73" s="313"/>
      <c r="AQ73" s="314" t="s">
        <v>327</v>
      </c>
      <c r="AR73" s="314"/>
      <c r="AS73" s="314"/>
      <c r="AT73" s="314"/>
      <c r="AU73" s="314"/>
      <c r="AV73" s="314"/>
      <c r="AW73" s="314"/>
      <c r="AX73" s="315"/>
    </row>
    <row r="74" spans="1:60" ht="22.5" customHeight="1" x14ac:dyDescent="0.15">
      <c r="A74" s="414"/>
      <c r="B74" s="415"/>
      <c r="C74" s="415"/>
      <c r="D74" s="415"/>
      <c r="E74" s="415"/>
      <c r="F74" s="416"/>
      <c r="G74" s="88" t="s">
        <v>446</v>
      </c>
      <c r="H74" s="88"/>
      <c r="I74" s="88"/>
      <c r="J74" s="88"/>
      <c r="K74" s="88"/>
      <c r="L74" s="88"/>
      <c r="M74" s="88"/>
      <c r="N74" s="88"/>
      <c r="O74" s="88"/>
      <c r="P74" s="88"/>
      <c r="Q74" s="88"/>
      <c r="R74" s="88"/>
      <c r="S74" s="88"/>
      <c r="T74" s="88"/>
      <c r="U74" s="88"/>
      <c r="V74" s="88"/>
      <c r="W74" s="88"/>
      <c r="X74" s="117"/>
      <c r="Y74" s="811" t="s">
        <v>62</v>
      </c>
      <c r="Z74" s="677"/>
      <c r="AA74" s="678"/>
      <c r="AB74" s="470" t="s">
        <v>448</v>
      </c>
      <c r="AC74" s="470"/>
      <c r="AD74" s="470"/>
      <c r="AE74" s="284" t="s">
        <v>451</v>
      </c>
      <c r="AF74" s="284"/>
      <c r="AG74" s="284"/>
      <c r="AH74" s="284"/>
      <c r="AI74" s="284">
        <v>104</v>
      </c>
      <c r="AJ74" s="284"/>
      <c r="AK74" s="284"/>
      <c r="AL74" s="284"/>
      <c r="AM74" s="284">
        <v>142</v>
      </c>
      <c r="AN74" s="284"/>
      <c r="AO74" s="284"/>
      <c r="AP74" s="284"/>
      <c r="AQ74" s="284" t="s">
        <v>524</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448</v>
      </c>
      <c r="AC75" s="470"/>
      <c r="AD75" s="470"/>
      <c r="AE75" s="284" t="s">
        <v>451</v>
      </c>
      <c r="AF75" s="284"/>
      <c r="AG75" s="284"/>
      <c r="AH75" s="284"/>
      <c r="AI75" s="284">
        <v>100</v>
      </c>
      <c r="AJ75" s="284"/>
      <c r="AK75" s="284"/>
      <c r="AL75" s="284"/>
      <c r="AM75" s="284">
        <v>140</v>
      </c>
      <c r="AN75" s="284"/>
      <c r="AO75" s="284"/>
      <c r="AP75" s="284"/>
      <c r="AQ75" s="284" t="s">
        <v>546</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324</v>
      </c>
      <c r="AF76" s="283"/>
      <c r="AG76" s="283"/>
      <c r="AH76" s="283"/>
      <c r="AI76" s="283" t="s">
        <v>325</v>
      </c>
      <c r="AJ76" s="283"/>
      <c r="AK76" s="283"/>
      <c r="AL76" s="283"/>
      <c r="AM76" s="283" t="s">
        <v>326</v>
      </c>
      <c r="AN76" s="283"/>
      <c r="AO76" s="283"/>
      <c r="AP76" s="283"/>
      <c r="AQ76" s="197" t="s">
        <v>327</v>
      </c>
      <c r="AR76" s="197"/>
      <c r="AS76" s="197"/>
      <c r="AT76" s="197"/>
      <c r="AU76" s="197"/>
      <c r="AV76" s="197"/>
      <c r="AW76" s="197"/>
      <c r="AX76" s="198"/>
    </row>
    <row r="77" spans="1:60" ht="32.25" customHeight="1" x14ac:dyDescent="0.15">
      <c r="A77" s="414"/>
      <c r="B77" s="415"/>
      <c r="C77" s="415"/>
      <c r="D77" s="415"/>
      <c r="E77" s="415"/>
      <c r="F77" s="416"/>
      <c r="G77" s="88" t="s">
        <v>447</v>
      </c>
      <c r="H77" s="88"/>
      <c r="I77" s="88"/>
      <c r="J77" s="88"/>
      <c r="K77" s="88"/>
      <c r="L77" s="88"/>
      <c r="M77" s="88"/>
      <c r="N77" s="88"/>
      <c r="O77" s="88"/>
      <c r="P77" s="88"/>
      <c r="Q77" s="88"/>
      <c r="R77" s="88"/>
      <c r="S77" s="88"/>
      <c r="T77" s="88"/>
      <c r="U77" s="88"/>
      <c r="V77" s="88"/>
      <c r="W77" s="88"/>
      <c r="X77" s="117"/>
      <c r="Y77" s="425" t="s">
        <v>62</v>
      </c>
      <c r="Z77" s="426"/>
      <c r="AA77" s="427"/>
      <c r="AB77" s="434" t="s">
        <v>449</v>
      </c>
      <c r="AC77" s="435"/>
      <c r="AD77" s="436"/>
      <c r="AE77" s="284" t="s">
        <v>445</v>
      </c>
      <c r="AF77" s="284"/>
      <c r="AG77" s="284"/>
      <c r="AH77" s="284"/>
      <c r="AI77" s="284">
        <v>9</v>
      </c>
      <c r="AJ77" s="284"/>
      <c r="AK77" s="284"/>
      <c r="AL77" s="284"/>
      <c r="AM77" s="284">
        <v>9</v>
      </c>
      <c r="AN77" s="284"/>
      <c r="AO77" s="284"/>
      <c r="AP77" s="284"/>
      <c r="AQ77" s="284" t="s">
        <v>452</v>
      </c>
      <c r="AR77" s="284"/>
      <c r="AS77" s="284"/>
      <c r="AT77" s="284"/>
      <c r="AU77" s="284"/>
      <c r="AV77" s="284"/>
      <c r="AW77" s="284"/>
      <c r="AX77" s="285"/>
      <c r="AY77" s="10"/>
      <c r="AZ77" s="10"/>
      <c r="BA77" s="10"/>
      <c r="BB77" s="10"/>
      <c r="BC77" s="10"/>
    </row>
    <row r="78" spans="1:60" ht="32.25"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t="s">
        <v>450</v>
      </c>
      <c r="AC78" s="294"/>
      <c r="AD78" s="295"/>
      <c r="AE78" s="284" t="s">
        <v>445</v>
      </c>
      <c r="AF78" s="284"/>
      <c r="AG78" s="284"/>
      <c r="AH78" s="284"/>
      <c r="AI78" s="284">
        <v>9</v>
      </c>
      <c r="AJ78" s="284"/>
      <c r="AK78" s="284"/>
      <c r="AL78" s="284"/>
      <c r="AM78" s="284">
        <v>9</v>
      </c>
      <c r="AN78" s="284"/>
      <c r="AO78" s="284"/>
      <c r="AP78" s="284"/>
      <c r="AQ78" s="284">
        <v>9</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324</v>
      </c>
      <c r="AF79" s="283"/>
      <c r="AG79" s="283"/>
      <c r="AH79" s="283"/>
      <c r="AI79" s="283" t="s">
        <v>325</v>
      </c>
      <c r="AJ79" s="283"/>
      <c r="AK79" s="283"/>
      <c r="AL79" s="283"/>
      <c r="AM79" s="283" t="s">
        <v>326</v>
      </c>
      <c r="AN79" s="283"/>
      <c r="AO79" s="283"/>
      <c r="AP79" s="283"/>
      <c r="AQ79" s="197" t="s">
        <v>327</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324</v>
      </c>
      <c r="AF82" s="283"/>
      <c r="AG82" s="283"/>
      <c r="AH82" s="283"/>
      <c r="AI82" s="283" t="s">
        <v>325</v>
      </c>
      <c r="AJ82" s="283"/>
      <c r="AK82" s="283"/>
      <c r="AL82" s="283"/>
      <c r="AM82" s="283" t="s">
        <v>326</v>
      </c>
      <c r="AN82" s="283"/>
      <c r="AO82" s="283"/>
      <c r="AP82" s="283"/>
      <c r="AQ82" s="197" t="s">
        <v>327</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324</v>
      </c>
      <c r="AF85" s="283"/>
      <c r="AG85" s="283"/>
      <c r="AH85" s="283"/>
      <c r="AI85" s="283" t="s">
        <v>325</v>
      </c>
      <c r="AJ85" s="283"/>
      <c r="AK85" s="283"/>
      <c r="AL85" s="283"/>
      <c r="AM85" s="283" t="s">
        <v>326</v>
      </c>
      <c r="AN85" s="283"/>
      <c r="AO85" s="283"/>
      <c r="AP85" s="283"/>
      <c r="AQ85" s="197" t="s">
        <v>327</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324</v>
      </c>
      <c r="AF88" s="283"/>
      <c r="AG88" s="283"/>
      <c r="AH88" s="283"/>
      <c r="AI88" s="283" t="s">
        <v>325</v>
      </c>
      <c r="AJ88" s="283"/>
      <c r="AK88" s="283"/>
      <c r="AL88" s="283"/>
      <c r="AM88" s="283" t="s">
        <v>326</v>
      </c>
      <c r="AN88" s="283"/>
      <c r="AO88" s="283"/>
      <c r="AP88" s="283"/>
      <c r="AQ88" s="197" t="s">
        <v>327</v>
      </c>
      <c r="AR88" s="197"/>
      <c r="AS88" s="197"/>
      <c r="AT88" s="197"/>
      <c r="AU88" s="197"/>
      <c r="AV88" s="197"/>
      <c r="AW88" s="197"/>
      <c r="AX88" s="198"/>
    </row>
    <row r="89" spans="1:60" ht="22.5" customHeight="1" x14ac:dyDescent="0.15">
      <c r="A89" s="227"/>
      <c r="B89" s="228"/>
      <c r="C89" s="228"/>
      <c r="D89" s="228"/>
      <c r="E89" s="228"/>
      <c r="F89" s="229"/>
      <c r="G89" s="211" t="s">
        <v>453</v>
      </c>
      <c r="H89" s="211"/>
      <c r="I89" s="211"/>
      <c r="J89" s="211"/>
      <c r="K89" s="211"/>
      <c r="L89" s="211"/>
      <c r="M89" s="211"/>
      <c r="N89" s="211"/>
      <c r="O89" s="211"/>
      <c r="P89" s="211"/>
      <c r="Q89" s="211"/>
      <c r="R89" s="211"/>
      <c r="S89" s="211"/>
      <c r="T89" s="211"/>
      <c r="U89" s="211"/>
      <c r="V89" s="211"/>
      <c r="W89" s="211"/>
      <c r="X89" s="211"/>
      <c r="Y89" s="215" t="s">
        <v>17</v>
      </c>
      <c r="Z89" s="216"/>
      <c r="AA89" s="217"/>
      <c r="AB89" s="235" t="s">
        <v>457</v>
      </c>
      <c r="AC89" s="236"/>
      <c r="AD89" s="237"/>
      <c r="AE89" s="284" t="s">
        <v>455</v>
      </c>
      <c r="AF89" s="284"/>
      <c r="AG89" s="284"/>
      <c r="AH89" s="284"/>
      <c r="AI89" s="284">
        <v>26111111</v>
      </c>
      <c r="AJ89" s="284"/>
      <c r="AK89" s="284"/>
      <c r="AL89" s="284"/>
      <c r="AM89" s="284">
        <v>22220858</v>
      </c>
      <c r="AN89" s="284"/>
      <c r="AO89" s="284"/>
      <c r="AP89" s="284"/>
      <c r="AQ89" s="302">
        <v>4444444</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458</v>
      </c>
      <c r="AC90" s="203"/>
      <c r="AD90" s="204"/>
      <c r="AE90" s="241" t="s">
        <v>456</v>
      </c>
      <c r="AF90" s="241"/>
      <c r="AG90" s="241"/>
      <c r="AH90" s="241"/>
      <c r="AI90" s="241" t="s">
        <v>454</v>
      </c>
      <c r="AJ90" s="241"/>
      <c r="AK90" s="241"/>
      <c r="AL90" s="241"/>
      <c r="AM90" s="241" t="s">
        <v>536</v>
      </c>
      <c r="AN90" s="241"/>
      <c r="AO90" s="241"/>
      <c r="AP90" s="241"/>
      <c r="AQ90" s="241" t="s">
        <v>525</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324</v>
      </c>
      <c r="AF91" s="283"/>
      <c r="AG91" s="283"/>
      <c r="AH91" s="283"/>
      <c r="AI91" s="283" t="s">
        <v>325</v>
      </c>
      <c r="AJ91" s="283"/>
      <c r="AK91" s="283"/>
      <c r="AL91" s="283"/>
      <c r="AM91" s="283" t="s">
        <v>326</v>
      </c>
      <c r="AN91" s="283"/>
      <c r="AO91" s="283"/>
      <c r="AP91" s="283"/>
      <c r="AQ91" s="197" t="s">
        <v>327</v>
      </c>
      <c r="AR91" s="197"/>
      <c r="AS91" s="197"/>
      <c r="AT91" s="197"/>
      <c r="AU91" s="197"/>
      <c r="AV91" s="197"/>
      <c r="AW91" s="197"/>
      <c r="AX91" s="198"/>
    </row>
    <row r="92" spans="1:60" ht="22.5" hidden="1" customHeight="1" x14ac:dyDescent="0.15">
      <c r="A92" s="227"/>
      <c r="B92" s="228"/>
      <c r="C92" s="228"/>
      <c r="D92" s="228"/>
      <c r="E92" s="228"/>
      <c r="F92" s="229"/>
      <c r="G92" s="211" t="s">
        <v>410</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324</v>
      </c>
      <c r="AF94" s="283"/>
      <c r="AG94" s="283"/>
      <c r="AH94" s="283"/>
      <c r="AI94" s="283" t="s">
        <v>325</v>
      </c>
      <c r="AJ94" s="283"/>
      <c r="AK94" s="283"/>
      <c r="AL94" s="283"/>
      <c r="AM94" s="283" t="s">
        <v>326</v>
      </c>
      <c r="AN94" s="283"/>
      <c r="AO94" s="283"/>
      <c r="AP94" s="283"/>
      <c r="AQ94" s="197" t="s">
        <v>327</v>
      </c>
      <c r="AR94" s="197"/>
      <c r="AS94" s="197"/>
      <c r="AT94" s="197"/>
      <c r="AU94" s="197"/>
      <c r="AV94" s="197"/>
      <c r="AW94" s="197"/>
      <c r="AX94" s="198"/>
    </row>
    <row r="95" spans="1:60" ht="22.5" hidden="1" customHeight="1" x14ac:dyDescent="0.15">
      <c r="A95" s="227"/>
      <c r="B95" s="228"/>
      <c r="C95" s="228"/>
      <c r="D95" s="228"/>
      <c r="E95" s="228"/>
      <c r="F95" s="229"/>
      <c r="G95" s="211" t="s">
        <v>424</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324</v>
      </c>
      <c r="AF97" s="283"/>
      <c r="AG97" s="283"/>
      <c r="AH97" s="283"/>
      <c r="AI97" s="283" t="s">
        <v>325</v>
      </c>
      <c r="AJ97" s="283"/>
      <c r="AK97" s="283"/>
      <c r="AL97" s="283"/>
      <c r="AM97" s="283" t="s">
        <v>326</v>
      </c>
      <c r="AN97" s="283"/>
      <c r="AO97" s="283"/>
      <c r="AP97" s="283"/>
      <c r="AQ97" s="197" t="s">
        <v>327</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324</v>
      </c>
      <c r="AF100" s="283"/>
      <c r="AG100" s="283"/>
      <c r="AH100" s="283"/>
      <c r="AI100" s="283" t="s">
        <v>325</v>
      </c>
      <c r="AJ100" s="283"/>
      <c r="AK100" s="283"/>
      <c r="AL100" s="283"/>
      <c r="AM100" s="283" t="s">
        <v>326</v>
      </c>
      <c r="AN100" s="283"/>
      <c r="AO100" s="283"/>
      <c r="AP100" s="283"/>
      <c r="AQ100" s="197" t="s">
        <v>327</v>
      </c>
      <c r="AR100" s="197"/>
      <c r="AS100" s="197"/>
      <c r="AT100" s="197"/>
      <c r="AU100" s="197"/>
      <c r="AV100" s="197"/>
      <c r="AW100" s="197"/>
      <c r="AX100" s="198"/>
    </row>
    <row r="101" spans="1:50" ht="22.5" hidden="1" customHeight="1" x14ac:dyDescent="0.15">
      <c r="A101" s="227"/>
      <c r="B101" s="228"/>
      <c r="C101" s="228"/>
      <c r="D101" s="228"/>
      <c r="E101" s="228"/>
      <c r="F101" s="229"/>
      <c r="G101" s="211" t="s">
        <v>430</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320</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391</v>
      </c>
      <c r="B103" s="387"/>
      <c r="C103" s="382" t="s">
        <v>369</v>
      </c>
      <c r="D103" s="288"/>
      <c r="E103" s="288"/>
      <c r="F103" s="288"/>
      <c r="G103" s="288"/>
      <c r="H103" s="288"/>
      <c r="I103" s="288"/>
      <c r="J103" s="288"/>
      <c r="K103" s="383"/>
      <c r="L103" s="526" t="s">
        <v>385</v>
      </c>
      <c r="M103" s="526"/>
      <c r="N103" s="526"/>
      <c r="O103" s="526"/>
      <c r="P103" s="526"/>
      <c r="Q103" s="526"/>
      <c r="R103" s="286" t="s">
        <v>334</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37.5" customHeight="1" x14ac:dyDescent="0.15">
      <c r="A104" s="388"/>
      <c r="B104" s="389"/>
      <c r="C104" s="218" t="s">
        <v>459</v>
      </c>
      <c r="D104" s="219"/>
      <c r="E104" s="219"/>
      <c r="F104" s="219"/>
      <c r="G104" s="219"/>
      <c r="H104" s="219"/>
      <c r="I104" s="219"/>
      <c r="J104" s="219"/>
      <c r="K104" s="220"/>
      <c r="L104" s="205">
        <v>40</v>
      </c>
      <c r="M104" s="206"/>
      <c r="N104" s="206"/>
      <c r="O104" s="206"/>
      <c r="P104" s="206"/>
      <c r="Q104" s="207"/>
      <c r="R104" s="205">
        <v>0</v>
      </c>
      <c r="S104" s="206"/>
      <c r="T104" s="206"/>
      <c r="U104" s="206"/>
      <c r="V104" s="206"/>
      <c r="W104" s="207"/>
      <c r="X104" s="764" t="s">
        <v>568</v>
      </c>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x14ac:dyDescent="0.15">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x14ac:dyDescent="0.2">
      <c r="A110" s="390"/>
      <c r="B110" s="391"/>
      <c r="C110" s="208" t="s">
        <v>22</v>
      </c>
      <c r="D110" s="209"/>
      <c r="E110" s="209"/>
      <c r="F110" s="209"/>
      <c r="G110" s="209"/>
      <c r="H110" s="209"/>
      <c r="I110" s="209"/>
      <c r="J110" s="209"/>
      <c r="K110" s="210"/>
      <c r="L110" s="796">
        <f>SUM(L104:Q109)</f>
        <v>40</v>
      </c>
      <c r="M110" s="797"/>
      <c r="N110" s="797"/>
      <c r="O110" s="797"/>
      <c r="P110" s="797"/>
      <c r="Q110" s="798"/>
      <c r="R110" s="796">
        <f>SUM(R104:W109)</f>
        <v>0</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x14ac:dyDescent="0.15">
      <c r="A111" s="159" t="s">
        <v>343</v>
      </c>
      <c r="B111" s="148"/>
      <c r="C111" s="147" t="s">
        <v>340</v>
      </c>
      <c r="D111" s="148"/>
      <c r="E111" s="243" t="s">
        <v>381</v>
      </c>
      <c r="F111" s="244"/>
      <c r="G111" s="245" t="s">
        <v>460</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380</v>
      </c>
      <c r="F112" s="133"/>
      <c r="G112" s="121" t="s">
        <v>538</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357</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555</v>
      </c>
      <c r="AR114" s="322"/>
      <c r="AS114" s="99" t="s">
        <v>323</v>
      </c>
      <c r="AT114" s="100"/>
      <c r="AU114" s="113">
        <v>42</v>
      </c>
      <c r="AV114" s="113"/>
      <c r="AW114" s="99" t="s">
        <v>310</v>
      </c>
      <c r="AX114" s="115"/>
    </row>
    <row r="115" spans="1:50" ht="39.75" customHeight="1" x14ac:dyDescent="0.15">
      <c r="A115" s="160"/>
      <c r="B115" s="150"/>
      <c r="C115" s="149"/>
      <c r="D115" s="150"/>
      <c r="E115" s="149"/>
      <c r="F115" s="163"/>
      <c r="G115" s="116" t="s">
        <v>557</v>
      </c>
      <c r="H115" s="88"/>
      <c r="I115" s="88"/>
      <c r="J115" s="88"/>
      <c r="K115" s="88"/>
      <c r="L115" s="88"/>
      <c r="M115" s="88"/>
      <c r="N115" s="88"/>
      <c r="O115" s="88"/>
      <c r="P115" s="88"/>
      <c r="Q115" s="88"/>
      <c r="R115" s="88"/>
      <c r="S115" s="88"/>
      <c r="T115" s="88"/>
      <c r="U115" s="88"/>
      <c r="V115" s="88"/>
      <c r="W115" s="88"/>
      <c r="X115" s="117"/>
      <c r="Y115" s="123" t="s">
        <v>355</v>
      </c>
      <c r="Z115" s="124"/>
      <c r="AA115" s="125"/>
      <c r="AB115" s="176" t="s">
        <v>556</v>
      </c>
      <c r="AC115" s="76"/>
      <c r="AD115" s="76"/>
      <c r="AE115" s="177">
        <v>123500</v>
      </c>
      <c r="AF115" s="78"/>
      <c r="AG115" s="78"/>
      <c r="AH115" s="78"/>
      <c r="AI115" s="177">
        <v>118900</v>
      </c>
      <c r="AJ115" s="78"/>
      <c r="AK115" s="78"/>
      <c r="AL115" s="78"/>
      <c r="AM115" s="177" t="s">
        <v>436</v>
      </c>
      <c r="AN115" s="78"/>
      <c r="AO115" s="78"/>
      <c r="AP115" s="78"/>
      <c r="AQ115" s="177" t="s">
        <v>436</v>
      </c>
      <c r="AR115" s="78"/>
      <c r="AS115" s="78"/>
      <c r="AT115" s="78"/>
      <c r="AU115" s="177" t="s">
        <v>436</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556</v>
      </c>
      <c r="AC116" s="126"/>
      <c r="AD116" s="126"/>
      <c r="AE116" s="177" t="s">
        <v>436</v>
      </c>
      <c r="AF116" s="78"/>
      <c r="AG116" s="78"/>
      <c r="AH116" s="78"/>
      <c r="AI116" s="177" t="s">
        <v>436</v>
      </c>
      <c r="AJ116" s="78"/>
      <c r="AK116" s="78"/>
      <c r="AL116" s="78"/>
      <c r="AM116" s="177" t="s">
        <v>436</v>
      </c>
      <c r="AN116" s="78"/>
      <c r="AO116" s="78"/>
      <c r="AP116" s="78"/>
      <c r="AQ116" s="177" t="s">
        <v>436</v>
      </c>
      <c r="AR116" s="78"/>
      <c r="AS116" s="78"/>
      <c r="AT116" s="78"/>
      <c r="AU116" s="177">
        <v>92700</v>
      </c>
      <c r="AV116" s="78"/>
      <c r="AW116" s="78"/>
      <c r="AX116" s="80"/>
    </row>
    <row r="117" spans="1:50" ht="18.75" hidden="1" customHeight="1" x14ac:dyDescent="0.15">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357</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323</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357</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357</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357</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384</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558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381</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x14ac:dyDescent="0.15">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357</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357</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357</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357</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357</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384</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381</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x14ac:dyDescent="0.15">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341</v>
      </c>
      <c r="F233" s="162"/>
      <c r="G233" s="839" t="s">
        <v>354</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324</v>
      </c>
      <c r="AF233" s="848"/>
      <c r="AG233" s="848"/>
      <c r="AH233" s="848"/>
      <c r="AI233" s="848" t="s">
        <v>325</v>
      </c>
      <c r="AJ233" s="848"/>
      <c r="AK233" s="848"/>
      <c r="AL233" s="848"/>
      <c r="AM233" s="848" t="s">
        <v>326</v>
      </c>
      <c r="AN233" s="848"/>
      <c r="AO233" s="848"/>
      <c r="AP233" s="847"/>
      <c r="AQ233" s="847" t="s">
        <v>322</v>
      </c>
      <c r="AR233" s="194"/>
      <c r="AS233" s="194"/>
      <c r="AT233" s="840"/>
      <c r="AU233" s="194" t="s">
        <v>357</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323</v>
      </c>
      <c r="AT234" s="168"/>
      <c r="AU234" s="851"/>
      <c r="AV234" s="85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355</v>
      </c>
      <c r="Z235" s="853"/>
      <c r="AA235" s="854"/>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8"/>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7"/>
    </row>
    <row r="237" spans="1:50" ht="18.75" hidden="1" customHeight="1" x14ac:dyDescent="0.15">
      <c r="A237" s="160"/>
      <c r="B237" s="150"/>
      <c r="C237" s="149"/>
      <c r="D237" s="150"/>
      <c r="E237" s="149"/>
      <c r="F237" s="163"/>
      <c r="G237" s="839" t="s">
        <v>354</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324</v>
      </c>
      <c r="AF237" s="848"/>
      <c r="AG237" s="848"/>
      <c r="AH237" s="848"/>
      <c r="AI237" s="848" t="s">
        <v>325</v>
      </c>
      <c r="AJ237" s="848"/>
      <c r="AK237" s="848"/>
      <c r="AL237" s="848"/>
      <c r="AM237" s="848" t="s">
        <v>326</v>
      </c>
      <c r="AN237" s="848"/>
      <c r="AO237" s="848"/>
      <c r="AP237" s="847"/>
      <c r="AQ237" s="847" t="s">
        <v>322</v>
      </c>
      <c r="AR237" s="194"/>
      <c r="AS237" s="194"/>
      <c r="AT237" s="840"/>
      <c r="AU237" s="194" t="s">
        <v>357</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323</v>
      </c>
      <c r="AT238" s="168"/>
      <c r="AU238" s="851"/>
      <c r="AV238" s="85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355</v>
      </c>
      <c r="Z239" s="853"/>
      <c r="AA239" s="854"/>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8"/>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7"/>
    </row>
    <row r="241" spans="1:50" ht="18.75" hidden="1" customHeight="1" x14ac:dyDescent="0.15">
      <c r="A241" s="160"/>
      <c r="B241" s="150"/>
      <c r="C241" s="149"/>
      <c r="D241" s="150"/>
      <c r="E241" s="149"/>
      <c r="F241" s="163"/>
      <c r="G241" s="839" t="s">
        <v>354</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324</v>
      </c>
      <c r="AF241" s="848"/>
      <c r="AG241" s="848"/>
      <c r="AH241" s="848"/>
      <c r="AI241" s="848" t="s">
        <v>325</v>
      </c>
      <c r="AJ241" s="848"/>
      <c r="AK241" s="848"/>
      <c r="AL241" s="848"/>
      <c r="AM241" s="848" t="s">
        <v>326</v>
      </c>
      <c r="AN241" s="848"/>
      <c r="AO241" s="848"/>
      <c r="AP241" s="847"/>
      <c r="AQ241" s="847" t="s">
        <v>322</v>
      </c>
      <c r="AR241" s="194"/>
      <c r="AS241" s="194"/>
      <c r="AT241" s="840"/>
      <c r="AU241" s="194" t="s">
        <v>357</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323</v>
      </c>
      <c r="AT242" s="168"/>
      <c r="AU242" s="851"/>
      <c r="AV242" s="85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355</v>
      </c>
      <c r="Z243" s="853"/>
      <c r="AA243" s="854"/>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8"/>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7"/>
    </row>
    <row r="245" spans="1:50" ht="18.75" hidden="1" customHeight="1" x14ac:dyDescent="0.15">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324</v>
      </c>
      <c r="AF245" s="170"/>
      <c r="AG245" s="170"/>
      <c r="AH245" s="170"/>
      <c r="AI245" s="170" t="s">
        <v>325</v>
      </c>
      <c r="AJ245" s="170"/>
      <c r="AK245" s="170"/>
      <c r="AL245" s="170"/>
      <c r="AM245" s="170" t="s">
        <v>326</v>
      </c>
      <c r="AN245" s="170"/>
      <c r="AO245" s="170"/>
      <c r="AP245" s="171"/>
      <c r="AQ245" s="171" t="s">
        <v>322</v>
      </c>
      <c r="AR245" s="111"/>
      <c r="AS245" s="111"/>
      <c r="AT245" s="165"/>
      <c r="AU245" s="111" t="s">
        <v>357</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323</v>
      </c>
      <c r="AT246" s="168"/>
      <c r="AU246" s="851"/>
      <c r="AV246" s="85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355</v>
      </c>
      <c r="Z247" s="853"/>
      <c r="AA247" s="854"/>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8"/>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7"/>
    </row>
    <row r="249" spans="1:50" ht="18.75" hidden="1" customHeight="1" x14ac:dyDescent="0.15">
      <c r="A249" s="160"/>
      <c r="B249" s="150"/>
      <c r="C249" s="149"/>
      <c r="D249" s="150"/>
      <c r="E249" s="149"/>
      <c r="F249" s="163"/>
      <c r="G249" s="839" t="s">
        <v>354</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324</v>
      </c>
      <c r="AF249" s="848"/>
      <c r="AG249" s="848"/>
      <c r="AH249" s="848"/>
      <c r="AI249" s="848" t="s">
        <v>325</v>
      </c>
      <c r="AJ249" s="848"/>
      <c r="AK249" s="848"/>
      <c r="AL249" s="848"/>
      <c r="AM249" s="848" t="s">
        <v>326</v>
      </c>
      <c r="AN249" s="848"/>
      <c r="AO249" s="848"/>
      <c r="AP249" s="847"/>
      <c r="AQ249" s="847" t="s">
        <v>322</v>
      </c>
      <c r="AR249" s="194"/>
      <c r="AS249" s="194"/>
      <c r="AT249" s="840"/>
      <c r="AU249" s="194" t="s">
        <v>357</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323</v>
      </c>
      <c r="AT250" s="168"/>
      <c r="AU250" s="851"/>
      <c r="AV250" s="85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355</v>
      </c>
      <c r="Z251" s="853"/>
      <c r="AA251" s="854"/>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8"/>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7"/>
    </row>
    <row r="253" spans="1:50" ht="22.5" hidden="1" customHeight="1" x14ac:dyDescent="0.15">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384</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381</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x14ac:dyDescent="0.15">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357</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357</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357</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357</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357</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384</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381</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x14ac:dyDescent="0.15">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341</v>
      </c>
      <c r="F353" s="162"/>
      <c r="G353" s="839" t="s">
        <v>354</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324</v>
      </c>
      <c r="AF353" s="848"/>
      <c r="AG353" s="848"/>
      <c r="AH353" s="848"/>
      <c r="AI353" s="848" t="s">
        <v>325</v>
      </c>
      <c r="AJ353" s="848"/>
      <c r="AK353" s="848"/>
      <c r="AL353" s="848"/>
      <c r="AM353" s="848" t="s">
        <v>326</v>
      </c>
      <c r="AN353" s="848"/>
      <c r="AO353" s="848"/>
      <c r="AP353" s="847"/>
      <c r="AQ353" s="847" t="s">
        <v>322</v>
      </c>
      <c r="AR353" s="194"/>
      <c r="AS353" s="194"/>
      <c r="AT353" s="840"/>
      <c r="AU353" s="194" t="s">
        <v>357</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323</v>
      </c>
      <c r="AT354" s="168"/>
      <c r="AU354" s="851"/>
      <c r="AV354" s="85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355</v>
      </c>
      <c r="Z355" s="853"/>
      <c r="AA355" s="854"/>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8"/>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7"/>
    </row>
    <row r="357" spans="1:50" ht="18.75" hidden="1" customHeight="1" x14ac:dyDescent="0.15">
      <c r="A357" s="160"/>
      <c r="B357" s="150"/>
      <c r="C357" s="149"/>
      <c r="D357" s="150"/>
      <c r="E357" s="149"/>
      <c r="F357" s="163"/>
      <c r="G357" s="839" t="s">
        <v>354</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324</v>
      </c>
      <c r="AF357" s="848"/>
      <c r="AG357" s="848"/>
      <c r="AH357" s="848"/>
      <c r="AI357" s="848" t="s">
        <v>325</v>
      </c>
      <c r="AJ357" s="848"/>
      <c r="AK357" s="848"/>
      <c r="AL357" s="848"/>
      <c r="AM357" s="848" t="s">
        <v>326</v>
      </c>
      <c r="AN357" s="848"/>
      <c r="AO357" s="848"/>
      <c r="AP357" s="847"/>
      <c r="AQ357" s="847" t="s">
        <v>322</v>
      </c>
      <c r="AR357" s="194"/>
      <c r="AS357" s="194"/>
      <c r="AT357" s="840"/>
      <c r="AU357" s="194" t="s">
        <v>357</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323</v>
      </c>
      <c r="AT358" s="168"/>
      <c r="AU358" s="851"/>
      <c r="AV358" s="85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355</v>
      </c>
      <c r="Z359" s="853"/>
      <c r="AA359" s="854"/>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8"/>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7"/>
    </row>
    <row r="361" spans="1:50" ht="18.75" hidden="1" customHeight="1" x14ac:dyDescent="0.15">
      <c r="A361" s="160"/>
      <c r="B361" s="150"/>
      <c r="C361" s="149"/>
      <c r="D361" s="150"/>
      <c r="E361" s="149"/>
      <c r="F361" s="163"/>
      <c r="G361" s="839" t="s">
        <v>354</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324</v>
      </c>
      <c r="AF361" s="848"/>
      <c r="AG361" s="848"/>
      <c r="AH361" s="848"/>
      <c r="AI361" s="848" t="s">
        <v>325</v>
      </c>
      <c r="AJ361" s="848"/>
      <c r="AK361" s="848"/>
      <c r="AL361" s="848"/>
      <c r="AM361" s="848" t="s">
        <v>326</v>
      </c>
      <c r="AN361" s="848"/>
      <c r="AO361" s="848"/>
      <c r="AP361" s="847"/>
      <c r="AQ361" s="847" t="s">
        <v>322</v>
      </c>
      <c r="AR361" s="194"/>
      <c r="AS361" s="194"/>
      <c r="AT361" s="840"/>
      <c r="AU361" s="194" t="s">
        <v>357</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323</v>
      </c>
      <c r="AT362" s="168"/>
      <c r="AU362" s="851"/>
      <c r="AV362" s="85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355</v>
      </c>
      <c r="Z363" s="853"/>
      <c r="AA363" s="854"/>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8"/>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7"/>
    </row>
    <row r="365" spans="1:50" ht="18.75" hidden="1" customHeight="1" x14ac:dyDescent="0.15">
      <c r="A365" s="160"/>
      <c r="B365" s="150"/>
      <c r="C365" s="149"/>
      <c r="D365" s="150"/>
      <c r="E365" s="149"/>
      <c r="F365" s="163"/>
      <c r="G365" s="839" t="s">
        <v>354</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324</v>
      </c>
      <c r="AF365" s="848"/>
      <c r="AG365" s="848"/>
      <c r="AH365" s="848"/>
      <c r="AI365" s="848" t="s">
        <v>325</v>
      </c>
      <c r="AJ365" s="848"/>
      <c r="AK365" s="848"/>
      <c r="AL365" s="848"/>
      <c r="AM365" s="848" t="s">
        <v>326</v>
      </c>
      <c r="AN365" s="848"/>
      <c r="AO365" s="848"/>
      <c r="AP365" s="847"/>
      <c r="AQ365" s="847" t="s">
        <v>322</v>
      </c>
      <c r="AR365" s="194"/>
      <c r="AS365" s="194"/>
      <c r="AT365" s="840"/>
      <c r="AU365" s="194" t="s">
        <v>357</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323</v>
      </c>
      <c r="AT366" s="168"/>
      <c r="AU366" s="851"/>
      <c r="AV366" s="85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355</v>
      </c>
      <c r="Z367" s="853"/>
      <c r="AA367" s="854"/>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8"/>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7"/>
    </row>
    <row r="369" spans="1:50" ht="18.75" hidden="1" customHeight="1" x14ac:dyDescent="0.15">
      <c r="A369" s="160"/>
      <c r="B369" s="150"/>
      <c r="C369" s="149"/>
      <c r="D369" s="150"/>
      <c r="E369" s="149"/>
      <c r="F369" s="163"/>
      <c r="G369" s="839" t="s">
        <v>354</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324</v>
      </c>
      <c r="AF369" s="848"/>
      <c r="AG369" s="848"/>
      <c r="AH369" s="848"/>
      <c r="AI369" s="848" t="s">
        <v>325</v>
      </c>
      <c r="AJ369" s="848"/>
      <c r="AK369" s="848"/>
      <c r="AL369" s="848"/>
      <c r="AM369" s="848" t="s">
        <v>326</v>
      </c>
      <c r="AN369" s="848"/>
      <c r="AO369" s="848"/>
      <c r="AP369" s="847"/>
      <c r="AQ369" s="847" t="s">
        <v>322</v>
      </c>
      <c r="AR369" s="194"/>
      <c r="AS369" s="194"/>
      <c r="AT369" s="840"/>
      <c r="AU369" s="194" t="s">
        <v>357</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323</v>
      </c>
      <c r="AT370" s="168"/>
      <c r="AU370" s="851"/>
      <c r="AV370" s="85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355</v>
      </c>
      <c r="Z371" s="853"/>
      <c r="AA371" s="854"/>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8"/>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7"/>
    </row>
    <row r="373" spans="1:50" ht="22.5" hidden="1" customHeight="1" x14ac:dyDescent="0.15">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384</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342</v>
      </c>
      <c r="D411" s="156"/>
      <c r="E411" s="132" t="s">
        <v>365</v>
      </c>
      <c r="F411" s="133"/>
      <c r="G411" s="134" t="s">
        <v>361</v>
      </c>
      <c r="H411" s="85"/>
      <c r="I411" s="85"/>
      <c r="J411" s="135" t="s">
        <v>433</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326</v>
      </c>
      <c r="AJ412" s="109"/>
      <c r="AK412" s="109"/>
      <c r="AL412" s="104"/>
      <c r="AM412" s="109" t="s">
        <v>347</v>
      </c>
      <c r="AN412" s="109"/>
      <c r="AO412" s="109"/>
      <c r="AP412" s="104"/>
      <c r="AQ412" s="104" t="s">
        <v>322</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435</v>
      </c>
      <c r="AF413" s="113"/>
      <c r="AG413" s="99" t="s">
        <v>323</v>
      </c>
      <c r="AH413" s="100"/>
      <c r="AI413" s="110"/>
      <c r="AJ413" s="110"/>
      <c r="AK413" s="110"/>
      <c r="AL413" s="105"/>
      <c r="AM413" s="110"/>
      <c r="AN413" s="110"/>
      <c r="AO413" s="110"/>
      <c r="AP413" s="105"/>
      <c r="AQ413" s="114" t="s">
        <v>438</v>
      </c>
      <c r="AR413" s="113"/>
      <c r="AS413" s="99" t="s">
        <v>323</v>
      </c>
      <c r="AT413" s="100"/>
      <c r="AU413" s="113" t="s">
        <v>438</v>
      </c>
      <c r="AV413" s="113"/>
      <c r="AW413" s="99" t="s">
        <v>310</v>
      </c>
      <c r="AX413" s="115"/>
    </row>
    <row r="414" spans="1:50" ht="22.5" customHeight="1" x14ac:dyDescent="0.15">
      <c r="A414" s="160"/>
      <c r="B414" s="150"/>
      <c r="C414" s="149"/>
      <c r="D414" s="150"/>
      <c r="E414" s="93"/>
      <c r="F414" s="94"/>
      <c r="G414" s="116" t="s">
        <v>434</v>
      </c>
      <c r="H414" s="88"/>
      <c r="I414" s="88"/>
      <c r="J414" s="88"/>
      <c r="K414" s="88"/>
      <c r="L414" s="88"/>
      <c r="M414" s="88"/>
      <c r="N414" s="88"/>
      <c r="O414" s="88"/>
      <c r="P414" s="88"/>
      <c r="Q414" s="88"/>
      <c r="R414" s="88"/>
      <c r="S414" s="88"/>
      <c r="T414" s="88"/>
      <c r="U414" s="88"/>
      <c r="V414" s="88"/>
      <c r="W414" s="88"/>
      <c r="X414" s="117"/>
      <c r="Y414" s="123" t="s">
        <v>14</v>
      </c>
      <c r="Z414" s="124"/>
      <c r="AA414" s="125"/>
      <c r="AB414" s="126" t="s">
        <v>435</v>
      </c>
      <c r="AC414" s="126"/>
      <c r="AD414" s="126"/>
      <c r="AE414" s="77" t="s">
        <v>438</v>
      </c>
      <c r="AF414" s="78"/>
      <c r="AG414" s="78"/>
      <c r="AH414" s="78"/>
      <c r="AI414" s="77" t="s">
        <v>438</v>
      </c>
      <c r="AJ414" s="78"/>
      <c r="AK414" s="78"/>
      <c r="AL414" s="78"/>
      <c r="AM414" s="77" t="s">
        <v>435</v>
      </c>
      <c r="AN414" s="78"/>
      <c r="AO414" s="78"/>
      <c r="AP414" s="79"/>
      <c r="AQ414" s="77" t="s">
        <v>435</v>
      </c>
      <c r="AR414" s="78"/>
      <c r="AS414" s="78"/>
      <c r="AT414" s="79"/>
      <c r="AU414" s="78" t="s">
        <v>437</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437</v>
      </c>
      <c r="AC415" s="76"/>
      <c r="AD415" s="76"/>
      <c r="AE415" s="77" t="s">
        <v>435</v>
      </c>
      <c r="AF415" s="78"/>
      <c r="AG415" s="78"/>
      <c r="AH415" s="79"/>
      <c r="AI415" s="77" t="s">
        <v>435</v>
      </c>
      <c r="AJ415" s="78"/>
      <c r="AK415" s="78"/>
      <c r="AL415" s="78"/>
      <c r="AM415" s="77" t="s">
        <v>435</v>
      </c>
      <c r="AN415" s="78"/>
      <c r="AO415" s="78"/>
      <c r="AP415" s="79"/>
      <c r="AQ415" s="77" t="s">
        <v>435</v>
      </c>
      <c r="AR415" s="78"/>
      <c r="AS415" s="78"/>
      <c r="AT415" s="79"/>
      <c r="AU415" s="78" t="s">
        <v>435</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435</v>
      </c>
      <c r="AF416" s="78"/>
      <c r="AG416" s="78"/>
      <c r="AH416" s="79"/>
      <c r="AI416" s="77" t="s">
        <v>437</v>
      </c>
      <c r="AJ416" s="78"/>
      <c r="AK416" s="78"/>
      <c r="AL416" s="78"/>
      <c r="AM416" s="77" t="s">
        <v>438</v>
      </c>
      <c r="AN416" s="78"/>
      <c r="AO416" s="78"/>
      <c r="AP416" s="79"/>
      <c r="AQ416" s="77" t="s">
        <v>438</v>
      </c>
      <c r="AR416" s="78"/>
      <c r="AS416" s="78"/>
      <c r="AT416" s="79"/>
      <c r="AU416" s="78" t="s">
        <v>435</v>
      </c>
      <c r="AV416" s="78"/>
      <c r="AW416" s="78"/>
      <c r="AX416" s="80"/>
    </row>
    <row r="417" spans="1:50" ht="18.75" hidden="1" customHeight="1" x14ac:dyDescent="0.15">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435</v>
      </c>
      <c r="AF438" s="113"/>
      <c r="AG438" s="99" t="s">
        <v>323</v>
      </c>
      <c r="AH438" s="100"/>
      <c r="AI438" s="110"/>
      <c r="AJ438" s="110"/>
      <c r="AK438" s="110"/>
      <c r="AL438" s="105"/>
      <c r="AM438" s="110"/>
      <c r="AN438" s="110"/>
      <c r="AO438" s="110"/>
      <c r="AP438" s="105"/>
      <c r="AQ438" s="114" t="s">
        <v>435</v>
      </c>
      <c r="AR438" s="113"/>
      <c r="AS438" s="99" t="s">
        <v>323</v>
      </c>
      <c r="AT438" s="100"/>
      <c r="AU438" s="113" t="s">
        <v>435</v>
      </c>
      <c r="AV438" s="113"/>
      <c r="AW438" s="99" t="s">
        <v>310</v>
      </c>
      <c r="AX438" s="115"/>
    </row>
    <row r="439" spans="1:50" ht="22.5" customHeight="1" x14ac:dyDescent="0.15">
      <c r="A439" s="160"/>
      <c r="B439" s="150"/>
      <c r="C439" s="149"/>
      <c r="D439" s="150"/>
      <c r="E439" s="93"/>
      <c r="F439" s="94"/>
      <c r="G439" s="116" t="s">
        <v>435</v>
      </c>
      <c r="H439" s="88"/>
      <c r="I439" s="88"/>
      <c r="J439" s="88"/>
      <c r="K439" s="88"/>
      <c r="L439" s="88"/>
      <c r="M439" s="88"/>
      <c r="N439" s="88"/>
      <c r="O439" s="88"/>
      <c r="P439" s="88"/>
      <c r="Q439" s="88"/>
      <c r="R439" s="88"/>
      <c r="S439" s="88"/>
      <c r="T439" s="88"/>
      <c r="U439" s="88"/>
      <c r="V439" s="88"/>
      <c r="W439" s="88"/>
      <c r="X439" s="117"/>
      <c r="Y439" s="123" t="s">
        <v>14</v>
      </c>
      <c r="Z439" s="124"/>
      <c r="AA439" s="125"/>
      <c r="AB439" s="126" t="s">
        <v>435</v>
      </c>
      <c r="AC439" s="126"/>
      <c r="AD439" s="126"/>
      <c r="AE439" s="77" t="s">
        <v>435</v>
      </c>
      <c r="AF439" s="78"/>
      <c r="AG439" s="78"/>
      <c r="AH439" s="78"/>
      <c r="AI439" s="77" t="s">
        <v>435</v>
      </c>
      <c r="AJ439" s="78"/>
      <c r="AK439" s="78"/>
      <c r="AL439" s="78"/>
      <c r="AM439" s="77" t="s">
        <v>435</v>
      </c>
      <c r="AN439" s="78"/>
      <c r="AO439" s="78"/>
      <c r="AP439" s="79"/>
      <c r="AQ439" s="77" t="s">
        <v>435</v>
      </c>
      <c r="AR439" s="78"/>
      <c r="AS439" s="78"/>
      <c r="AT439" s="79"/>
      <c r="AU439" s="78" t="s">
        <v>435</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437</v>
      </c>
      <c r="AC440" s="76"/>
      <c r="AD440" s="76"/>
      <c r="AE440" s="77" t="s">
        <v>437</v>
      </c>
      <c r="AF440" s="78"/>
      <c r="AG440" s="78"/>
      <c r="AH440" s="79"/>
      <c r="AI440" s="77" t="s">
        <v>438</v>
      </c>
      <c r="AJ440" s="78"/>
      <c r="AK440" s="78"/>
      <c r="AL440" s="78"/>
      <c r="AM440" s="77" t="s">
        <v>435</v>
      </c>
      <c r="AN440" s="78"/>
      <c r="AO440" s="78"/>
      <c r="AP440" s="79"/>
      <c r="AQ440" s="77" t="s">
        <v>437</v>
      </c>
      <c r="AR440" s="78"/>
      <c r="AS440" s="78"/>
      <c r="AT440" s="79"/>
      <c r="AU440" s="78" t="s">
        <v>437</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435</v>
      </c>
      <c r="AF441" s="78"/>
      <c r="AG441" s="78"/>
      <c r="AH441" s="79"/>
      <c r="AI441" s="77" t="s">
        <v>435</v>
      </c>
      <c r="AJ441" s="78"/>
      <c r="AK441" s="78"/>
      <c r="AL441" s="78"/>
      <c r="AM441" s="77" t="s">
        <v>435</v>
      </c>
      <c r="AN441" s="78"/>
      <c r="AO441" s="78"/>
      <c r="AP441" s="79"/>
      <c r="AQ441" s="77" t="s">
        <v>435</v>
      </c>
      <c r="AR441" s="78"/>
      <c r="AS441" s="78"/>
      <c r="AT441" s="79"/>
      <c r="AU441" s="78" t="s">
        <v>435</v>
      </c>
      <c r="AV441" s="78"/>
      <c r="AW441" s="78"/>
      <c r="AX441" s="80"/>
    </row>
    <row r="442" spans="1:50" ht="18.75" hidden="1" customHeight="1" x14ac:dyDescent="0.15">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436</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321</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321</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321</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321</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3"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4"/>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2" customHeight="1" x14ac:dyDescent="0.15">
      <c r="A683" s="492" t="s">
        <v>269</v>
      </c>
      <c r="B683" s="493"/>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8" t="s">
        <v>440</v>
      </c>
      <c r="AE683" s="829"/>
      <c r="AF683" s="829"/>
      <c r="AG683" s="825" t="s">
        <v>461</v>
      </c>
      <c r="AH683" s="826"/>
      <c r="AI683" s="826"/>
      <c r="AJ683" s="826"/>
      <c r="AK683" s="826"/>
      <c r="AL683" s="826"/>
      <c r="AM683" s="826"/>
      <c r="AN683" s="826"/>
      <c r="AO683" s="826"/>
      <c r="AP683" s="826"/>
      <c r="AQ683" s="826"/>
      <c r="AR683" s="826"/>
      <c r="AS683" s="826"/>
      <c r="AT683" s="826"/>
      <c r="AU683" s="826"/>
      <c r="AV683" s="826"/>
      <c r="AW683" s="826"/>
      <c r="AX683" s="827"/>
    </row>
    <row r="684" spans="1:50" ht="42"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440</v>
      </c>
      <c r="AE684" s="566"/>
      <c r="AF684" s="566"/>
      <c r="AG684" s="567" t="s">
        <v>462</v>
      </c>
      <c r="AH684" s="568"/>
      <c r="AI684" s="568"/>
      <c r="AJ684" s="568"/>
      <c r="AK684" s="568"/>
      <c r="AL684" s="568"/>
      <c r="AM684" s="568"/>
      <c r="AN684" s="568"/>
      <c r="AO684" s="568"/>
      <c r="AP684" s="568"/>
      <c r="AQ684" s="568"/>
      <c r="AR684" s="568"/>
      <c r="AS684" s="568"/>
      <c r="AT684" s="568"/>
      <c r="AU684" s="568"/>
      <c r="AV684" s="568"/>
      <c r="AW684" s="568"/>
      <c r="AX684" s="569"/>
    </row>
    <row r="685" spans="1:50" ht="42"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440</v>
      </c>
      <c r="AE685" s="576"/>
      <c r="AF685" s="576"/>
      <c r="AG685" s="644" t="s">
        <v>463</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x14ac:dyDescent="0.15">
      <c r="A686" s="549" t="s">
        <v>44</v>
      </c>
      <c r="B686" s="725"/>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3" t="s">
        <v>440</v>
      </c>
      <c r="AE686" s="774"/>
      <c r="AF686" s="774"/>
      <c r="AG686" s="87" t="s">
        <v>464</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6"/>
      <c r="C687" s="542"/>
      <c r="D687" s="543"/>
      <c r="E687" s="577" t="s">
        <v>411</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465</v>
      </c>
      <c r="AE687" s="566"/>
      <c r="AF687" s="699"/>
      <c r="AG687" s="644"/>
      <c r="AH687" s="119"/>
      <c r="AI687" s="119"/>
      <c r="AJ687" s="119"/>
      <c r="AK687" s="119"/>
      <c r="AL687" s="119"/>
      <c r="AM687" s="119"/>
      <c r="AN687" s="119"/>
      <c r="AO687" s="119"/>
      <c r="AP687" s="119"/>
      <c r="AQ687" s="119"/>
      <c r="AR687" s="119"/>
      <c r="AS687" s="119"/>
      <c r="AT687" s="119"/>
      <c r="AU687" s="119"/>
      <c r="AV687" s="119"/>
      <c r="AW687" s="119"/>
      <c r="AX687" s="645"/>
    </row>
    <row r="688" spans="1:50" ht="52.5" customHeight="1" x14ac:dyDescent="0.15">
      <c r="A688" s="609"/>
      <c r="B688" s="726"/>
      <c r="C688" s="544"/>
      <c r="D688" s="545"/>
      <c r="E688" s="580" t="s">
        <v>412</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465</v>
      </c>
      <c r="AE688" s="574"/>
      <c r="AF688" s="574"/>
      <c r="AG688" s="644"/>
      <c r="AH688" s="119"/>
      <c r="AI688" s="119"/>
      <c r="AJ688" s="119"/>
      <c r="AK688" s="119"/>
      <c r="AL688" s="119"/>
      <c r="AM688" s="119"/>
      <c r="AN688" s="119"/>
      <c r="AO688" s="119"/>
      <c r="AP688" s="119"/>
      <c r="AQ688" s="119"/>
      <c r="AR688" s="119"/>
      <c r="AS688" s="119"/>
      <c r="AT688" s="119"/>
      <c r="AU688" s="119"/>
      <c r="AV688" s="119"/>
      <c r="AW688" s="119"/>
      <c r="AX688" s="645"/>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466</v>
      </c>
      <c r="AE689" s="571"/>
      <c r="AF689" s="571"/>
      <c r="AG689" s="489" t="s">
        <v>460</v>
      </c>
      <c r="AH689" s="490"/>
      <c r="AI689" s="490"/>
      <c r="AJ689" s="490"/>
      <c r="AK689" s="490"/>
      <c r="AL689" s="490"/>
      <c r="AM689" s="490"/>
      <c r="AN689" s="490"/>
      <c r="AO689" s="490"/>
      <c r="AP689" s="490"/>
      <c r="AQ689" s="490"/>
      <c r="AR689" s="490"/>
      <c r="AS689" s="490"/>
      <c r="AT689" s="490"/>
      <c r="AU689" s="490"/>
      <c r="AV689" s="490"/>
      <c r="AW689" s="490"/>
      <c r="AX689" s="491"/>
    </row>
    <row r="690" spans="1:64" ht="27.75"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440</v>
      </c>
      <c r="AE690" s="566"/>
      <c r="AF690" s="566"/>
      <c r="AG690" s="567" t="s">
        <v>467</v>
      </c>
      <c r="AH690" s="568"/>
      <c r="AI690" s="568"/>
      <c r="AJ690" s="568"/>
      <c r="AK690" s="568"/>
      <c r="AL690" s="568"/>
      <c r="AM690" s="568"/>
      <c r="AN690" s="568"/>
      <c r="AO690" s="568"/>
      <c r="AP690" s="568"/>
      <c r="AQ690" s="568"/>
      <c r="AR690" s="568"/>
      <c r="AS690" s="568"/>
      <c r="AT690" s="568"/>
      <c r="AU690" s="568"/>
      <c r="AV690" s="568"/>
      <c r="AW690" s="568"/>
      <c r="AX690" s="569"/>
    </row>
    <row r="691" spans="1:64" ht="45.7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440</v>
      </c>
      <c r="AE691" s="566"/>
      <c r="AF691" s="566"/>
      <c r="AG691" s="567" t="s">
        <v>468</v>
      </c>
      <c r="AH691" s="568"/>
      <c r="AI691" s="568"/>
      <c r="AJ691" s="568"/>
      <c r="AK691" s="568"/>
      <c r="AL691" s="568"/>
      <c r="AM691" s="568"/>
      <c r="AN691" s="568"/>
      <c r="AO691" s="568"/>
      <c r="AP691" s="568"/>
      <c r="AQ691" s="568"/>
      <c r="AR691" s="568"/>
      <c r="AS691" s="568"/>
      <c r="AT691" s="568"/>
      <c r="AU691" s="568"/>
      <c r="AV691" s="568"/>
      <c r="AW691" s="568"/>
      <c r="AX691" s="569"/>
    </row>
    <row r="692" spans="1:64" ht="27.75"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440</v>
      </c>
      <c r="AE692" s="566"/>
      <c r="AF692" s="566"/>
      <c r="AG692" s="567" t="s">
        <v>469</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466</v>
      </c>
      <c r="AE693" s="576"/>
      <c r="AF693" s="576"/>
      <c r="AG693" s="537" t="s">
        <v>471</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32.25" customHeight="1" x14ac:dyDescent="0.15">
      <c r="A694" s="611"/>
      <c r="B694" s="612"/>
      <c r="C694" s="727" t="s">
        <v>417</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4" t="s">
        <v>440</v>
      </c>
      <c r="AE694" s="535"/>
      <c r="AF694" s="536"/>
      <c r="AG694" s="555" t="s">
        <v>470</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21" customHeight="1" x14ac:dyDescent="0.15">
      <c r="A695" s="549" t="s">
        <v>45</v>
      </c>
      <c r="B695" s="608"/>
      <c r="C695" s="613" t="s">
        <v>418</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466</v>
      </c>
      <c r="AE695" s="571"/>
      <c r="AF695" s="572"/>
      <c r="AG695" s="489" t="s">
        <v>472</v>
      </c>
      <c r="AH695" s="490"/>
      <c r="AI695" s="490"/>
      <c r="AJ695" s="490"/>
      <c r="AK695" s="490"/>
      <c r="AL695" s="490"/>
      <c r="AM695" s="490"/>
      <c r="AN695" s="490"/>
      <c r="AO695" s="490"/>
      <c r="AP695" s="490"/>
      <c r="AQ695" s="490"/>
      <c r="AR695" s="490"/>
      <c r="AS695" s="490"/>
      <c r="AT695" s="490"/>
      <c r="AU695" s="490"/>
      <c r="AV695" s="490"/>
      <c r="AW695" s="490"/>
      <c r="AX695" s="491"/>
    </row>
    <row r="696" spans="1:64" ht="56.25" customHeight="1" x14ac:dyDescent="0.15">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4" t="s">
        <v>440</v>
      </c>
      <c r="AE696" s="715"/>
      <c r="AF696" s="715"/>
      <c r="AG696" s="567" t="s">
        <v>473</v>
      </c>
      <c r="AH696" s="568"/>
      <c r="AI696" s="568"/>
      <c r="AJ696" s="568"/>
      <c r="AK696" s="568"/>
      <c r="AL696" s="568"/>
      <c r="AM696" s="568"/>
      <c r="AN696" s="568"/>
      <c r="AO696" s="568"/>
      <c r="AP696" s="568"/>
      <c r="AQ696" s="568"/>
      <c r="AR696" s="568"/>
      <c r="AS696" s="568"/>
      <c r="AT696" s="568"/>
      <c r="AU696" s="568"/>
      <c r="AV696" s="568"/>
      <c r="AW696" s="568"/>
      <c r="AX696" s="569"/>
    </row>
    <row r="697" spans="1:64" ht="56.25" customHeight="1" x14ac:dyDescent="0.15">
      <c r="A697" s="609"/>
      <c r="B697" s="610"/>
      <c r="C697" s="532" t="s">
        <v>350</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440</v>
      </c>
      <c r="AE697" s="566"/>
      <c r="AF697" s="566"/>
      <c r="AG697" s="567" t="s">
        <v>474</v>
      </c>
      <c r="AH697" s="568"/>
      <c r="AI697" s="568"/>
      <c r="AJ697" s="568"/>
      <c r="AK697" s="568"/>
      <c r="AL697" s="568"/>
      <c r="AM697" s="568"/>
      <c r="AN697" s="568"/>
      <c r="AO697" s="568"/>
      <c r="AP697" s="568"/>
      <c r="AQ697" s="568"/>
      <c r="AR697" s="568"/>
      <c r="AS697" s="568"/>
      <c r="AT697" s="568"/>
      <c r="AU697" s="568"/>
      <c r="AV697" s="568"/>
      <c r="AW697" s="568"/>
      <c r="AX697" s="569"/>
    </row>
    <row r="698" spans="1:64" ht="26.25"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440</v>
      </c>
      <c r="AE698" s="566"/>
      <c r="AF698" s="566"/>
      <c r="AG698" s="90" t="s">
        <v>475</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466</v>
      </c>
      <c r="AE699" s="571"/>
      <c r="AF699" s="571"/>
      <c r="AG699" s="87" t="s">
        <v>460</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5" t="s">
        <v>29</v>
      </c>
      <c r="U700" s="598"/>
      <c r="V700" s="598"/>
      <c r="W700" s="598"/>
      <c r="X700" s="598"/>
      <c r="Y700" s="598"/>
      <c r="Z700" s="598"/>
      <c r="AA700" s="598"/>
      <c r="AB700" s="598"/>
      <c r="AC700" s="598"/>
      <c r="AD700" s="598"/>
      <c r="AE700" s="598"/>
      <c r="AF700" s="756"/>
      <c r="AG700" s="644"/>
      <c r="AH700" s="119"/>
      <c r="AI700" s="119"/>
      <c r="AJ700" s="119"/>
      <c r="AK700" s="119"/>
      <c r="AL700" s="119"/>
      <c r="AM700" s="119"/>
      <c r="AN700" s="119"/>
      <c r="AO700" s="119"/>
      <c r="AP700" s="119"/>
      <c r="AQ700" s="119"/>
      <c r="AR700" s="119"/>
      <c r="AS700" s="119"/>
      <c r="AT700" s="119"/>
      <c r="AU700" s="119"/>
      <c r="AV700" s="119"/>
      <c r="AW700" s="119"/>
      <c r="AX700" s="645"/>
    </row>
    <row r="701" spans="1:64" ht="23.1" customHeight="1" x14ac:dyDescent="0.15">
      <c r="A701" s="602"/>
      <c r="B701" s="603"/>
      <c r="C701" s="733"/>
      <c r="D701" s="734"/>
      <c r="E701" s="734"/>
      <c r="F701" s="734"/>
      <c r="G701" s="734"/>
      <c r="H701" s="734"/>
      <c r="I701" s="734"/>
      <c r="J701" s="734"/>
      <c r="K701" s="734"/>
      <c r="L701" s="734"/>
      <c r="M701" s="734"/>
      <c r="N701" s="734"/>
      <c r="O701" s="735"/>
      <c r="P701" s="558"/>
      <c r="Q701" s="558"/>
      <c r="R701" s="558"/>
      <c r="S701" s="559"/>
      <c r="T701" s="606"/>
      <c r="U701" s="568"/>
      <c r="V701" s="568"/>
      <c r="W701" s="568"/>
      <c r="X701" s="568"/>
      <c r="Y701" s="568"/>
      <c r="Z701" s="568"/>
      <c r="AA701" s="568"/>
      <c r="AB701" s="568"/>
      <c r="AC701" s="568"/>
      <c r="AD701" s="568"/>
      <c r="AE701" s="568"/>
      <c r="AF701" s="607"/>
      <c r="AG701" s="644"/>
      <c r="AH701" s="119"/>
      <c r="AI701" s="119"/>
      <c r="AJ701" s="119"/>
      <c r="AK701" s="119"/>
      <c r="AL701" s="119"/>
      <c r="AM701" s="119"/>
      <c r="AN701" s="119"/>
      <c r="AO701" s="119"/>
      <c r="AP701" s="119"/>
      <c r="AQ701" s="119"/>
      <c r="AR701" s="119"/>
      <c r="AS701" s="119"/>
      <c r="AT701" s="119"/>
      <c r="AU701" s="119"/>
      <c r="AV701" s="119"/>
      <c r="AW701" s="119"/>
      <c r="AX701" s="645"/>
    </row>
    <row r="702" spans="1:64" ht="23.1" customHeight="1" x14ac:dyDescent="0.15">
      <c r="A702" s="602"/>
      <c r="B702" s="603"/>
      <c r="C702" s="733"/>
      <c r="D702" s="734"/>
      <c r="E702" s="734"/>
      <c r="F702" s="734"/>
      <c r="G702" s="734"/>
      <c r="H702" s="734"/>
      <c r="I702" s="734"/>
      <c r="J702" s="734"/>
      <c r="K702" s="734"/>
      <c r="L702" s="734"/>
      <c r="M702" s="734"/>
      <c r="N702" s="734"/>
      <c r="O702" s="735"/>
      <c r="P702" s="558"/>
      <c r="Q702" s="558"/>
      <c r="R702" s="558"/>
      <c r="S702" s="559"/>
      <c r="T702" s="606"/>
      <c r="U702" s="568"/>
      <c r="V702" s="568"/>
      <c r="W702" s="568"/>
      <c r="X702" s="568"/>
      <c r="Y702" s="568"/>
      <c r="Z702" s="568"/>
      <c r="AA702" s="568"/>
      <c r="AB702" s="568"/>
      <c r="AC702" s="568"/>
      <c r="AD702" s="568"/>
      <c r="AE702" s="568"/>
      <c r="AF702" s="607"/>
      <c r="AG702" s="644"/>
      <c r="AH702" s="119"/>
      <c r="AI702" s="119"/>
      <c r="AJ702" s="119"/>
      <c r="AK702" s="119"/>
      <c r="AL702" s="119"/>
      <c r="AM702" s="119"/>
      <c r="AN702" s="119"/>
      <c r="AO702" s="119"/>
      <c r="AP702" s="119"/>
      <c r="AQ702" s="119"/>
      <c r="AR702" s="119"/>
      <c r="AS702" s="119"/>
      <c r="AT702" s="119"/>
      <c r="AU702" s="119"/>
      <c r="AV702" s="119"/>
      <c r="AW702" s="119"/>
      <c r="AX702" s="645"/>
    </row>
    <row r="703" spans="1:64" ht="23.1" customHeight="1" x14ac:dyDescent="0.15">
      <c r="A703" s="602"/>
      <c r="B703" s="603"/>
      <c r="C703" s="733"/>
      <c r="D703" s="734"/>
      <c r="E703" s="734"/>
      <c r="F703" s="734"/>
      <c r="G703" s="734"/>
      <c r="H703" s="734"/>
      <c r="I703" s="734"/>
      <c r="J703" s="734"/>
      <c r="K703" s="734"/>
      <c r="L703" s="734"/>
      <c r="M703" s="734"/>
      <c r="N703" s="734"/>
      <c r="O703" s="735"/>
      <c r="P703" s="558"/>
      <c r="Q703" s="558"/>
      <c r="R703" s="558"/>
      <c r="S703" s="559"/>
      <c r="T703" s="606"/>
      <c r="U703" s="568"/>
      <c r="V703" s="568"/>
      <c r="W703" s="568"/>
      <c r="X703" s="568"/>
      <c r="Y703" s="568"/>
      <c r="Z703" s="568"/>
      <c r="AA703" s="568"/>
      <c r="AB703" s="568"/>
      <c r="AC703" s="568"/>
      <c r="AD703" s="568"/>
      <c r="AE703" s="568"/>
      <c r="AF703" s="607"/>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hidden="1" customHeight="1" x14ac:dyDescent="0.15">
      <c r="A704" s="602"/>
      <c r="B704" s="603"/>
      <c r="C704" s="733"/>
      <c r="D704" s="734"/>
      <c r="E704" s="734"/>
      <c r="F704" s="734"/>
      <c r="G704" s="734"/>
      <c r="H704" s="734"/>
      <c r="I704" s="734"/>
      <c r="J704" s="734"/>
      <c r="K704" s="734"/>
      <c r="L704" s="734"/>
      <c r="M704" s="734"/>
      <c r="N704" s="734"/>
      <c r="O704" s="735"/>
      <c r="P704" s="558"/>
      <c r="Q704" s="558"/>
      <c r="R704" s="558"/>
      <c r="S704" s="559"/>
      <c r="T704" s="606"/>
      <c r="U704" s="568"/>
      <c r="V704" s="568"/>
      <c r="W704" s="568"/>
      <c r="X704" s="568"/>
      <c r="Y704" s="568"/>
      <c r="Z704" s="568"/>
      <c r="AA704" s="568"/>
      <c r="AB704" s="568"/>
      <c r="AC704" s="568"/>
      <c r="AD704" s="568"/>
      <c r="AE704" s="568"/>
      <c r="AF704" s="607"/>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hidden="1" customHeight="1" x14ac:dyDescent="0.15">
      <c r="A705" s="604"/>
      <c r="B705" s="605"/>
      <c r="C705" s="740"/>
      <c r="D705" s="741"/>
      <c r="E705" s="741"/>
      <c r="F705" s="741"/>
      <c r="G705" s="741"/>
      <c r="H705" s="741"/>
      <c r="I705" s="741"/>
      <c r="J705" s="741"/>
      <c r="K705" s="741"/>
      <c r="L705" s="741"/>
      <c r="M705" s="741"/>
      <c r="N705" s="741"/>
      <c r="O705" s="742"/>
      <c r="P705" s="753"/>
      <c r="Q705" s="753"/>
      <c r="R705" s="753"/>
      <c r="S705" s="754"/>
      <c r="T705" s="757"/>
      <c r="U705" s="556"/>
      <c r="V705" s="556"/>
      <c r="W705" s="556"/>
      <c r="X705" s="556"/>
      <c r="Y705" s="556"/>
      <c r="Z705" s="556"/>
      <c r="AA705" s="556"/>
      <c r="AB705" s="556"/>
      <c r="AC705" s="556"/>
      <c r="AD705" s="556"/>
      <c r="AE705" s="556"/>
      <c r="AF705" s="758"/>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36"/>
      <c r="E706" s="736"/>
      <c r="F706" s="737"/>
      <c r="G706" s="751" t="s">
        <v>476</v>
      </c>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1"/>
      <c r="AD706" s="751"/>
      <c r="AE706" s="751"/>
      <c r="AF706" s="751"/>
      <c r="AG706" s="751"/>
      <c r="AH706" s="751"/>
      <c r="AI706" s="751"/>
      <c r="AJ706" s="751"/>
      <c r="AK706" s="751"/>
      <c r="AL706" s="751"/>
      <c r="AM706" s="751"/>
      <c r="AN706" s="751"/>
      <c r="AO706" s="751"/>
      <c r="AP706" s="751"/>
      <c r="AQ706" s="751"/>
      <c r="AR706" s="751"/>
      <c r="AS706" s="751"/>
      <c r="AT706" s="751"/>
      <c r="AU706" s="751"/>
      <c r="AV706" s="751"/>
      <c r="AW706" s="751"/>
      <c r="AX706" s="752"/>
    </row>
    <row r="707" spans="1:50" ht="66.75" customHeight="1" thickBot="1" x14ac:dyDescent="0.2">
      <c r="A707" s="551"/>
      <c r="B707" s="552"/>
      <c r="C707" s="746" t="s">
        <v>64</v>
      </c>
      <c r="D707" s="747"/>
      <c r="E707" s="747"/>
      <c r="F707" s="748"/>
      <c r="G707" s="749" t="s">
        <v>564</v>
      </c>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49"/>
      <c r="AD707" s="749"/>
      <c r="AE707" s="749"/>
      <c r="AF707" s="749"/>
      <c r="AG707" s="749"/>
      <c r="AH707" s="749"/>
      <c r="AI707" s="749"/>
      <c r="AJ707" s="749"/>
      <c r="AK707" s="749"/>
      <c r="AL707" s="749"/>
      <c r="AM707" s="749"/>
      <c r="AN707" s="749"/>
      <c r="AO707" s="749"/>
      <c r="AP707" s="749"/>
      <c r="AQ707" s="749"/>
      <c r="AR707" s="749"/>
      <c r="AS707" s="749"/>
      <c r="AT707" s="749"/>
      <c r="AU707" s="749"/>
      <c r="AV707" s="749"/>
      <c r="AW707" s="749"/>
      <c r="AX707" s="750"/>
    </row>
    <row r="708" spans="1:50" ht="21" customHeight="1" x14ac:dyDescent="0.15">
      <c r="A708" s="743" t="s">
        <v>38</v>
      </c>
      <c r="B708" s="744"/>
      <c r="C708" s="744"/>
      <c r="D708" s="744"/>
      <c r="E708" s="744"/>
      <c r="F708" s="744"/>
      <c r="G708" s="744"/>
      <c r="H708" s="744"/>
      <c r="I708" s="744"/>
      <c r="J708" s="744"/>
      <c r="K708" s="744"/>
      <c r="L708" s="744"/>
      <c r="M708" s="744"/>
      <c r="N708" s="744"/>
      <c r="O708" s="744"/>
      <c r="P708" s="744"/>
      <c r="Q708" s="744"/>
      <c r="R708" s="744"/>
      <c r="S708" s="744"/>
      <c r="T708" s="744"/>
      <c r="U708" s="744"/>
      <c r="V708" s="744"/>
      <c r="W708" s="744"/>
      <c r="X708" s="744"/>
      <c r="Y708" s="744"/>
      <c r="Z708" s="744"/>
      <c r="AA708" s="744"/>
      <c r="AB708" s="744"/>
      <c r="AC708" s="744"/>
      <c r="AD708" s="744"/>
      <c r="AE708" s="744"/>
      <c r="AF708" s="744"/>
      <c r="AG708" s="744"/>
      <c r="AH708" s="744"/>
      <c r="AI708" s="744"/>
      <c r="AJ708" s="744"/>
      <c r="AK708" s="744"/>
      <c r="AL708" s="744"/>
      <c r="AM708" s="744"/>
      <c r="AN708" s="744"/>
      <c r="AO708" s="744"/>
      <c r="AP708" s="744"/>
      <c r="AQ708" s="744"/>
      <c r="AR708" s="744"/>
      <c r="AS708" s="744"/>
      <c r="AT708" s="744"/>
      <c r="AU708" s="744"/>
      <c r="AV708" s="744"/>
      <c r="AW708" s="744"/>
      <c r="AX708" s="745"/>
    </row>
    <row r="709" spans="1:50" ht="39" customHeight="1" thickBot="1" x14ac:dyDescent="0.2">
      <c r="A709" s="721" t="s">
        <v>560</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39" customHeight="1" thickBot="1" x14ac:dyDescent="0.2">
      <c r="A711" s="546" t="s">
        <v>266</v>
      </c>
      <c r="B711" s="547"/>
      <c r="C711" s="547"/>
      <c r="D711" s="547"/>
      <c r="E711" s="548"/>
      <c r="F711" s="589" t="s">
        <v>559</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66" customHeight="1" thickBot="1" x14ac:dyDescent="0.2">
      <c r="A713" s="701" t="s">
        <v>561</v>
      </c>
      <c r="B713" s="702"/>
      <c r="C713" s="702"/>
      <c r="D713" s="702"/>
      <c r="E713" s="703"/>
      <c r="F713" s="722" t="s">
        <v>565</v>
      </c>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39"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15">
      <c r="A717" s="553" t="s">
        <v>386</v>
      </c>
      <c r="B717" s="286"/>
      <c r="C717" s="286"/>
      <c r="D717" s="286"/>
      <c r="E717" s="286"/>
      <c r="F717" s="286"/>
      <c r="G717" s="705"/>
      <c r="H717" s="705"/>
      <c r="I717" s="705"/>
      <c r="J717" s="705"/>
      <c r="K717" s="705"/>
      <c r="L717" s="705"/>
      <c r="M717" s="705"/>
      <c r="N717" s="705"/>
      <c r="O717" s="705"/>
      <c r="P717" s="705"/>
      <c r="Q717" s="286" t="s">
        <v>328</v>
      </c>
      <c r="R717" s="286"/>
      <c r="S717" s="286"/>
      <c r="T717" s="286"/>
      <c r="U717" s="286"/>
      <c r="V717" s="286"/>
      <c r="W717" s="704" t="s">
        <v>477</v>
      </c>
      <c r="X717" s="705"/>
      <c r="Y717" s="705"/>
      <c r="Z717" s="705"/>
      <c r="AA717" s="705"/>
      <c r="AB717" s="705"/>
      <c r="AC717" s="705"/>
      <c r="AD717" s="705"/>
      <c r="AE717" s="705"/>
      <c r="AF717" s="705"/>
      <c r="AG717" s="286" t="s">
        <v>329</v>
      </c>
      <c r="AH717" s="286"/>
      <c r="AI717" s="286"/>
      <c r="AJ717" s="286"/>
      <c r="AK717" s="286"/>
      <c r="AL717" s="286"/>
      <c r="AM717" s="704" t="s">
        <v>478</v>
      </c>
      <c r="AN717" s="705"/>
      <c r="AO717" s="705"/>
      <c r="AP717" s="705"/>
      <c r="AQ717" s="705"/>
      <c r="AR717" s="705"/>
      <c r="AS717" s="705"/>
      <c r="AT717" s="705"/>
      <c r="AU717" s="705"/>
      <c r="AV717" s="705"/>
      <c r="AW717" s="51"/>
      <c r="AX717" s="52"/>
    </row>
    <row r="718" spans="1:50" ht="19.899999999999999" customHeight="1" thickBot="1" x14ac:dyDescent="0.2">
      <c r="A718" s="700" t="s">
        <v>330</v>
      </c>
      <c r="B718" s="643"/>
      <c r="C718" s="643"/>
      <c r="D718" s="643"/>
      <c r="E718" s="643"/>
      <c r="F718" s="643"/>
      <c r="G718" s="762" t="s">
        <v>479</v>
      </c>
      <c r="H718" s="763"/>
      <c r="I718" s="763"/>
      <c r="J718" s="763"/>
      <c r="K718" s="763"/>
      <c r="L718" s="763"/>
      <c r="M718" s="763"/>
      <c r="N718" s="763"/>
      <c r="O718" s="763"/>
      <c r="P718" s="763"/>
      <c r="Q718" s="643" t="s">
        <v>331</v>
      </c>
      <c r="R718" s="643"/>
      <c r="S718" s="643"/>
      <c r="T718" s="643"/>
      <c r="U718" s="643"/>
      <c r="V718" s="643"/>
      <c r="W718" s="641" t="s">
        <v>480</v>
      </c>
      <c r="X718" s="642"/>
      <c r="Y718" s="642"/>
      <c r="Z718" s="642"/>
      <c r="AA718" s="642"/>
      <c r="AB718" s="642"/>
      <c r="AC718" s="642"/>
      <c r="AD718" s="642"/>
      <c r="AE718" s="642"/>
      <c r="AF718" s="642"/>
      <c r="AG718" s="643" t="s">
        <v>332</v>
      </c>
      <c r="AH718" s="643"/>
      <c r="AI718" s="643"/>
      <c r="AJ718" s="643"/>
      <c r="AK718" s="643"/>
      <c r="AL718" s="643"/>
      <c r="AM718" s="738" t="s">
        <v>496</v>
      </c>
      <c r="AN718" s="739"/>
      <c r="AO718" s="739"/>
      <c r="AP718" s="739"/>
      <c r="AQ718" s="739"/>
      <c r="AR718" s="739"/>
      <c r="AS718" s="739"/>
      <c r="AT718" s="739"/>
      <c r="AU718" s="739"/>
      <c r="AV718" s="739"/>
      <c r="AW718" s="53"/>
      <c r="AX718" s="54"/>
    </row>
    <row r="719" spans="1:50" ht="23.65" customHeight="1" x14ac:dyDescent="0.15">
      <c r="A719" s="635" t="s">
        <v>27</v>
      </c>
      <c r="B719" s="636"/>
      <c r="C719" s="636"/>
      <c r="D719" s="636"/>
      <c r="E719" s="636"/>
      <c r="F719" s="637"/>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thickBot="1" x14ac:dyDescent="0.2">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6" t="s">
        <v>32</v>
      </c>
      <c r="B758" s="717"/>
      <c r="C758" s="717"/>
      <c r="D758" s="717"/>
      <c r="E758" s="717"/>
      <c r="F758" s="718"/>
      <c r="G758" s="378" t="s">
        <v>481</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539</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9"/>
      <c r="C759" s="719"/>
      <c r="D759" s="719"/>
      <c r="E759" s="719"/>
      <c r="F759" s="720"/>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19"/>
      <c r="C760" s="719"/>
      <c r="D760" s="719"/>
      <c r="E760" s="719"/>
      <c r="F760" s="720"/>
      <c r="G760" s="276" t="s">
        <v>482</v>
      </c>
      <c r="H760" s="277"/>
      <c r="I760" s="277"/>
      <c r="J760" s="277"/>
      <c r="K760" s="278"/>
      <c r="L760" s="279" t="s">
        <v>489</v>
      </c>
      <c r="M760" s="280"/>
      <c r="N760" s="280"/>
      <c r="O760" s="280"/>
      <c r="P760" s="280"/>
      <c r="Q760" s="280"/>
      <c r="R760" s="280"/>
      <c r="S760" s="280"/>
      <c r="T760" s="280"/>
      <c r="U760" s="280"/>
      <c r="V760" s="280"/>
      <c r="W760" s="280"/>
      <c r="X760" s="281"/>
      <c r="Y760" s="441">
        <v>20</v>
      </c>
      <c r="Z760" s="442"/>
      <c r="AA760" s="442"/>
      <c r="AB760" s="525"/>
      <c r="AC760" s="276" t="s">
        <v>540</v>
      </c>
      <c r="AD760" s="277"/>
      <c r="AE760" s="277"/>
      <c r="AF760" s="277"/>
      <c r="AG760" s="278"/>
      <c r="AH760" s="279" t="s">
        <v>542</v>
      </c>
      <c r="AI760" s="280"/>
      <c r="AJ760" s="280"/>
      <c r="AK760" s="280"/>
      <c r="AL760" s="280"/>
      <c r="AM760" s="280"/>
      <c r="AN760" s="280"/>
      <c r="AO760" s="280"/>
      <c r="AP760" s="280"/>
      <c r="AQ760" s="280"/>
      <c r="AR760" s="280"/>
      <c r="AS760" s="280"/>
      <c r="AT760" s="281"/>
      <c r="AU760" s="441">
        <v>7</v>
      </c>
      <c r="AV760" s="442"/>
      <c r="AW760" s="442"/>
      <c r="AX760" s="443"/>
    </row>
    <row r="761" spans="1:50" ht="24.75" customHeight="1" x14ac:dyDescent="0.15">
      <c r="A761" s="554"/>
      <c r="B761" s="719"/>
      <c r="C761" s="719"/>
      <c r="D761" s="719"/>
      <c r="E761" s="719"/>
      <c r="F761" s="720"/>
      <c r="G761" s="256" t="s">
        <v>483</v>
      </c>
      <c r="H761" s="257"/>
      <c r="I761" s="257"/>
      <c r="J761" s="257"/>
      <c r="K761" s="258"/>
      <c r="L761" s="357" t="s">
        <v>484</v>
      </c>
      <c r="M761" s="358"/>
      <c r="N761" s="358"/>
      <c r="O761" s="358"/>
      <c r="P761" s="358"/>
      <c r="Q761" s="358"/>
      <c r="R761" s="358"/>
      <c r="S761" s="358"/>
      <c r="T761" s="358"/>
      <c r="U761" s="358"/>
      <c r="V761" s="358"/>
      <c r="W761" s="358"/>
      <c r="X761" s="359"/>
      <c r="Y761" s="354">
        <v>6</v>
      </c>
      <c r="Z761" s="355"/>
      <c r="AA761" s="355"/>
      <c r="AB761" s="361"/>
      <c r="AC761" s="256" t="s">
        <v>492</v>
      </c>
      <c r="AD761" s="257"/>
      <c r="AE761" s="257"/>
      <c r="AF761" s="257"/>
      <c r="AG761" s="258"/>
      <c r="AH761" s="357" t="s">
        <v>493</v>
      </c>
      <c r="AI761" s="358"/>
      <c r="AJ761" s="358"/>
      <c r="AK761" s="358"/>
      <c r="AL761" s="358"/>
      <c r="AM761" s="358"/>
      <c r="AN761" s="358"/>
      <c r="AO761" s="358"/>
      <c r="AP761" s="358"/>
      <c r="AQ761" s="358"/>
      <c r="AR761" s="358"/>
      <c r="AS761" s="358"/>
      <c r="AT761" s="359"/>
      <c r="AU761" s="354">
        <v>6</v>
      </c>
      <c r="AV761" s="355"/>
      <c r="AW761" s="355"/>
      <c r="AX761" s="356"/>
    </row>
    <row r="762" spans="1:50" ht="24.75" customHeight="1" x14ac:dyDescent="0.15">
      <c r="A762" s="554"/>
      <c r="B762" s="719"/>
      <c r="C762" s="719"/>
      <c r="D762" s="719"/>
      <c r="E762" s="719"/>
      <c r="F762" s="720"/>
      <c r="G762" s="256" t="s">
        <v>486</v>
      </c>
      <c r="H762" s="257"/>
      <c r="I762" s="257"/>
      <c r="J762" s="257"/>
      <c r="K762" s="258"/>
      <c r="L762" s="357"/>
      <c r="M762" s="358"/>
      <c r="N762" s="358"/>
      <c r="O762" s="358"/>
      <c r="P762" s="358"/>
      <c r="Q762" s="358"/>
      <c r="R762" s="358"/>
      <c r="S762" s="358"/>
      <c r="T762" s="358"/>
      <c r="U762" s="358"/>
      <c r="V762" s="358"/>
      <c r="W762" s="358"/>
      <c r="X762" s="359"/>
      <c r="Y762" s="354">
        <v>5</v>
      </c>
      <c r="Z762" s="355"/>
      <c r="AA762" s="355"/>
      <c r="AB762" s="361"/>
      <c r="AC762" s="256" t="s">
        <v>486</v>
      </c>
      <c r="AD762" s="257"/>
      <c r="AE762" s="257"/>
      <c r="AF762" s="257"/>
      <c r="AG762" s="258"/>
      <c r="AH762" s="357"/>
      <c r="AI762" s="358"/>
      <c r="AJ762" s="358"/>
      <c r="AK762" s="358"/>
      <c r="AL762" s="358"/>
      <c r="AM762" s="358"/>
      <c r="AN762" s="358"/>
      <c r="AO762" s="358"/>
      <c r="AP762" s="358"/>
      <c r="AQ762" s="358"/>
      <c r="AR762" s="358"/>
      <c r="AS762" s="358"/>
      <c r="AT762" s="359"/>
      <c r="AU762" s="354">
        <v>1</v>
      </c>
      <c r="AV762" s="355"/>
      <c r="AW762" s="355"/>
      <c r="AX762" s="356"/>
    </row>
    <row r="763" spans="1:50" ht="24.75" customHeight="1" x14ac:dyDescent="0.15">
      <c r="A763" s="554"/>
      <c r="B763" s="719"/>
      <c r="C763" s="719"/>
      <c r="D763" s="719"/>
      <c r="E763" s="719"/>
      <c r="F763" s="720"/>
      <c r="G763" s="256" t="s">
        <v>485</v>
      </c>
      <c r="H763" s="257"/>
      <c r="I763" s="257"/>
      <c r="J763" s="257"/>
      <c r="K763" s="258"/>
      <c r="L763" s="357" t="s">
        <v>490</v>
      </c>
      <c r="M763" s="358"/>
      <c r="N763" s="358"/>
      <c r="O763" s="358"/>
      <c r="P763" s="358"/>
      <c r="Q763" s="358"/>
      <c r="R763" s="358"/>
      <c r="S763" s="358"/>
      <c r="T763" s="358"/>
      <c r="U763" s="358"/>
      <c r="V763" s="358"/>
      <c r="W763" s="358"/>
      <c r="X763" s="359"/>
      <c r="Y763" s="354">
        <v>1</v>
      </c>
      <c r="Z763" s="355"/>
      <c r="AA763" s="355"/>
      <c r="AB763" s="361"/>
      <c r="AC763" s="256" t="s">
        <v>543</v>
      </c>
      <c r="AD763" s="257"/>
      <c r="AE763" s="257"/>
      <c r="AF763" s="257"/>
      <c r="AG763" s="258"/>
      <c r="AH763" s="357"/>
      <c r="AI763" s="358"/>
      <c r="AJ763" s="358"/>
      <c r="AK763" s="358"/>
      <c r="AL763" s="358"/>
      <c r="AM763" s="358"/>
      <c r="AN763" s="358"/>
      <c r="AO763" s="358"/>
      <c r="AP763" s="358"/>
      <c r="AQ763" s="358"/>
      <c r="AR763" s="358"/>
      <c r="AS763" s="358"/>
      <c r="AT763" s="359"/>
      <c r="AU763" s="354">
        <v>1</v>
      </c>
      <c r="AV763" s="355"/>
      <c r="AW763" s="355"/>
      <c r="AX763" s="356"/>
    </row>
    <row r="764" spans="1:50" ht="24.75" customHeight="1" x14ac:dyDescent="0.15">
      <c r="A764" s="554"/>
      <c r="B764" s="719"/>
      <c r="C764" s="719"/>
      <c r="D764" s="719"/>
      <c r="E764" s="719"/>
      <c r="F764" s="720"/>
      <c r="G764" s="256" t="s">
        <v>545</v>
      </c>
      <c r="H764" s="257"/>
      <c r="I764" s="257"/>
      <c r="J764" s="257"/>
      <c r="K764" s="258"/>
      <c r="L764" s="357"/>
      <c r="M764" s="358"/>
      <c r="N764" s="358"/>
      <c r="O764" s="358"/>
      <c r="P764" s="358"/>
      <c r="Q764" s="358"/>
      <c r="R764" s="358"/>
      <c r="S764" s="358"/>
      <c r="T764" s="358"/>
      <c r="U764" s="358"/>
      <c r="V764" s="358"/>
      <c r="W764" s="358"/>
      <c r="X764" s="359"/>
      <c r="Y764" s="354">
        <v>1</v>
      </c>
      <c r="Z764" s="355"/>
      <c r="AA764" s="355"/>
      <c r="AB764" s="361"/>
      <c r="AC764" s="256" t="s">
        <v>205</v>
      </c>
      <c r="AD764" s="257"/>
      <c r="AE764" s="257"/>
      <c r="AF764" s="257"/>
      <c r="AG764" s="258"/>
      <c r="AH764" s="357" t="s">
        <v>544</v>
      </c>
      <c r="AI764" s="358"/>
      <c r="AJ764" s="358"/>
      <c r="AK764" s="358"/>
      <c r="AL764" s="358"/>
      <c r="AM764" s="358"/>
      <c r="AN764" s="358"/>
      <c r="AO764" s="358"/>
      <c r="AP764" s="358"/>
      <c r="AQ764" s="358"/>
      <c r="AR764" s="358"/>
      <c r="AS764" s="358"/>
      <c r="AT764" s="359"/>
      <c r="AU764" s="354">
        <v>1</v>
      </c>
      <c r="AV764" s="355"/>
      <c r="AW764" s="355"/>
      <c r="AX764" s="356"/>
    </row>
    <row r="765" spans="1:50" ht="24.75" customHeight="1" x14ac:dyDescent="0.15">
      <c r="A765" s="554"/>
      <c r="B765" s="719"/>
      <c r="C765" s="719"/>
      <c r="D765" s="719"/>
      <c r="E765" s="719"/>
      <c r="F765" s="720"/>
      <c r="G765" s="256" t="s">
        <v>487</v>
      </c>
      <c r="H765" s="257"/>
      <c r="I765" s="257"/>
      <c r="J765" s="257"/>
      <c r="K765" s="258"/>
      <c r="L765" s="357" t="s">
        <v>488</v>
      </c>
      <c r="M765" s="358"/>
      <c r="N765" s="358"/>
      <c r="O765" s="358"/>
      <c r="P765" s="358"/>
      <c r="Q765" s="358"/>
      <c r="R765" s="358"/>
      <c r="S765" s="358"/>
      <c r="T765" s="358"/>
      <c r="U765" s="358"/>
      <c r="V765" s="358"/>
      <c r="W765" s="358"/>
      <c r="X765" s="359"/>
      <c r="Y765" s="354">
        <v>4</v>
      </c>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19"/>
      <c r="C766" s="719"/>
      <c r="D766" s="719"/>
      <c r="E766" s="719"/>
      <c r="F766" s="720"/>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4"/>
      <c r="B767" s="719"/>
      <c r="C767" s="719"/>
      <c r="D767" s="719"/>
      <c r="E767" s="719"/>
      <c r="F767" s="720"/>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19"/>
      <c r="C768" s="719"/>
      <c r="D768" s="719"/>
      <c r="E768" s="719"/>
      <c r="F768" s="720"/>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4"/>
      <c r="B769" s="719"/>
      <c r="C769" s="719"/>
      <c r="D769" s="719"/>
      <c r="E769" s="719"/>
      <c r="F769" s="720"/>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4"/>
      <c r="B770" s="719"/>
      <c r="C770" s="719"/>
      <c r="D770" s="719"/>
      <c r="E770" s="719"/>
      <c r="F770" s="720"/>
      <c r="G770" s="362" t="s">
        <v>22</v>
      </c>
      <c r="H770" s="363"/>
      <c r="I770" s="363"/>
      <c r="J770" s="363"/>
      <c r="K770" s="363"/>
      <c r="L770" s="364"/>
      <c r="M770" s="365"/>
      <c r="N770" s="365"/>
      <c r="O770" s="365"/>
      <c r="P770" s="365"/>
      <c r="Q770" s="365"/>
      <c r="R770" s="365"/>
      <c r="S770" s="365"/>
      <c r="T770" s="365"/>
      <c r="U770" s="365"/>
      <c r="V770" s="365"/>
      <c r="W770" s="365"/>
      <c r="X770" s="366"/>
      <c r="Y770" s="367">
        <f>SUM(Y760:AB769)</f>
        <v>37</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16</v>
      </c>
      <c r="AV770" s="368"/>
      <c r="AW770" s="368"/>
      <c r="AX770" s="370"/>
    </row>
    <row r="771" spans="1:50" ht="30" hidden="1" customHeight="1" x14ac:dyDescent="0.15">
      <c r="A771" s="554"/>
      <c r="B771" s="719"/>
      <c r="C771" s="719"/>
      <c r="D771" s="719"/>
      <c r="E771" s="719"/>
      <c r="F771" s="720"/>
      <c r="G771" s="378" t="s">
        <v>508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509</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4"/>
      <c r="B772" s="719"/>
      <c r="C772" s="719"/>
      <c r="D772" s="719"/>
      <c r="E772" s="719"/>
      <c r="F772" s="720"/>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x14ac:dyDescent="0.15">
      <c r="A773" s="554"/>
      <c r="B773" s="719"/>
      <c r="C773" s="719"/>
      <c r="D773" s="719"/>
      <c r="E773" s="719"/>
      <c r="F773" s="720"/>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x14ac:dyDescent="0.15">
      <c r="A774" s="554"/>
      <c r="B774" s="719"/>
      <c r="C774" s="719"/>
      <c r="D774" s="719"/>
      <c r="E774" s="719"/>
      <c r="F774" s="720"/>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4"/>
      <c r="B775" s="719"/>
      <c r="C775" s="719"/>
      <c r="D775" s="719"/>
      <c r="E775" s="719"/>
      <c r="F775" s="720"/>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4"/>
      <c r="B776" s="719"/>
      <c r="C776" s="719"/>
      <c r="D776" s="719"/>
      <c r="E776" s="719"/>
      <c r="F776" s="720"/>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4"/>
      <c r="B777" s="719"/>
      <c r="C777" s="719"/>
      <c r="D777" s="719"/>
      <c r="E777" s="719"/>
      <c r="F777" s="720"/>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4"/>
      <c r="B778" s="719"/>
      <c r="C778" s="719"/>
      <c r="D778" s="719"/>
      <c r="E778" s="719"/>
      <c r="F778" s="720"/>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4"/>
      <c r="B779" s="719"/>
      <c r="C779" s="719"/>
      <c r="D779" s="719"/>
      <c r="E779" s="719"/>
      <c r="F779" s="720"/>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4"/>
      <c r="B780" s="719"/>
      <c r="C780" s="719"/>
      <c r="D780" s="719"/>
      <c r="E780" s="719"/>
      <c r="F780" s="720"/>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19"/>
      <c r="C781" s="719"/>
      <c r="D781" s="719"/>
      <c r="E781" s="719"/>
      <c r="F781" s="720"/>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19"/>
      <c r="C782" s="719"/>
      <c r="D782" s="719"/>
      <c r="E782" s="719"/>
      <c r="F782" s="720"/>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4"/>
      <c r="B783" s="719"/>
      <c r="C783" s="719"/>
      <c r="D783" s="719"/>
      <c r="E783" s="719"/>
      <c r="F783" s="720"/>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19"/>
      <c r="C784" s="719"/>
      <c r="D784" s="719"/>
      <c r="E784" s="719"/>
      <c r="F784" s="720"/>
      <c r="G784" s="378" t="s">
        <v>510</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511</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19"/>
      <c r="C785" s="719"/>
      <c r="D785" s="719"/>
      <c r="E785" s="719"/>
      <c r="F785" s="720"/>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4"/>
      <c r="B786" s="719"/>
      <c r="C786" s="719"/>
      <c r="D786" s="719"/>
      <c r="E786" s="719"/>
      <c r="F786" s="720"/>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4"/>
      <c r="B787" s="719"/>
      <c r="C787" s="719"/>
      <c r="D787" s="719"/>
      <c r="E787" s="719"/>
      <c r="F787" s="720"/>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19"/>
      <c r="C788" s="719"/>
      <c r="D788" s="719"/>
      <c r="E788" s="719"/>
      <c r="F788" s="720"/>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19"/>
      <c r="C789" s="719"/>
      <c r="D789" s="719"/>
      <c r="E789" s="719"/>
      <c r="F789" s="720"/>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19"/>
      <c r="C790" s="719"/>
      <c r="D790" s="719"/>
      <c r="E790" s="719"/>
      <c r="F790" s="720"/>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19"/>
      <c r="C791" s="719"/>
      <c r="D791" s="719"/>
      <c r="E791" s="719"/>
      <c r="F791" s="720"/>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19"/>
      <c r="C792" s="719"/>
      <c r="D792" s="719"/>
      <c r="E792" s="719"/>
      <c r="F792" s="720"/>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19"/>
      <c r="C793" s="719"/>
      <c r="D793" s="719"/>
      <c r="E793" s="719"/>
      <c r="F793" s="720"/>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19"/>
      <c r="C794" s="719"/>
      <c r="D794" s="719"/>
      <c r="E794" s="719"/>
      <c r="F794" s="720"/>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19"/>
      <c r="C795" s="719"/>
      <c r="D795" s="719"/>
      <c r="E795" s="719"/>
      <c r="F795" s="720"/>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19"/>
      <c r="C796" s="719"/>
      <c r="D796" s="719"/>
      <c r="E796" s="719"/>
      <c r="F796" s="720"/>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19"/>
      <c r="C797" s="719"/>
      <c r="D797" s="719"/>
      <c r="E797" s="719"/>
      <c r="F797" s="720"/>
      <c r="G797" s="378" t="s">
        <v>512</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513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19"/>
      <c r="C798" s="719"/>
      <c r="D798" s="719"/>
      <c r="E798" s="719"/>
      <c r="F798" s="720"/>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19"/>
      <c r="C799" s="719"/>
      <c r="D799" s="719"/>
      <c r="E799" s="719"/>
      <c r="F799" s="720"/>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19"/>
      <c r="C800" s="719"/>
      <c r="D800" s="719"/>
      <c r="E800" s="719"/>
      <c r="F800" s="720"/>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19"/>
      <c r="C801" s="719"/>
      <c r="D801" s="719"/>
      <c r="E801" s="719"/>
      <c r="F801" s="720"/>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19"/>
      <c r="C802" s="719"/>
      <c r="D802" s="719"/>
      <c r="E802" s="719"/>
      <c r="F802" s="720"/>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19"/>
      <c r="C803" s="719"/>
      <c r="D803" s="719"/>
      <c r="E803" s="719"/>
      <c r="F803" s="720"/>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19"/>
      <c r="C804" s="719"/>
      <c r="D804" s="719"/>
      <c r="E804" s="719"/>
      <c r="F804" s="720"/>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19"/>
      <c r="C805" s="719"/>
      <c r="D805" s="719"/>
      <c r="E805" s="719"/>
      <c r="F805" s="720"/>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19"/>
      <c r="C806" s="719"/>
      <c r="D806" s="719"/>
      <c r="E806" s="719"/>
      <c r="F806" s="720"/>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19"/>
      <c r="C807" s="719"/>
      <c r="D807" s="719"/>
      <c r="E807" s="719"/>
      <c r="F807" s="720"/>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19"/>
      <c r="C808" s="719"/>
      <c r="D808" s="719"/>
      <c r="E808" s="719"/>
      <c r="F808" s="720"/>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19"/>
      <c r="C809" s="719"/>
      <c r="D809" s="719"/>
      <c r="E809" s="719"/>
      <c r="F809" s="720"/>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387</v>
      </c>
      <c r="K815" s="272"/>
      <c r="L815" s="272"/>
      <c r="M815" s="272"/>
      <c r="N815" s="272"/>
      <c r="O815" s="272"/>
      <c r="P815" s="283" t="s">
        <v>352</v>
      </c>
      <c r="Q815" s="283"/>
      <c r="R815" s="283"/>
      <c r="S815" s="283"/>
      <c r="T815" s="283"/>
      <c r="U815" s="283"/>
      <c r="V815" s="283"/>
      <c r="W815" s="283"/>
      <c r="X815" s="283"/>
      <c r="Y815" s="273" t="s">
        <v>383</v>
      </c>
      <c r="Z815" s="282"/>
      <c r="AA815" s="282"/>
      <c r="AB815" s="282"/>
      <c r="AC815" s="169" t="s">
        <v>351</v>
      </c>
      <c r="AD815" s="169"/>
      <c r="AE815" s="169"/>
      <c r="AF815" s="169"/>
      <c r="AG815" s="169"/>
      <c r="AH815" s="273" t="s">
        <v>368</v>
      </c>
      <c r="AI815" s="274"/>
      <c r="AJ815" s="274"/>
      <c r="AK815" s="274"/>
      <c r="AL815" s="274" t="s">
        <v>23</v>
      </c>
      <c r="AM815" s="274"/>
      <c r="AN815" s="274"/>
      <c r="AO815" s="275"/>
      <c r="AP815" s="374" t="s">
        <v>388</v>
      </c>
      <c r="AQ815" s="374"/>
      <c r="AR815" s="374"/>
      <c r="AS815" s="374"/>
      <c r="AT815" s="374"/>
      <c r="AU815" s="374"/>
      <c r="AV815" s="374"/>
      <c r="AW815" s="374"/>
      <c r="AX815" s="374"/>
    </row>
    <row r="816" spans="1:50" ht="30" customHeight="1" x14ac:dyDescent="0.15">
      <c r="A816" s="360">
        <v>1</v>
      </c>
      <c r="B816" s="360">
        <v>1</v>
      </c>
      <c r="C816" s="372" t="s">
        <v>494</v>
      </c>
      <c r="D816" s="371"/>
      <c r="E816" s="371"/>
      <c r="F816" s="371"/>
      <c r="G816" s="371"/>
      <c r="H816" s="371"/>
      <c r="I816" s="371"/>
      <c r="J816" s="153">
        <v>6010001030403</v>
      </c>
      <c r="K816" s="154"/>
      <c r="L816" s="154"/>
      <c r="M816" s="154"/>
      <c r="N816" s="154"/>
      <c r="O816" s="154"/>
      <c r="P816" s="142" t="s">
        <v>498</v>
      </c>
      <c r="Q816" s="143"/>
      <c r="R816" s="143"/>
      <c r="S816" s="143"/>
      <c r="T816" s="143"/>
      <c r="U816" s="143"/>
      <c r="V816" s="143"/>
      <c r="W816" s="143"/>
      <c r="X816" s="143"/>
      <c r="Y816" s="144">
        <v>37</v>
      </c>
      <c r="Z816" s="145"/>
      <c r="AA816" s="145"/>
      <c r="AB816" s="146"/>
      <c r="AC816" s="259" t="s">
        <v>495</v>
      </c>
      <c r="AD816" s="259"/>
      <c r="AE816" s="259"/>
      <c r="AF816" s="259"/>
      <c r="AG816" s="259"/>
      <c r="AH816" s="260" t="s">
        <v>506</v>
      </c>
      <c r="AI816" s="261"/>
      <c r="AJ816" s="261"/>
      <c r="AK816" s="261"/>
      <c r="AL816" s="262" t="s">
        <v>506</v>
      </c>
      <c r="AM816" s="263"/>
      <c r="AN816" s="263"/>
      <c r="AO816" s="264"/>
      <c r="AP816" s="253" t="s">
        <v>507</v>
      </c>
      <c r="AQ816" s="253"/>
      <c r="AR816" s="253"/>
      <c r="AS816" s="253"/>
      <c r="AT816" s="253"/>
      <c r="AU816" s="253"/>
      <c r="AV816" s="253"/>
      <c r="AW816" s="253"/>
      <c r="AX816" s="253"/>
    </row>
    <row r="817" spans="1:50" ht="54" customHeight="1" x14ac:dyDescent="0.15">
      <c r="A817" s="360">
        <v>2</v>
      </c>
      <c r="B817" s="360">
        <v>1</v>
      </c>
      <c r="C817" s="372" t="s">
        <v>526</v>
      </c>
      <c r="D817" s="371"/>
      <c r="E817" s="371"/>
      <c r="F817" s="371"/>
      <c r="G817" s="371"/>
      <c r="H817" s="371"/>
      <c r="I817" s="371"/>
      <c r="J817" s="153">
        <v>8010401050783</v>
      </c>
      <c r="K817" s="154"/>
      <c r="L817" s="154"/>
      <c r="M817" s="154"/>
      <c r="N817" s="154"/>
      <c r="O817" s="154"/>
      <c r="P817" s="142" t="s">
        <v>501</v>
      </c>
      <c r="Q817" s="143"/>
      <c r="R817" s="143"/>
      <c r="S817" s="143"/>
      <c r="T817" s="143"/>
      <c r="U817" s="143"/>
      <c r="V817" s="143"/>
      <c r="W817" s="143"/>
      <c r="X817" s="143"/>
      <c r="Y817" s="144">
        <v>21</v>
      </c>
      <c r="Z817" s="145"/>
      <c r="AA817" s="145"/>
      <c r="AB817" s="146"/>
      <c r="AC817" s="259" t="s">
        <v>495</v>
      </c>
      <c r="AD817" s="259"/>
      <c r="AE817" s="259"/>
      <c r="AF817" s="259"/>
      <c r="AG817" s="259"/>
      <c r="AH817" s="260" t="s">
        <v>506</v>
      </c>
      <c r="AI817" s="261"/>
      <c r="AJ817" s="261"/>
      <c r="AK817" s="261"/>
      <c r="AL817" s="262" t="s">
        <v>506</v>
      </c>
      <c r="AM817" s="263"/>
      <c r="AN817" s="263"/>
      <c r="AO817" s="264"/>
      <c r="AP817" s="253" t="s">
        <v>507</v>
      </c>
      <c r="AQ817" s="253"/>
      <c r="AR817" s="253"/>
      <c r="AS817" s="253"/>
      <c r="AT817" s="253"/>
      <c r="AU817" s="253"/>
      <c r="AV817" s="253"/>
      <c r="AW817" s="253"/>
      <c r="AX817" s="253"/>
    </row>
    <row r="818" spans="1:50" ht="44.25" customHeight="1" x14ac:dyDescent="0.15">
      <c r="A818" s="360">
        <v>3</v>
      </c>
      <c r="B818" s="360">
        <v>1</v>
      </c>
      <c r="C818" s="372" t="s">
        <v>527</v>
      </c>
      <c r="D818" s="371"/>
      <c r="E818" s="371"/>
      <c r="F818" s="371"/>
      <c r="G818" s="371"/>
      <c r="H818" s="371"/>
      <c r="I818" s="371"/>
      <c r="J818" s="153">
        <v>6011801022060</v>
      </c>
      <c r="K818" s="154"/>
      <c r="L818" s="154"/>
      <c r="M818" s="154"/>
      <c r="N818" s="154"/>
      <c r="O818" s="154"/>
      <c r="P818" s="142" t="s">
        <v>504</v>
      </c>
      <c r="Q818" s="143"/>
      <c r="R818" s="143"/>
      <c r="S818" s="143"/>
      <c r="T818" s="143"/>
      <c r="U818" s="143"/>
      <c r="V818" s="143"/>
      <c r="W818" s="143"/>
      <c r="X818" s="143"/>
      <c r="Y818" s="144">
        <v>20</v>
      </c>
      <c r="Z818" s="145"/>
      <c r="AA818" s="145"/>
      <c r="AB818" s="146"/>
      <c r="AC818" s="259" t="s">
        <v>495</v>
      </c>
      <c r="AD818" s="259"/>
      <c r="AE818" s="259"/>
      <c r="AF818" s="259"/>
      <c r="AG818" s="259"/>
      <c r="AH818" s="260" t="s">
        <v>506</v>
      </c>
      <c r="AI818" s="261"/>
      <c r="AJ818" s="261"/>
      <c r="AK818" s="261"/>
      <c r="AL818" s="262" t="s">
        <v>506</v>
      </c>
      <c r="AM818" s="263"/>
      <c r="AN818" s="263"/>
      <c r="AO818" s="264"/>
      <c r="AP818" s="253" t="s">
        <v>507</v>
      </c>
      <c r="AQ818" s="253"/>
      <c r="AR818" s="253"/>
      <c r="AS818" s="253"/>
      <c r="AT818" s="253"/>
      <c r="AU818" s="253"/>
      <c r="AV818" s="253"/>
      <c r="AW818" s="253"/>
      <c r="AX818" s="253"/>
    </row>
    <row r="819" spans="1:50" ht="51.75" customHeight="1" x14ac:dyDescent="0.15">
      <c r="A819" s="360">
        <v>4</v>
      </c>
      <c r="B819" s="360">
        <v>1</v>
      </c>
      <c r="C819" s="372" t="s">
        <v>528</v>
      </c>
      <c r="D819" s="371"/>
      <c r="E819" s="371"/>
      <c r="F819" s="371"/>
      <c r="G819" s="371"/>
      <c r="H819" s="371"/>
      <c r="I819" s="371"/>
      <c r="J819" s="153">
        <v>8013301006938</v>
      </c>
      <c r="K819" s="154"/>
      <c r="L819" s="154"/>
      <c r="M819" s="154"/>
      <c r="N819" s="154"/>
      <c r="O819" s="154"/>
      <c r="P819" s="142" t="s">
        <v>502</v>
      </c>
      <c r="Q819" s="143"/>
      <c r="R819" s="143"/>
      <c r="S819" s="143"/>
      <c r="T819" s="143"/>
      <c r="U819" s="143"/>
      <c r="V819" s="143"/>
      <c r="W819" s="143"/>
      <c r="X819" s="143"/>
      <c r="Y819" s="144">
        <v>19</v>
      </c>
      <c r="Z819" s="145"/>
      <c r="AA819" s="145"/>
      <c r="AB819" s="146"/>
      <c r="AC819" s="259" t="s">
        <v>495</v>
      </c>
      <c r="AD819" s="259"/>
      <c r="AE819" s="259"/>
      <c r="AF819" s="259"/>
      <c r="AG819" s="259"/>
      <c r="AH819" s="260" t="s">
        <v>506</v>
      </c>
      <c r="AI819" s="261"/>
      <c r="AJ819" s="261"/>
      <c r="AK819" s="261"/>
      <c r="AL819" s="262" t="s">
        <v>506</v>
      </c>
      <c r="AM819" s="263"/>
      <c r="AN819" s="263"/>
      <c r="AO819" s="264"/>
      <c r="AP819" s="253" t="s">
        <v>507</v>
      </c>
      <c r="AQ819" s="253"/>
      <c r="AR819" s="253"/>
      <c r="AS819" s="253"/>
      <c r="AT819" s="253"/>
      <c r="AU819" s="253"/>
      <c r="AV819" s="253"/>
      <c r="AW819" s="253"/>
      <c r="AX819" s="253"/>
    </row>
    <row r="820" spans="1:50" ht="40.5" customHeight="1" x14ac:dyDescent="0.15">
      <c r="A820" s="360">
        <v>5</v>
      </c>
      <c r="B820" s="360">
        <v>1</v>
      </c>
      <c r="C820" s="372" t="s">
        <v>529</v>
      </c>
      <c r="D820" s="371"/>
      <c r="E820" s="371"/>
      <c r="F820" s="371"/>
      <c r="G820" s="371"/>
      <c r="H820" s="371"/>
      <c r="I820" s="371"/>
      <c r="J820" s="153">
        <v>5010001088657</v>
      </c>
      <c r="K820" s="154"/>
      <c r="L820" s="154"/>
      <c r="M820" s="154"/>
      <c r="N820" s="154"/>
      <c r="O820" s="154"/>
      <c r="P820" s="142" t="s">
        <v>499</v>
      </c>
      <c r="Q820" s="143"/>
      <c r="R820" s="143"/>
      <c r="S820" s="143"/>
      <c r="T820" s="143"/>
      <c r="U820" s="143"/>
      <c r="V820" s="143"/>
      <c r="W820" s="143"/>
      <c r="X820" s="143"/>
      <c r="Y820" s="144">
        <v>19</v>
      </c>
      <c r="Z820" s="145"/>
      <c r="AA820" s="145"/>
      <c r="AB820" s="146"/>
      <c r="AC820" s="259" t="s">
        <v>495</v>
      </c>
      <c r="AD820" s="259"/>
      <c r="AE820" s="259"/>
      <c r="AF820" s="259"/>
      <c r="AG820" s="259"/>
      <c r="AH820" s="260" t="s">
        <v>506</v>
      </c>
      <c r="AI820" s="261"/>
      <c r="AJ820" s="261"/>
      <c r="AK820" s="261"/>
      <c r="AL820" s="262" t="s">
        <v>506</v>
      </c>
      <c r="AM820" s="263"/>
      <c r="AN820" s="263"/>
      <c r="AO820" s="264"/>
      <c r="AP820" s="253" t="s">
        <v>507</v>
      </c>
      <c r="AQ820" s="253"/>
      <c r="AR820" s="253"/>
      <c r="AS820" s="253"/>
      <c r="AT820" s="253"/>
      <c r="AU820" s="253"/>
      <c r="AV820" s="253"/>
      <c r="AW820" s="253"/>
      <c r="AX820" s="253"/>
    </row>
    <row r="821" spans="1:50" ht="40.5" customHeight="1" x14ac:dyDescent="0.15">
      <c r="A821" s="360">
        <v>6</v>
      </c>
      <c r="B821" s="360">
        <v>1</v>
      </c>
      <c r="C821" s="372" t="s">
        <v>530</v>
      </c>
      <c r="D821" s="371"/>
      <c r="E821" s="371"/>
      <c r="F821" s="371"/>
      <c r="G821" s="371"/>
      <c r="H821" s="371"/>
      <c r="I821" s="371"/>
      <c r="J821" s="153">
        <v>8010001062329</v>
      </c>
      <c r="K821" s="154"/>
      <c r="L821" s="154"/>
      <c r="M821" s="154"/>
      <c r="N821" s="154"/>
      <c r="O821" s="154"/>
      <c r="P821" s="142" t="s">
        <v>500</v>
      </c>
      <c r="Q821" s="143"/>
      <c r="R821" s="143"/>
      <c r="S821" s="143"/>
      <c r="T821" s="143"/>
      <c r="U821" s="143"/>
      <c r="V821" s="143"/>
      <c r="W821" s="143"/>
      <c r="X821" s="143"/>
      <c r="Y821" s="144">
        <v>18</v>
      </c>
      <c r="Z821" s="145"/>
      <c r="AA821" s="145"/>
      <c r="AB821" s="146"/>
      <c r="AC821" s="259" t="s">
        <v>495</v>
      </c>
      <c r="AD821" s="259"/>
      <c r="AE821" s="259"/>
      <c r="AF821" s="259"/>
      <c r="AG821" s="259"/>
      <c r="AH821" s="260" t="s">
        <v>506</v>
      </c>
      <c r="AI821" s="261"/>
      <c r="AJ821" s="261"/>
      <c r="AK821" s="261"/>
      <c r="AL821" s="262" t="s">
        <v>506</v>
      </c>
      <c r="AM821" s="263"/>
      <c r="AN821" s="263"/>
      <c r="AO821" s="264"/>
      <c r="AP821" s="253" t="s">
        <v>507</v>
      </c>
      <c r="AQ821" s="253"/>
      <c r="AR821" s="253"/>
      <c r="AS821" s="253"/>
      <c r="AT821" s="253"/>
      <c r="AU821" s="253"/>
      <c r="AV821" s="253"/>
      <c r="AW821" s="253"/>
      <c r="AX821" s="253"/>
    </row>
    <row r="822" spans="1:50" ht="50.25" customHeight="1" x14ac:dyDescent="0.15">
      <c r="A822" s="360">
        <v>7</v>
      </c>
      <c r="B822" s="360">
        <v>1</v>
      </c>
      <c r="C822" s="372" t="s">
        <v>531</v>
      </c>
      <c r="D822" s="371"/>
      <c r="E822" s="371"/>
      <c r="F822" s="371"/>
      <c r="G822" s="371"/>
      <c r="H822" s="371"/>
      <c r="I822" s="371"/>
      <c r="J822" s="153">
        <v>4013301013616</v>
      </c>
      <c r="K822" s="154"/>
      <c r="L822" s="154"/>
      <c r="M822" s="154"/>
      <c r="N822" s="154"/>
      <c r="O822" s="154"/>
      <c r="P822" s="142" t="s">
        <v>503</v>
      </c>
      <c r="Q822" s="143"/>
      <c r="R822" s="143"/>
      <c r="S822" s="143"/>
      <c r="T822" s="143"/>
      <c r="U822" s="143"/>
      <c r="V822" s="143"/>
      <c r="W822" s="143"/>
      <c r="X822" s="143"/>
      <c r="Y822" s="144">
        <v>15</v>
      </c>
      <c r="Z822" s="145"/>
      <c r="AA822" s="145"/>
      <c r="AB822" s="146"/>
      <c r="AC822" s="259" t="s">
        <v>495</v>
      </c>
      <c r="AD822" s="259"/>
      <c r="AE822" s="259"/>
      <c r="AF822" s="259"/>
      <c r="AG822" s="259"/>
      <c r="AH822" s="260" t="s">
        <v>506</v>
      </c>
      <c r="AI822" s="261"/>
      <c r="AJ822" s="261"/>
      <c r="AK822" s="261"/>
      <c r="AL822" s="262" t="s">
        <v>506</v>
      </c>
      <c r="AM822" s="263"/>
      <c r="AN822" s="263"/>
      <c r="AO822" s="264"/>
      <c r="AP822" s="253" t="s">
        <v>507</v>
      </c>
      <c r="AQ822" s="253"/>
      <c r="AR822" s="253"/>
      <c r="AS822" s="253"/>
      <c r="AT822" s="253"/>
      <c r="AU822" s="253"/>
      <c r="AV822" s="253"/>
      <c r="AW822" s="253"/>
      <c r="AX822" s="253"/>
    </row>
    <row r="823" spans="1:50" ht="57.75" customHeight="1" x14ac:dyDescent="0.15">
      <c r="A823" s="360">
        <v>8</v>
      </c>
      <c r="B823" s="360">
        <v>1</v>
      </c>
      <c r="C823" s="372" t="s">
        <v>570</v>
      </c>
      <c r="D823" s="371"/>
      <c r="E823" s="371"/>
      <c r="F823" s="371"/>
      <c r="G823" s="371"/>
      <c r="H823" s="371"/>
      <c r="I823" s="371"/>
      <c r="J823" s="153">
        <v>6011301006860</v>
      </c>
      <c r="K823" s="154"/>
      <c r="L823" s="154"/>
      <c r="M823" s="154"/>
      <c r="N823" s="154"/>
      <c r="O823" s="154"/>
      <c r="P823" s="142" t="s">
        <v>505</v>
      </c>
      <c r="Q823" s="143"/>
      <c r="R823" s="143"/>
      <c r="S823" s="143"/>
      <c r="T823" s="143"/>
      <c r="U823" s="143"/>
      <c r="V823" s="143"/>
      <c r="W823" s="143"/>
      <c r="X823" s="143"/>
      <c r="Y823" s="144">
        <v>13</v>
      </c>
      <c r="Z823" s="145"/>
      <c r="AA823" s="145"/>
      <c r="AB823" s="146"/>
      <c r="AC823" s="259" t="s">
        <v>495</v>
      </c>
      <c r="AD823" s="259"/>
      <c r="AE823" s="259"/>
      <c r="AF823" s="259"/>
      <c r="AG823" s="259"/>
      <c r="AH823" s="260" t="s">
        <v>506</v>
      </c>
      <c r="AI823" s="261"/>
      <c r="AJ823" s="261"/>
      <c r="AK823" s="261"/>
      <c r="AL823" s="262" t="s">
        <v>506</v>
      </c>
      <c r="AM823" s="263"/>
      <c r="AN823" s="263"/>
      <c r="AO823" s="264"/>
      <c r="AP823" s="253" t="s">
        <v>507</v>
      </c>
      <c r="AQ823" s="253"/>
      <c r="AR823" s="253"/>
      <c r="AS823" s="253"/>
      <c r="AT823" s="253"/>
      <c r="AU823" s="253"/>
      <c r="AV823" s="253"/>
      <c r="AW823" s="253"/>
      <c r="AX823" s="253"/>
    </row>
    <row r="824" spans="1:50" ht="55.5" customHeight="1" x14ac:dyDescent="0.15">
      <c r="A824" s="360">
        <v>9</v>
      </c>
      <c r="B824" s="360">
        <v>1</v>
      </c>
      <c r="C824" s="372" t="s">
        <v>532</v>
      </c>
      <c r="D824" s="371"/>
      <c r="E824" s="371"/>
      <c r="F824" s="371"/>
      <c r="G824" s="371"/>
      <c r="H824" s="371"/>
      <c r="I824" s="371"/>
      <c r="J824" s="153">
        <v>9013205001282</v>
      </c>
      <c r="K824" s="154"/>
      <c r="L824" s="154"/>
      <c r="M824" s="154"/>
      <c r="N824" s="154"/>
      <c r="O824" s="154"/>
      <c r="P824" s="142" t="s">
        <v>541</v>
      </c>
      <c r="Q824" s="143"/>
      <c r="R824" s="143"/>
      <c r="S824" s="143"/>
      <c r="T824" s="143"/>
      <c r="U824" s="143"/>
      <c r="V824" s="143"/>
      <c r="W824" s="143"/>
      <c r="X824" s="143"/>
      <c r="Y824" s="144">
        <v>6</v>
      </c>
      <c r="Z824" s="145"/>
      <c r="AA824" s="145"/>
      <c r="AB824" s="146"/>
      <c r="AC824" s="259" t="s">
        <v>495</v>
      </c>
      <c r="AD824" s="259"/>
      <c r="AE824" s="259"/>
      <c r="AF824" s="259"/>
      <c r="AG824" s="259"/>
      <c r="AH824" s="260" t="s">
        <v>506</v>
      </c>
      <c r="AI824" s="261"/>
      <c r="AJ824" s="261"/>
      <c r="AK824" s="261"/>
      <c r="AL824" s="262" t="s">
        <v>506</v>
      </c>
      <c r="AM824" s="263"/>
      <c r="AN824" s="263"/>
      <c r="AO824" s="264"/>
      <c r="AP824" s="253" t="s">
        <v>507</v>
      </c>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387</v>
      </c>
      <c r="K848" s="169"/>
      <c r="L848" s="169"/>
      <c r="M848" s="169"/>
      <c r="N848" s="169"/>
      <c r="O848" s="169"/>
      <c r="P848" s="273" t="s">
        <v>352</v>
      </c>
      <c r="Q848" s="273"/>
      <c r="R848" s="273"/>
      <c r="S848" s="273"/>
      <c r="T848" s="273"/>
      <c r="U848" s="273"/>
      <c r="V848" s="273"/>
      <c r="W848" s="273"/>
      <c r="X848" s="273"/>
      <c r="Y848" s="273" t="s">
        <v>383</v>
      </c>
      <c r="Z848" s="282"/>
      <c r="AA848" s="282"/>
      <c r="AB848" s="282"/>
      <c r="AC848" s="169" t="s">
        <v>351</v>
      </c>
      <c r="AD848" s="169"/>
      <c r="AE848" s="169"/>
      <c r="AF848" s="169"/>
      <c r="AG848" s="169"/>
      <c r="AH848" s="273" t="s">
        <v>368</v>
      </c>
      <c r="AI848" s="282"/>
      <c r="AJ848" s="282"/>
      <c r="AK848" s="282"/>
      <c r="AL848" s="282" t="s">
        <v>23</v>
      </c>
      <c r="AM848" s="282"/>
      <c r="AN848" s="282"/>
      <c r="AO848" s="373"/>
      <c r="AP848" s="374" t="s">
        <v>427</v>
      </c>
      <c r="AQ848" s="374"/>
      <c r="AR848" s="374"/>
      <c r="AS848" s="374"/>
      <c r="AT848" s="374"/>
      <c r="AU848" s="374"/>
      <c r="AV848" s="374"/>
      <c r="AW848" s="374"/>
      <c r="AX848" s="374"/>
    </row>
    <row r="849" spans="1:50" ht="72" customHeight="1" x14ac:dyDescent="0.15">
      <c r="A849" s="360">
        <v>1</v>
      </c>
      <c r="B849" s="360">
        <v>1</v>
      </c>
      <c r="C849" s="372" t="s">
        <v>497</v>
      </c>
      <c r="D849" s="371"/>
      <c r="E849" s="371"/>
      <c r="F849" s="371"/>
      <c r="G849" s="371"/>
      <c r="H849" s="371"/>
      <c r="I849" s="371"/>
      <c r="J849" s="153">
        <v>7010001007490</v>
      </c>
      <c r="K849" s="154"/>
      <c r="L849" s="154"/>
      <c r="M849" s="154"/>
      <c r="N849" s="154"/>
      <c r="O849" s="154"/>
      <c r="P849" s="142" t="s">
        <v>514</v>
      </c>
      <c r="Q849" s="143"/>
      <c r="R849" s="143"/>
      <c r="S849" s="143"/>
      <c r="T849" s="143"/>
      <c r="U849" s="143"/>
      <c r="V849" s="143"/>
      <c r="W849" s="143"/>
      <c r="X849" s="143"/>
      <c r="Y849" s="144">
        <v>16</v>
      </c>
      <c r="Z849" s="145"/>
      <c r="AA849" s="145"/>
      <c r="AB849" s="146"/>
      <c r="AC849" s="259" t="s">
        <v>433</v>
      </c>
      <c r="AD849" s="259"/>
      <c r="AE849" s="259"/>
      <c r="AF849" s="259"/>
      <c r="AG849" s="259"/>
      <c r="AH849" s="260" t="s">
        <v>519</v>
      </c>
      <c r="AI849" s="261"/>
      <c r="AJ849" s="261"/>
      <c r="AK849" s="261"/>
      <c r="AL849" s="262" t="s">
        <v>520</v>
      </c>
      <c r="AM849" s="263"/>
      <c r="AN849" s="263"/>
      <c r="AO849" s="264"/>
      <c r="AP849" s="253" t="s">
        <v>521</v>
      </c>
      <c r="AQ849" s="253"/>
      <c r="AR849" s="253"/>
      <c r="AS849" s="253"/>
      <c r="AT849" s="253"/>
      <c r="AU849" s="253"/>
      <c r="AV849" s="253"/>
      <c r="AW849" s="253"/>
      <c r="AX849" s="253"/>
    </row>
    <row r="850" spans="1:50" ht="55.5" customHeight="1" x14ac:dyDescent="0.15">
      <c r="A850" s="360">
        <v>2</v>
      </c>
      <c r="B850" s="360">
        <v>1</v>
      </c>
      <c r="C850" s="372" t="s">
        <v>491</v>
      </c>
      <c r="D850" s="371"/>
      <c r="E850" s="371"/>
      <c r="F850" s="371"/>
      <c r="G850" s="371"/>
      <c r="H850" s="371"/>
      <c r="I850" s="371"/>
      <c r="J850" s="153">
        <v>5011101046273</v>
      </c>
      <c r="K850" s="154"/>
      <c r="L850" s="154"/>
      <c r="M850" s="154"/>
      <c r="N850" s="154"/>
      <c r="O850" s="154"/>
      <c r="P850" s="142" t="s">
        <v>516</v>
      </c>
      <c r="Q850" s="143"/>
      <c r="R850" s="143"/>
      <c r="S850" s="143"/>
      <c r="T850" s="143"/>
      <c r="U850" s="143"/>
      <c r="V850" s="143"/>
      <c r="W850" s="143"/>
      <c r="X850" s="143"/>
      <c r="Y850" s="144">
        <v>7</v>
      </c>
      <c r="Z850" s="145"/>
      <c r="AA850" s="145"/>
      <c r="AB850" s="146"/>
      <c r="AC850" s="259" t="s">
        <v>433</v>
      </c>
      <c r="AD850" s="259"/>
      <c r="AE850" s="259"/>
      <c r="AF850" s="259"/>
      <c r="AG850" s="259"/>
      <c r="AH850" s="260" t="s">
        <v>519</v>
      </c>
      <c r="AI850" s="261"/>
      <c r="AJ850" s="261"/>
      <c r="AK850" s="261"/>
      <c r="AL850" s="262" t="s">
        <v>520</v>
      </c>
      <c r="AM850" s="263"/>
      <c r="AN850" s="263"/>
      <c r="AO850" s="264"/>
      <c r="AP850" s="253" t="s">
        <v>521</v>
      </c>
      <c r="AQ850" s="253"/>
      <c r="AR850" s="253"/>
      <c r="AS850" s="253"/>
      <c r="AT850" s="253"/>
      <c r="AU850" s="253"/>
      <c r="AV850" s="253"/>
      <c r="AW850" s="253"/>
      <c r="AX850" s="253"/>
    </row>
    <row r="851" spans="1:50" ht="73.5" customHeight="1" x14ac:dyDescent="0.15">
      <c r="A851" s="360">
        <v>3</v>
      </c>
      <c r="B851" s="360">
        <v>1</v>
      </c>
      <c r="C851" s="372" t="s">
        <v>535</v>
      </c>
      <c r="D851" s="371"/>
      <c r="E851" s="371"/>
      <c r="F851" s="371"/>
      <c r="G851" s="371"/>
      <c r="H851" s="371"/>
      <c r="I851" s="371"/>
      <c r="J851" s="153">
        <v>8180005005837</v>
      </c>
      <c r="K851" s="154"/>
      <c r="L851" s="154"/>
      <c r="M851" s="154"/>
      <c r="N851" s="154"/>
      <c r="O851" s="154"/>
      <c r="P851" s="142" t="s">
        <v>515</v>
      </c>
      <c r="Q851" s="143"/>
      <c r="R851" s="143"/>
      <c r="S851" s="143"/>
      <c r="T851" s="143"/>
      <c r="U851" s="143"/>
      <c r="V851" s="143"/>
      <c r="W851" s="143"/>
      <c r="X851" s="143"/>
      <c r="Y851" s="144">
        <v>5</v>
      </c>
      <c r="Z851" s="145"/>
      <c r="AA851" s="145"/>
      <c r="AB851" s="146"/>
      <c r="AC851" s="259" t="s">
        <v>433</v>
      </c>
      <c r="AD851" s="259"/>
      <c r="AE851" s="259"/>
      <c r="AF851" s="259"/>
      <c r="AG851" s="259"/>
      <c r="AH851" s="260" t="s">
        <v>519</v>
      </c>
      <c r="AI851" s="261"/>
      <c r="AJ851" s="261"/>
      <c r="AK851" s="261"/>
      <c r="AL851" s="262" t="s">
        <v>520</v>
      </c>
      <c r="AM851" s="263"/>
      <c r="AN851" s="263"/>
      <c r="AO851" s="264"/>
      <c r="AP851" s="253" t="s">
        <v>521</v>
      </c>
      <c r="AQ851" s="253"/>
      <c r="AR851" s="253"/>
      <c r="AS851" s="253"/>
      <c r="AT851" s="253"/>
      <c r="AU851" s="253"/>
      <c r="AV851" s="253"/>
      <c r="AW851" s="253"/>
      <c r="AX851" s="253"/>
    </row>
    <row r="852" spans="1:50" ht="66.75" customHeight="1" x14ac:dyDescent="0.15">
      <c r="A852" s="360">
        <v>4</v>
      </c>
      <c r="B852" s="360">
        <v>1</v>
      </c>
      <c r="C852" s="372" t="s">
        <v>533</v>
      </c>
      <c r="D852" s="371"/>
      <c r="E852" s="371"/>
      <c r="F852" s="371"/>
      <c r="G852" s="371"/>
      <c r="H852" s="371"/>
      <c r="I852" s="371"/>
      <c r="J852" s="153">
        <v>1300005002712</v>
      </c>
      <c r="K852" s="154"/>
      <c r="L852" s="154"/>
      <c r="M852" s="154"/>
      <c r="N852" s="154"/>
      <c r="O852" s="154"/>
      <c r="P852" s="142" t="s">
        <v>517</v>
      </c>
      <c r="Q852" s="143"/>
      <c r="R852" s="143"/>
      <c r="S852" s="143"/>
      <c r="T852" s="143"/>
      <c r="U852" s="143"/>
      <c r="V852" s="143"/>
      <c r="W852" s="143"/>
      <c r="X852" s="143"/>
      <c r="Y852" s="144">
        <v>3</v>
      </c>
      <c r="Z852" s="145"/>
      <c r="AA852" s="145"/>
      <c r="AB852" s="146"/>
      <c r="AC852" s="259" t="s">
        <v>433</v>
      </c>
      <c r="AD852" s="259"/>
      <c r="AE852" s="259"/>
      <c r="AF852" s="259"/>
      <c r="AG852" s="259"/>
      <c r="AH852" s="260" t="s">
        <v>519</v>
      </c>
      <c r="AI852" s="261"/>
      <c r="AJ852" s="261"/>
      <c r="AK852" s="261"/>
      <c r="AL852" s="262" t="s">
        <v>520</v>
      </c>
      <c r="AM852" s="263"/>
      <c r="AN852" s="263"/>
      <c r="AO852" s="264"/>
      <c r="AP852" s="253" t="s">
        <v>521</v>
      </c>
      <c r="AQ852" s="253"/>
      <c r="AR852" s="253"/>
      <c r="AS852" s="253"/>
      <c r="AT852" s="253"/>
      <c r="AU852" s="253"/>
      <c r="AV852" s="253"/>
      <c r="AW852" s="253"/>
      <c r="AX852" s="253"/>
    </row>
    <row r="853" spans="1:50" ht="72" customHeight="1" x14ac:dyDescent="0.15">
      <c r="A853" s="360">
        <v>5</v>
      </c>
      <c r="B853" s="360">
        <v>1</v>
      </c>
      <c r="C853" s="372" t="s">
        <v>534</v>
      </c>
      <c r="D853" s="371"/>
      <c r="E853" s="371"/>
      <c r="F853" s="371"/>
      <c r="G853" s="371"/>
      <c r="H853" s="371"/>
      <c r="I853" s="371"/>
      <c r="J853" s="153">
        <v>5010005007398</v>
      </c>
      <c r="K853" s="154"/>
      <c r="L853" s="154"/>
      <c r="M853" s="154"/>
      <c r="N853" s="154"/>
      <c r="O853" s="154"/>
      <c r="P853" s="142" t="s">
        <v>518</v>
      </c>
      <c r="Q853" s="143"/>
      <c r="R853" s="143"/>
      <c r="S853" s="143"/>
      <c r="T853" s="143"/>
      <c r="U853" s="143"/>
      <c r="V853" s="143"/>
      <c r="W853" s="143"/>
      <c r="X853" s="143"/>
      <c r="Y853" s="144">
        <v>1</v>
      </c>
      <c r="Z853" s="145"/>
      <c r="AA853" s="145"/>
      <c r="AB853" s="146"/>
      <c r="AC853" s="259" t="s">
        <v>433</v>
      </c>
      <c r="AD853" s="259"/>
      <c r="AE853" s="259"/>
      <c r="AF853" s="259"/>
      <c r="AG853" s="259"/>
      <c r="AH853" s="260" t="s">
        <v>519</v>
      </c>
      <c r="AI853" s="261"/>
      <c r="AJ853" s="261"/>
      <c r="AK853" s="261"/>
      <c r="AL853" s="262" t="s">
        <v>520</v>
      </c>
      <c r="AM853" s="263"/>
      <c r="AN853" s="263"/>
      <c r="AO853" s="264"/>
      <c r="AP853" s="253" t="s">
        <v>521</v>
      </c>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387</v>
      </c>
      <c r="K881" s="169"/>
      <c r="L881" s="169"/>
      <c r="M881" s="169"/>
      <c r="N881" s="169"/>
      <c r="O881" s="169"/>
      <c r="P881" s="273" t="s">
        <v>352</v>
      </c>
      <c r="Q881" s="273"/>
      <c r="R881" s="273"/>
      <c r="S881" s="273"/>
      <c r="T881" s="273"/>
      <c r="U881" s="273"/>
      <c r="V881" s="273"/>
      <c r="W881" s="273"/>
      <c r="X881" s="273"/>
      <c r="Y881" s="273" t="s">
        <v>383</v>
      </c>
      <c r="Z881" s="282"/>
      <c r="AA881" s="282"/>
      <c r="AB881" s="282"/>
      <c r="AC881" s="169" t="s">
        <v>351</v>
      </c>
      <c r="AD881" s="169"/>
      <c r="AE881" s="169"/>
      <c r="AF881" s="169"/>
      <c r="AG881" s="169"/>
      <c r="AH881" s="273" t="s">
        <v>368</v>
      </c>
      <c r="AI881" s="282"/>
      <c r="AJ881" s="282"/>
      <c r="AK881" s="282"/>
      <c r="AL881" s="282" t="s">
        <v>23</v>
      </c>
      <c r="AM881" s="282"/>
      <c r="AN881" s="282"/>
      <c r="AO881" s="373"/>
      <c r="AP881" s="374" t="s">
        <v>427</v>
      </c>
      <c r="AQ881" s="374"/>
      <c r="AR881" s="374"/>
      <c r="AS881" s="374"/>
      <c r="AT881" s="374"/>
      <c r="AU881" s="374"/>
      <c r="AV881" s="374"/>
      <c r="AW881" s="374"/>
      <c r="AX881" s="374"/>
    </row>
    <row r="882" spans="1:50" ht="30" hidden="1" customHeight="1" x14ac:dyDescent="0.15">
      <c r="A882" s="360">
        <v>1</v>
      </c>
      <c r="B882" s="360">
        <v>1</v>
      </c>
      <c r="C882" s="372"/>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2"/>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2"/>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387</v>
      </c>
      <c r="K914" s="169"/>
      <c r="L914" s="169"/>
      <c r="M914" s="169"/>
      <c r="N914" s="169"/>
      <c r="O914" s="169"/>
      <c r="P914" s="273" t="s">
        <v>352</v>
      </c>
      <c r="Q914" s="273"/>
      <c r="R914" s="273"/>
      <c r="S914" s="273"/>
      <c r="T914" s="273"/>
      <c r="U914" s="273"/>
      <c r="V914" s="273"/>
      <c r="W914" s="273"/>
      <c r="X914" s="273"/>
      <c r="Y914" s="273" t="s">
        <v>383</v>
      </c>
      <c r="Z914" s="282"/>
      <c r="AA914" s="282"/>
      <c r="AB914" s="282"/>
      <c r="AC914" s="169" t="s">
        <v>351</v>
      </c>
      <c r="AD914" s="169"/>
      <c r="AE914" s="169"/>
      <c r="AF914" s="169"/>
      <c r="AG914" s="169"/>
      <c r="AH914" s="273" t="s">
        <v>368</v>
      </c>
      <c r="AI914" s="282"/>
      <c r="AJ914" s="282"/>
      <c r="AK914" s="282"/>
      <c r="AL914" s="282" t="s">
        <v>23</v>
      </c>
      <c r="AM914" s="282"/>
      <c r="AN914" s="282"/>
      <c r="AO914" s="373"/>
      <c r="AP914" s="374" t="s">
        <v>427</v>
      </c>
      <c r="AQ914" s="374"/>
      <c r="AR914" s="374"/>
      <c r="AS914" s="374"/>
      <c r="AT914" s="374"/>
      <c r="AU914" s="374"/>
      <c r="AV914" s="374"/>
      <c r="AW914" s="374"/>
      <c r="AX914" s="374"/>
    </row>
    <row r="915" spans="1:50" ht="30" hidden="1" customHeight="1" x14ac:dyDescent="0.15">
      <c r="A915" s="360">
        <v>1</v>
      </c>
      <c r="B915" s="360">
        <v>1</v>
      </c>
      <c r="C915" s="372"/>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2"/>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2"/>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387</v>
      </c>
      <c r="K947" s="169"/>
      <c r="L947" s="169"/>
      <c r="M947" s="169"/>
      <c r="N947" s="169"/>
      <c r="O947" s="169"/>
      <c r="P947" s="273" t="s">
        <v>352</v>
      </c>
      <c r="Q947" s="273"/>
      <c r="R947" s="273"/>
      <c r="S947" s="273"/>
      <c r="T947" s="273"/>
      <c r="U947" s="273"/>
      <c r="V947" s="273"/>
      <c r="W947" s="273"/>
      <c r="X947" s="273"/>
      <c r="Y947" s="273" t="s">
        <v>383</v>
      </c>
      <c r="Z947" s="282"/>
      <c r="AA947" s="282"/>
      <c r="AB947" s="282"/>
      <c r="AC947" s="169" t="s">
        <v>351</v>
      </c>
      <c r="AD947" s="169"/>
      <c r="AE947" s="169"/>
      <c r="AF947" s="169"/>
      <c r="AG947" s="169"/>
      <c r="AH947" s="273" t="s">
        <v>368</v>
      </c>
      <c r="AI947" s="282"/>
      <c r="AJ947" s="282"/>
      <c r="AK947" s="282"/>
      <c r="AL947" s="282" t="s">
        <v>23</v>
      </c>
      <c r="AM947" s="282"/>
      <c r="AN947" s="282"/>
      <c r="AO947" s="373"/>
      <c r="AP947" s="374" t="s">
        <v>427</v>
      </c>
      <c r="AQ947" s="374"/>
      <c r="AR947" s="374"/>
      <c r="AS947" s="374"/>
      <c r="AT947" s="374"/>
      <c r="AU947" s="374"/>
      <c r="AV947" s="374"/>
      <c r="AW947" s="374"/>
      <c r="AX947" s="374"/>
    </row>
    <row r="948" spans="1:50" ht="30" hidden="1" customHeight="1" x14ac:dyDescent="0.15">
      <c r="A948" s="360">
        <v>1</v>
      </c>
      <c r="B948" s="360">
        <v>1</v>
      </c>
      <c r="C948" s="372"/>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387</v>
      </c>
      <c r="K980" s="169"/>
      <c r="L980" s="169"/>
      <c r="M980" s="169"/>
      <c r="N980" s="169"/>
      <c r="O980" s="169"/>
      <c r="P980" s="273" t="s">
        <v>352</v>
      </c>
      <c r="Q980" s="273"/>
      <c r="R980" s="273"/>
      <c r="S980" s="273"/>
      <c r="T980" s="273"/>
      <c r="U980" s="273"/>
      <c r="V980" s="273"/>
      <c r="W980" s="273"/>
      <c r="X980" s="273"/>
      <c r="Y980" s="273" t="s">
        <v>383</v>
      </c>
      <c r="Z980" s="282"/>
      <c r="AA980" s="282"/>
      <c r="AB980" s="282"/>
      <c r="AC980" s="169" t="s">
        <v>351</v>
      </c>
      <c r="AD980" s="169"/>
      <c r="AE980" s="169"/>
      <c r="AF980" s="169"/>
      <c r="AG980" s="169"/>
      <c r="AH980" s="273" t="s">
        <v>368</v>
      </c>
      <c r="AI980" s="282"/>
      <c r="AJ980" s="282"/>
      <c r="AK980" s="282"/>
      <c r="AL980" s="282" t="s">
        <v>23</v>
      </c>
      <c r="AM980" s="282"/>
      <c r="AN980" s="282"/>
      <c r="AO980" s="373"/>
      <c r="AP980" s="374" t="s">
        <v>427</v>
      </c>
      <c r="AQ980" s="374"/>
      <c r="AR980" s="374"/>
      <c r="AS980" s="374"/>
      <c r="AT980" s="374"/>
      <c r="AU980" s="374"/>
      <c r="AV980" s="374"/>
      <c r="AW980" s="374"/>
      <c r="AX980" s="374"/>
    </row>
    <row r="981" spans="1:50" ht="30" hidden="1" customHeight="1" x14ac:dyDescent="0.15">
      <c r="A981" s="360">
        <v>1</v>
      </c>
      <c r="B981" s="360">
        <v>1</v>
      </c>
      <c r="C981" s="372"/>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387</v>
      </c>
      <c r="K1013" s="169"/>
      <c r="L1013" s="169"/>
      <c r="M1013" s="169"/>
      <c r="N1013" s="169"/>
      <c r="O1013" s="169"/>
      <c r="P1013" s="273" t="s">
        <v>352</v>
      </c>
      <c r="Q1013" s="273"/>
      <c r="R1013" s="273"/>
      <c r="S1013" s="273"/>
      <c r="T1013" s="273"/>
      <c r="U1013" s="273"/>
      <c r="V1013" s="273"/>
      <c r="W1013" s="273"/>
      <c r="X1013" s="273"/>
      <c r="Y1013" s="273" t="s">
        <v>383</v>
      </c>
      <c r="Z1013" s="282"/>
      <c r="AA1013" s="282"/>
      <c r="AB1013" s="282"/>
      <c r="AC1013" s="169" t="s">
        <v>351</v>
      </c>
      <c r="AD1013" s="169"/>
      <c r="AE1013" s="169"/>
      <c r="AF1013" s="169"/>
      <c r="AG1013" s="169"/>
      <c r="AH1013" s="273" t="s">
        <v>368</v>
      </c>
      <c r="AI1013" s="282"/>
      <c r="AJ1013" s="282"/>
      <c r="AK1013" s="282"/>
      <c r="AL1013" s="282" t="s">
        <v>23</v>
      </c>
      <c r="AM1013" s="282"/>
      <c r="AN1013" s="282"/>
      <c r="AO1013" s="373"/>
      <c r="AP1013" s="374" t="s">
        <v>427</v>
      </c>
      <c r="AQ1013" s="374"/>
      <c r="AR1013" s="374"/>
      <c r="AS1013" s="374"/>
      <c r="AT1013" s="374"/>
      <c r="AU1013" s="374"/>
      <c r="AV1013" s="374"/>
      <c r="AW1013" s="374"/>
      <c r="AX1013" s="374"/>
    </row>
    <row r="1014" spans="1:50" ht="30" hidden="1" customHeight="1" x14ac:dyDescent="0.15">
      <c r="A1014" s="360">
        <v>1</v>
      </c>
      <c r="B1014" s="360">
        <v>1</v>
      </c>
      <c r="C1014" s="372"/>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387</v>
      </c>
      <c r="K1046" s="169"/>
      <c r="L1046" s="169"/>
      <c r="M1046" s="169"/>
      <c r="N1046" s="169"/>
      <c r="O1046" s="169"/>
      <c r="P1046" s="273" t="s">
        <v>352</v>
      </c>
      <c r="Q1046" s="273"/>
      <c r="R1046" s="273"/>
      <c r="S1046" s="273"/>
      <c r="T1046" s="273"/>
      <c r="U1046" s="273"/>
      <c r="V1046" s="273"/>
      <c r="W1046" s="273"/>
      <c r="X1046" s="273"/>
      <c r="Y1046" s="273" t="s">
        <v>383</v>
      </c>
      <c r="Z1046" s="282"/>
      <c r="AA1046" s="282"/>
      <c r="AB1046" s="282"/>
      <c r="AC1046" s="169" t="s">
        <v>351</v>
      </c>
      <c r="AD1046" s="169"/>
      <c r="AE1046" s="169"/>
      <c r="AF1046" s="169"/>
      <c r="AG1046" s="169"/>
      <c r="AH1046" s="273" t="s">
        <v>368</v>
      </c>
      <c r="AI1046" s="282"/>
      <c r="AJ1046" s="282"/>
      <c r="AK1046" s="282"/>
      <c r="AL1046" s="282" t="s">
        <v>23</v>
      </c>
      <c r="AM1046" s="282"/>
      <c r="AN1046" s="282"/>
      <c r="AO1046" s="373"/>
      <c r="AP1046" s="374" t="s">
        <v>427</v>
      </c>
      <c r="AQ1046" s="374"/>
      <c r="AR1046" s="374"/>
      <c r="AS1046" s="374"/>
      <c r="AT1046" s="374"/>
      <c r="AU1046" s="374"/>
      <c r="AV1046" s="374"/>
      <c r="AW1046" s="374"/>
      <c r="AX1046" s="374"/>
    </row>
    <row r="1047" spans="1:50" ht="30" hidden="1" customHeight="1" x14ac:dyDescent="0.15">
      <c r="A1047" s="360">
        <v>1</v>
      </c>
      <c r="B1047" s="360">
        <v>1</v>
      </c>
      <c r="C1047" s="372"/>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4" t="s">
        <v>426</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379</v>
      </c>
      <c r="D1080" s="830"/>
      <c r="E1080" s="169" t="s">
        <v>378</v>
      </c>
      <c r="F1080" s="830"/>
      <c r="G1080" s="830"/>
      <c r="H1080" s="830"/>
      <c r="I1080" s="830"/>
      <c r="J1080" s="169" t="s">
        <v>387</v>
      </c>
      <c r="K1080" s="169"/>
      <c r="L1080" s="169"/>
      <c r="M1080" s="169"/>
      <c r="N1080" s="169"/>
      <c r="O1080" s="169"/>
      <c r="P1080" s="273" t="s">
        <v>31</v>
      </c>
      <c r="Q1080" s="273"/>
      <c r="R1080" s="273"/>
      <c r="S1080" s="273"/>
      <c r="T1080" s="273"/>
      <c r="U1080" s="273"/>
      <c r="V1080" s="273"/>
      <c r="W1080" s="273"/>
      <c r="X1080" s="273"/>
      <c r="Y1080" s="169" t="s">
        <v>390</v>
      </c>
      <c r="Z1080" s="830"/>
      <c r="AA1080" s="830"/>
      <c r="AB1080" s="830"/>
      <c r="AC1080" s="169" t="s">
        <v>351</v>
      </c>
      <c r="AD1080" s="169"/>
      <c r="AE1080" s="169"/>
      <c r="AF1080" s="169"/>
      <c r="AG1080" s="169"/>
      <c r="AH1080" s="273" t="s">
        <v>368</v>
      </c>
      <c r="AI1080" s="282"/>
      <c r="AJ1080" s="282"/>
      <c r="AK1080" s="282"/>
      <c r="AL1080" s="282" t="s">
        <v>23</v>
      </c>
      <c r="AM1080" s="282"/>
      <c r="AN1080" s="282"/>
      <c r="AO1080" s="831"/>
      <c r="AP1080" s="374" t="s">
        <v>428</v>
      </c>
      <c r="AQ1080" s="374"/>
      <c r="AR1080" s="374"/>
      <c r="AS1080" s="374"/>
      <c r="AT1080" s="374"/>
      <c r="AU1080" s="374"/>
      <c r="AV1080" s="374"/>
      <c r="AW1080" s="374"/>
      <c r="AX1080" s="374"/>
    </row>
    <row r="1081" spans="1:50" ht="30.75" hidden="1" customHeight="1" x14ac:dyDescent="0.15">
      <c r="A1081" s="360">
        <v>1</v>
      </c>
      <c r="B1081" s="360">
        <v>1</v>
      </c>
      <c r="C1081" s="833"/>
      <c r="D1081" s="833"/>
      <c r="E1081" s="832"/>
      <c r="F1081" s="832"/>
      <c r="G1081" s="832"/>
      <c r="H1081" s="832"/>
      <c r="I1081" s="83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3"/>
      <c r="D1082" s="833"/>
      <c r="E1082" s="832"/>
      <c r="F1082" s="832"/>
      <c r="G1082" s="832"/>
      <c r="H1082" s="832"/>
      <c r="I1082" s="83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3"/>
      <c r="D1083" s="833"/>
      <c r="E1083" s="832"/>
      <c r="F1083" s="832"/>
      <c r="G1083" s="832"/>
      <c r="H1083" s="832"/>
      <c r="I1083" s="83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3"/>
      <c r="D1084" s="833"/>
      <c r="E1084" s="832"/>
      <c r="F1084" s="832"/>
      <c r="G1084" s="832"/>
      <c r="H1084" s="832"/>
      <c r="I1084" s="83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3"/>
      <c r="D1085" s="833"/>
      <c r="E1085" s="832"/>
      <c r="F1085" s="832"/>
      <c r="G1085" s="832"/>
      <c r="H1085" s="832"/>
      <c r="I1085" s="83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3"/>
      <c r="D1086" s="833"/>
      <c r="E1086" s="832"/>
      <c r="F1086" s="832"/>
      <c r="G1086" s="832"/>
      <c r="H1086" s="832"/>
      <c r="I1086" s="83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3"/>
      <c r="D1087" s="833"/>
      <c r="E1087" s="832"/>
      <c r="F1087" s="832"/>
      <c r="G1087" s="832"/>
      <c r="H1087" s="832"/>
      <c r="I1087" s="83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3"/>
      <c r="D1088" s="833"/>
      <c r="E1088" s="832"/>
      <c r="F1088" s="832"/>
      <c r="G1088" s="832"/>
      <c r="H1088" s="832"/>
      <c r="I1088" s="83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3"/>
      <c r="D1089" s="833"/>
      <c r="E1089" s="832"/>
      <c r="F1089" s="832"/>
      <c r="G1089" s="832"/>
      <c r="H1089" s="832"/>
      <c r="I1089" s="83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3"/>
      <c r="D1090" s="833"/>
      <c r="E1090" s="832"/>
      <c r="F1090" s="832"/>
      <c r="G1090" s="832"/>
      <c r="H1090" s="832"/>
      <c r="I1090" s="83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3"/>
      <c r="D1091" s="833"/>
      <c r="E1091" s="832"/>
      <c r="F1091" s="832"/>
      <c r="G1091" s="832"/>
      <c r="H1091" s="832"/>
      <c r="I1091" s="83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3"/>
      <c r="D1092" s="833"/>
      <c r="E1092" s="832"/>
      <c r="F1092" s="832"/>
      <c r="G1092" s="832"/>
      <c r="H1092" s="832"/>
      <c r="I1092" s="83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3"/>
      <c r="D1093" s="833"/>
      <c r="E1093" s="832"/>
      <c r="F1093" s="832"/>
      <c r="G1093" s="832"/>
      <c r="H1093" s="832"/>
      <c r="I1093" s="83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3"/>
      <c r="D1094" s="833"/>
      <c r="E1094" s="832"/>
      <c r="F1094" s="832"/>
      <c r="G1094" s="832"/>
      <c r="H1094" s="832"/>
      <c r="I1094" s="83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3"/>
      <c r="D1095" s="833"/>
      <c r="E1095" s="832"/>
      <c r="F1095" s="832"/>
      <c r="G1095" s="832"/>
      <c r="H1095" s="832"/>
      <c r="I1095" s="83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3"/>
      <c r="D1096" s="833"/>
      <c r="E1096" s="832"/>
      <c r="F1096" s="832"/>
      <c r="G1096" s="832"/>
      <c r="H1096" s="832"/>
      <c r="I1096" s="83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3"/>
      <c r="D1097" s="833"/>
      <c r="E1097" s="832"/>
      <c r="F1097" s="832"/>
      <c r="G1097" s="832"/>
      <c r="H1097" s="832"/>
      <c r="I1097" s="83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3"/>
      <c r="D1098" s="833"/>
      <c r="E1098" s="187"/>
      <c r="F1098" s="832"/>
      <c r="G1098" s="832"/>
      <c r="H1098" s="832"/>
      <c r="I1098" s="83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3"/>
      <c r="D1099" s="833"/>
      <c r="E1099" s="832"/>
      <c r="F1099" s="832"/>
      <c r="G1099" s="832"/>
      <c r="H1099" s="832"/>
      <c r="I1099" s="83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3"/>
      <c r="D1100" s="833"/>
      <c r="E1100" s="832"/>
      <c r="F1100" s="832"/>
      <c r="G1100" s="832"/>
      <c r="H1100" s="832"/>
      <c r="I1100" s="83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3"/>
      <c r="D1101" s="833"/>
      <c r="E1101" s="832"/>
      <c r="F1101" s="832"/>
      <c r="G1101" s="832"/>
      <c r="H1101" s="832"/>
      <c r="I1101" s="83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3"/>
      <c r="D1102" s="833"/>
      <c r="E1102" s="832"/>
      <c r="F1102" s="832"/>
      <c r="G1102" s="832"/>
      <c r="H1102" s="832"/>
      <c r="I1102" s="83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3"/>
      <c r="D1103" s="833"/>
      <c r="E1103" s="832"/>
      <c r="F1103" s="832"/>
      <c r="G1103" s="832"/>
      <c r="H1103" s="832"/>
      <c r="I1103" s="83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3"/>
      <c r="D1104" s="833"/>
      <c r="E1104" s="832"/>
      <c r="F1104" s="832"/>
      <c r="G1104" s="832"/>
      <c r="H1104" s="832"/>
      <c r="I1104" s="83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3"/>
      <c r="D1105" s="833"/>
      <c r="E1105" s="832"/>
      <c r="F1105" s="832"/>
      <c r="G1105" s="832"/>
      <c r="H1105" s="832"/>
      <c r="I1105" s="83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3"/>
      <c r="D1106" s="833"/>
      <c r="E1106" s="832"/>
      <c r="F1106" s="832"/>
      <c r="G1106" s="832"/>
      <c r="H1106" s="832"/>
      <c r="I1106" s="83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3"/>
      <c r="D1107" s="833"/>
      <c r="E1107" s="832"/>
      <c r="F1107" s="832"/>
      <c r="G1107" s="832"/>
      <c r="H1107" s="832"/>
      <c r="I1107" s="83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3"/>
      <c r="D1108" s="833"/>
      <c r="E1108" s="832"/>
      <c r="F1108" s="832"/>
      <c r="G1108" s="832"/>
      <c r="H1108" s="832"/>
      <c r="I1108" s="83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3"/>
      <c r="D1109" s="833"/>
      <c r="E1109" s="832"/>
      <c r="F1109" s="832"/>
      <c r="G1109" s="832"/>
      <c r="H1109" s="832"/>
      <c r="I1109" s="83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3"/>
      <c r="D1110" s="833"/>
      <c r="E1110" s="832"/>
      <c r="F1110" s="832"/>
      <c r="G1110" s="832"/>
      <c r="H1110" s="832"/>
      <c r="I1110" s="83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193">
      <formula>IF(RIGHT(TEXT(P14,"0.#"),1)=".",FALSE,TRUE)</formula>
    </cfRule>
    <cfRule type="expression" dxfId="1984" priority="11194">
      <formula>IF(RIGHT(TEXT(P14,"0.#"),1)=".",TRUE,FALSE)</formula>
    </cfRule>
  </conditionalFormatting>
  <conditionalFormatting sqref="AE23">
    <cfRule type="expression" dxfId="1983" priority="11183">
      <formula>IF(RIGHT(TEXT(AE23,"0.#"),1)=".",FALSE,TRUE)</formula>
    </cfRule>
    <cfRule type="expression" dxfId="1982" priority="11184">
      <formula>IF(RIGHT(TEXT(AE23,"0.#"),1)=".",TRUE,FALSE)</formula>
    </cfRule>
  </conditionalFormatting>
  <conditionalFormatting sqref="L105">
    <cfRule type="expression" dxfId="1981" priority="11075">
      <formula>IF(RIGHT(TEXT(L105,"0.#"),1)=".",FALSE,TRUE)</formula>
    </cfRule>
    <cfRule type="expression" dxfId="1980" priority="11076">
      <formula>IF(RIGHT(TEXT(L105,"0.#"),1)=".",TRUE,FALSE)</formula>
    </cfRule>
  </conditionalFormatting>
  <conditionalFormatting sqref="L110">
    <cfRule type="expression" dxfId="1979" priority="11073">
      <formula>IF(RIGHT(TEXT(L110,"0.#"),1)=".",FALSE,TRUE)</formula>
    </cfRule>
    <cfRule type="expression" dxfId="1978" priority="11074">
      <formula>IF(RIGHT(TEXT(L110,"0.#"),1)=".",TRUE,FALSE)</formula>
    </cfRule>
  </conditionalFormatting>
  <conditionalFormatting sqref="R110">
    <cfRule type="expression" dxfId="1977" priority="11071">
      <formula>IF(RIGHT(TEXT(R110,"0.#"),1)=".",FALSE,TRUE)</formula>
    </cfRule>
    <cfRule type="expression" dxfId="1976" priority="11072">
      <formula>IF(RIGHT(TEXT(R110,"0.#"),1)=".",TRUE,FALSE)</formula>
    </cfRule>
  </conditionalFormatting>
  <conditionalFormatting sqref="P18:AX18">
    <cfRule type="expression" dxfId="1975" priority="11069">
      <formula>IF(RIGHT(TEXT(P18,"0.#"),1)=".",FALSE,TRUE)</formula>
    </cfRule>
    <cfRule type="expression" dxfId="1974" priority="11070">
      <formula>IF(RIGHT(TEXT(P18,"0.#"),1)=".",TRUE,FALSE)</formula>
    </cfRule>
  </conditionalFormatting>
  <conditionalFormatting sqref="Y761">
    <cfRule type="expression" dxfId="1973" priority="11065">
      <formula>IF(RIGHT(TEXT(Y761,"0.#"),1)=".",FALSE,TRUE)</formula>
    </cfRule>
    <cfRule type="expression" dxfId="1972" priority="11066">
      <formula>IF(RIGHT(TEXT(Y761,"0.#"),1)=".",TRUE,FALSE)</formula>
    </cfRule>
  </conditionalFormatting>
  <conditionalFormatting sqref="Y770">
    <cfRule type="expression" dxfId="1971" priority="11061">
      <formula>IF(RIGHT(TEXT(Y770,"0.#"),1)=".",FALSE,TRUE)</formula>
    </cfRule>
    <cfRule type="expression" dxfId="1970" priority="11062">
      <formula>IF(RIGHT(TEXT(Y770,"0.#"),1)=".",TRUE,FALSE)</formula>
    </cfRule>
  </conditionalFormatting>
  <conditionalFormatting sqref="Y801:Y808 Y799 Y788:Y795 Y786 Y775:Y782 Y773">
    <cfRule type="expression" dxfId="1969" priority="10843">
      <formula>IF(RIGHT(TEXT(Y773,"0.#"),1)=".",FALSE,TRUE)</formula>
    </cfRule>
    <cfRule type="expression" dxfId="1968" priority="10844">
      <formula>IF(RIGHT(TEXT(Y773,"0.#"),1)=".",TRUE,FALSE)</formula>
    </cfRule>
  </conditionalFormatting>
  <conditionalFormatting sqref="P16:AQ17 P15:AX15 P13:AX13">
    <cfRule type="expression" dxfId="1967" priority="10891">
      <formula>IF(RIGHT(TEXT(P13,"0.#"),1)=".",FALSE,TRUE)</formula>
    </cfRule>
    <cfRule type="expression" dxfId="1966" priority="10892">
      <formula>IF(RIGHT(TEXT(P13,"0.#"),1)=".",TRUE,FALSE)</formula>
    </cfRule>
  </conditionalFormatting>
  <conditionalFormatting sqref="P19:AJ19">
    <cfRule type="expression" dxfId="1965" priority="10889">
      <formula>IF(RIGHT(TEXT(P19,"0.#"),1)=".",FALSE,TRUE)</formula>
    </cfRule>
    <cfRule type="expression" dxfId="1964" priority="10890">
      <formula>IF(RIGHT(TEXT(P19,"0.#"),1)=".",TRUE,FALSE)</formula>
    </cfRule>
  </conditionalFormatting>
  <conditionalFormatting sqref="AE74 AQ74">
    <cfRule type="expression" dxfId="1963" priority="10881">
      <formula>IF(RIGHT(TEXT(AE74,"0.#"),1)=".",FALSE,TRUE)</formula>
    </cfRule>
    <cfRule type="expression" dxfId="1962" priority="10882">
      <formula>IF(RIGHT(TEXT(AE74,"0.#"),1)=".",TRUE,FALSE)</formula>
    </cfRule>
  </conditionalFormatting>
  <conditionalFormatting sqref="L106:L109 L104">
    <cfRule type="expression" dxfId="1961" priority="10875">
      <formula>IF(RIGHT(TEXT(L104,"0.#"),1)=".",FALSE,TRUE)</formula>
    </cfRule>
    <cfRule type="expression" dxfId="1960" priority="10876">
      <formula>IF(RIGHT(TEXT(L104,"0.#"),1)=".",TRUE,FALSE)</formula>
    </cfRule>
  </conditionalFormatting>
  <conditionalFormatting sqref="R104">
    <cfRule type="expression" dxfId="1959" priority="10871">
      <formula>IF(RIGHT(TEXT(R104,"0.#"),1)=".",FALSE,TRUE)</formula>
    </cfRule>
    <cfRule type="expression" dxfId="1958" priority="10872">
      <formula>IF(RIGHT(TEXT(R104,"0.#"),1)=".",TRUE,FALSE)</formula>
    </cfRule>
  </conditionalFormatting>
  <conditionalFormatting sqref="R105:R109">
    <cfRule type="expression" dxfId="1957" priority="10869">
      <formula>IF(RIGHT(TEXT(R105,"0.#"),1)=".",FALSE,TRUE)</formula>
    </cfRule>
    <cfRule type="expression" dxfId="1956" priority="10870">
      <formula>IF(RIGHT(TEXT(R105,"0.#"),1)=".",TRUE,FALSE)</formula>
    </cfRule>
  </conditionalFormatting>
  <conditionalFormatting sqref="Y762:Y769 Y760">
    <cfRule type="expression" dxfId="1955" priority="10867">
      <formula>IF(RIGHT(TEXT(Y760,"0.#"),1)=".",FALSE,TRUE)</formula>
    </cfRule>
    <cfRule type="expression" dxfId="1954" priority="10868">
      <formula>IF(RIGHT(TEXT(Y760,"0.#"),1)=".",TRUE,FALSE)</formula>
    </cfRule>
  </conditionalFormatting>
  <conditionalFormatting sqref="AU761">
    <cfRule type="expression" dxfId="1953" priority="10865">
      <formula>IF(RIGHT(TEXT(AU761,"0.#"),1)=".",FALSE,TRUE)</formula>
    </cfRule>
    <cfRule type="expression" dxfId="1952" priority="10866">
      <formula>IF(RIGHT(TEXT(AU761,"0.#"),1)=".",TRUE,FALSE)</formula>
    </cfRule>
  </conditionalFormatting>
  <conditionalFormatting sqref="AU770">
    <cfRule type="expression" dxfId="1951" priority="10863">
      <formula>IF(RIGHT(TEXT(AU770,"0.#"),1)=".",FALSE,TRUE)</formula>
    </cfRule>
    <cfRule type="expression" dxfId="1950" priority="10864">
      <formula>IF(RIGHT(TEXT(AU770,"0.#"),1)=".",TRUE,FALSE)</formula>
    </cfRule>
  </conditionalFormatting>
  <conditionalFormatting sqref="AU762:AU769 AU760">
    <cfRule type="expression" dxfId="1949" priority="10861">
      <formula>IF(RIGHT(TEXT(AU760,"0.#"),1)=".",FALSE,TRUE)</formula>
    </cfRule>
    <cfRule type="expression" dxfId="1948" priority="10862">
      <formula>IF(RIGHT(TEXT(AU760,"0.#"),1)=".",TRUE,FALSE)</formula>
    </cfRule>
  </conditionalFormatting>
  <conditionalFormatting sqref="Y800 Y787 Y774">
    <cfRule type="expression" dxfId="1947" priority="10847">
      <formula>IF(RIGHT(TEXT(Y774,"0.#"),1)=".",FALSE,TRUE)</formula>
    </cfRule>
    <cfRule type="expression" dxfId="1946" priority="10848">
      <formula>IF(RIGHT(TEXT(Y774,"0.#"),1)=".",TRUE,FALSE)</formula>
    </cfRule>
  </conditionalFormatting>
  <conditionalFormatting sqref="Y809 Y796 Y783">
    <cfRule type="expression" dxfId="1945" priority="10845">
      <formula>IF(RIGHT(TEXT(Y783,"0.#"),1)=".",FALSE,TRUE)</formula>
    </cfRule>
    <cfRule type="expression" dxfId="1944" priority="10846">
      <formula>IF(RIGHT(TEXT(Y783,"0.#"),1)=".",TRUE,FALSE)</formula>
    </cfRule>
  </conditionalFormatting>
  <conditionalFormatting sqref="AU800 AU787 AU774">
    <cfRule type="expression" dxfId="1943" priority="10841">
      <formula>IF(RIGHT(TEXT(AU774,"0.#"),1)=".",FALSE,TRUE)</formula>
    </cfRule>
    <cfRule type="expression" dxfId="1942" priority="10842">
      <formula>IF(RIGHT(TEXT(AU774,"0.#"),1)=".",TRUE,FALSE)</formula>
    </cfRule>
  </conditionalFormatting>
  <conditionalFormatting sqref="AU809 AU796 AU783">
    <cfRule type="expression" dxfId="1941" priority="10839">
      <formula>IF(RIGHT(TEXT(AU783,"0.#"),1)=".",FALSE,TRUE)</formula>
    </cfRule>
    <cfRule type="expression" dxfId="1940" priority="10840">
      <formula>IF(RIGHT(TEXT(AU783,"0.#"),1)=".",TRUE,FALSE)</formula>
    </cfRule>
  </conditionalFormatting>
  <conditionalFormatting sqref="AU801:AU808 AU799 AU788 AU786 AU775:AU782 AU773 AU790:AU795">
    <cfRule type="expression" dxfId="1939" priority="10837">
      <formula>IF(RIGHT(TEXT(AU773,"0.#"),1)=".",FALSE,TRUE)</formula>
    </cfRule>
    <cfRule type="expression" dxfId="1938" priority="10838">
      <formula>IF(RIGHT(TEXT(AU773,"0.#"),1)=".",TRUE,FALSE)</formula>
    </cfRule>
  </conditionalFormatting>
  <conditionalFormatting sqref="AM60">
    <cfRule type="expression" dxfId="1937" priority="10491">
      <formula>IF(RIGHT(TEXT(AM60,"0.#"),1)=".",FALSE,TRUE)</formula>
    </cfRule>
    <cfRule type="expression" dxfId="1936" priority="10492">
      <formula>IF(RIGHT(TEXT(AM60,"0.#"),1)=".",TRUE,FALSE)</formula>
    </cfRule>
  </conditionalFormatting>
  <conditionalFormatting sqref="AE40">
    <cfRule type="expression" dxfId="1935" priority="10559">
      <formula>IF(RIGHT(TEXT(AE40,"0.#"),1)=".",FALSE,TRUE)</formula>
    </cfRule>
    <cfRule type="expression" dxfId="1934" priority="10560">
      <formula>IF(RIGHT(TEXT(AE40,"0.#"),1)=".",TRUE,FALSE)</formula>
    </cfRule>
  </conditionalFormatting>
  <conditionalFormatting sqref="AI40">
    <cfRule type="expression" dxfId="1933" priority="10557">
      <formula>IF(RIGHT(TEXT(AI40,"0.#"),1)=".",FALSE,TRUE)</formula>
    </cfRule>
    <cfRule type="expression" dxfId="1932" priority="10558">
      <formula>IF(RIGHT(TEXT(AI40,"0.#"),1)=".",TRUE,FALSE)</formula>
    </cfRule>
  </conditionalFormatting>
  <conditionalFormatting sqref="AM25">
    <cfRule type="expression" dxfId="1931" priority="10637">
      <formula>IF(RIGHT(TEXT(AM25,"0.#"),1)=".",FALSE,TRUE)</formula>
    </cfRule>
    <cfRule type="expression" dxfId="1930" priority="10638">
      <formula>IF(RIGHT(TEXT(AM25,"0.#"),1)=".",TRUE,FALSE)</formula>
    </cfRule>
  </conditionalFormatting>
  <conditionalFormatting sqref="AE24">
    <cfRule type="expression" dxfId="1929" priority="10651">
      <formula>IF(RIGHT(TEXT(AE24,"0.#"),1)=".",FALSE,TRUE)</formula>
    </cfRule>
    <cfRule type="expression" dxfId="1928" priority="10652">
      <formula>IF(RIGHT(TEXT(AE24,"0.#"),1)=".",TRUE,FALSE)</formula>
    </cfRule>
  </conditionalFormatting>
  <conditionalFormatting sqref="AE25">
    <cfRule type="expression" dxfId="1927" priority="10649">
      <formula>IF(RIGHT(TEXT(AE25,"0.#"),1)=".",FALSE,TRUE)</formula>
    </cfRule>
    <cfRule type="expression" dxfId="1926" priority="10650">
      <formula>IF(RIGHT(TEXT(AE25,"0.#"),1)=".",TRUE,FALSE)</formula>
    </cfRule>
  </conditionalFormatting>
  <conditionalFormatting sqref="AI25">
    <cfRule type="expression" dxfId="1925" priority="10647">
      <formula>IF(RIGHT(TEXT(AI25,"0.#"),1)=".",FALSE,TRUE)</formula>
    </cfRule>
    <cfRule type="expression" dxfId="1924" priority="10648">
      <formula>IF(RIGHT(TEXT(AI25,"0.#"),1)=".",TRUE,FALSE)</formula>
    </cfRule>
  </conditionalFormatting>
  <conditionalFormatting sqref="AI24">
    <cfRule type="expression" dxfId="1923" priority="10645">
      <formula>IF(RIGHT(TEXT(AI24,"0.#"),1)=".",FALSE,TRUE)</formula>
    </cfRule>
    <cfRule type="expression" dxfId="1922" priority="10646">
      <formula>IF(RIGHT(TEXT(AI24,"0.#"),1)=".",TRUE,FALSE)</formula>
    </cfRule>
  </conditionalFormatting>
  <conditionalFormatting sqref="AI23">
    <cfRule type="expression" dxfId="1921" priority="10643">
      <formula>IF(RIGHT(TEXT(AI23,"0.#"),1)=".",FALSE,TRUE)</formula>
    </cfRule>
    <cfRule type="expression" dxfId="1920" priority="10644">
      <formula>IF(RIGHT(TEXT(AI23,"0.#"),1)=".",TRUE,FALSE)</formula>
    </cfRule>
  </conditionalFormatting>
  <conditionalFormatting sqref="AM23">
    <cfRule type="expression" dxfId="1919" priority="10641">
      <formula>IF(RIGHT(TEXT(AM23,"0.#"),1)=".",FALSE,TRUE)</formula>
    </cfRule>
    <cfRule type="expression" dxfId="1918" priority="10642">
      <formula>IF(RIGHT(TEXT(AM23,"0.#"),1)=".",TRUE,FALSE)</formula>
    </cfRule>
  </conditionalFormatting>
  <conditionalFormatting sqref="AM24">
    <cfRule type="expression" dxfId="1917" priority="10639">
      <formula>IF(RIGHT(TEXT(AM24,"0.#"),1)=".",FALSE,TRUE)</formula>
    </cfRule>
    <cfRule type="expression" dxfId="1916" priority="10640">
      <formula>IF(RIGHT(TEXT(AM24,"0.#"),1)=".",TRUE,FALSE)</formula>
    </cfRule>
  </conditionalFormatting>
  <conditionalFormatting sqref="AQ23:AQ25">
    <cfRule type="expression" dxfId="1915" priority="10631">
      <formula>IF(RIGHT(TEXT(AQ23,"0.#"),1)=".",FALSE,TRUE)</formula>
    </cfRule>
    <cfRule type="expression" dxfId="1914" priority="10632">
      <formula>IF(RIGHT(TEXT(AQ23,"0.#"),1)=".",TRUE,FALSE)</formula>
    </cfRule>
  </conditionalFormatting>
  <conditionalFormatting sqref="AU23:AU25">
    <cfRule type="expression" dxfId="1913" priority="10629">
      <formula>IF(RIGHT(TEXT(AU23,"0.#"),1)=".",FALSE,TRUE)</formula>
    </cfRule>
    <cfRule type="expression" dxfId="1912" priority="10630">
      <formula>IF(RIGHT(TEXT(AU23,"0.#"),1)=".",TRUE,FALSE)</formula>
    </cfRule>
  </conditionalFormatting>
  <conditionalFormatting sqref="AE28">
    <cfRule type="expression" dxfId="1911" priority="10623">
      <formula>IF(RIGHT(TEXT(AE28,"0.#"),1)=".",FALSE,TRUE)</formula>
    </cfRule>
    <cfRule type="expression" dxfId="1910" priority="10624">
      <formula>IF(RIGHT(TEXT(AE28,"0.#"),1)=".",TRUE,FALSE)</formula>
    </cfRule>
  </conditionalFormatting>
  <conditionalFormatting sqref="AE29">
    <cfRule type="expression" dxfId="1909" priority="10621">
      <formula>IF(RIGHT(TEXT(AE29,"0.#"),1)=".",FALSE,TRUE)</formula>
    </cfRule>
    <cfRule type="expression" dxfId="1908" priority="10622">
      <formula>IF(RIGHT(TEXT(AE29,"0.#"),1)=".",TRUE,FALSE)</formula>
    </cfRule>
  </conditionalFormatting>
  <conditionalFormatting sqref="AE30">
    <cfRule type="expression" dxfId="1907" priority="10619">
      <formula>IF(RIGHT(TEXT(AE30,"0.#"),1)=".",FALSE,TRUE)</formula>
    </cfRule>
    <cfRule type="expression" dxfId="1906" priority="10620">
      <formula>IF(RIGHT(TEXT(AE30,"0.#"),1)=".",TRUE,FALSE)</formula>
    </cfRule>
  </conditionalFormatting>
  <conditionalFormatting sqref="AI30">
    <cfRule type="expression" dxfId="1905" priority="10617">
      <formula>IF(RIGHT(TEXT(AI30,"0.#"),1)=".",FALSE,TRUE)</formula>
    </cfRule>
    <cfRule type="expression" dxfId="1904" priority="10618">
      <formula>IF(RIGHT(TEXT(AI30,"0.#"),1)=".",TRUE,FALSE)</formula>
    </cfRule>
  </conditionalFormatting>
  <conditionalFormatting sqref="AI29">
    <cfRule type="expression" dxfId="1903" priority="10615">
      <formula>IF(RIGHT(TEXT(AI29,"0.#"),1)=".",FALSE,TRUE)</formula>
    </cfRule>
    <cfRule type="expression" dxfId="1902" priority="10616">
      <formula>IF(RIGHT(TEXT(AI29,"0.#"),1)=".",TRUE,FALSE)</formula>
    </cfRule>
  </conditionalFormatting>
  <conditionalFormatting sqref="AI28">
    <cfRule type="expression" dxfId="1901" priority="10613">
      <formula>IF(RIGHT(TEXT(AI28,"0.#"),1)=".",FALSE,TRUE)</formula>
    </cfRule>
    <cfRule type="expression" dxfId="1900" priority="10614">
      <formula>IF(RIGHT(TEXT(AI28,"0.#"),1)=".",TRUE,FALSE)</formula>
    </cfRule>
  </conditionalFormatting>
  <conditionalFormatting sqref="AM28">
    <cfRule type="expression" dxfId="1899" priority="10611">
      <formula>IF(RIGHT(TEXT(AM28,"0.#"),1)=".",FALSE,TRUE)</formula>
    </cfRule>
    <cfRule type="expression" dxfId="1898" priority="10612">
      <formula>IF(RIGHT(TEXT(AM28,"0.#"),1)=".",TRUE,FALSE)</formula>
    </cfRule>
  </conditionalFormatting>
  <conditionalFormatting sqref="AM29">
    <cfRule type="expression" dxfId="1897" priority="10609">
      <formula>IF(RIGHT(TEXT(AM29,"0.#"),1)=".",FALSE,TRUE)</formula>
    </cfRule>
    <cfRule type="expression" dxfId="1896" priority="10610">
      <formula>IF(RIGHT(TEXT(AM29,"0.#"),1)=".",TRUE,FALSE)</formula>
    </cfRule>
  </conditionalFormatting>
  <conditionalFormatting sqref="AM30">
    <cfRule type="expression" dxfId="1895" priority="10607">
      <formula>IF(RIGHT(TEXT(AM30,"0.#"),1)=".",FALSE,TRUE)</formula>
    </cfRule>
    <cfRule type="expression" dxfId="1894" priority="10608">
      <formula>IF(RIGHT(TEXT(AM30,"0.#"),1)=".",TRUE,FALSE)</formula>
    </cfRule>
  </conditionalFormatting>
  <conditionalFormatting sqref="AE33">
    <cfRule type="expression" dxfId="1893" priority="10593">
      <formula>IF(RIGHT(TEXT(AE33,"0.#"),1)=".",FALSE,TRUE)</formula>
    </cfRule>
    <cfRule type="expression" dxfId="1892" priority="10594">
      <formula>IF(RIGHT(TEXT(AE33,"0.#"),1)=".",TRUE,FALSE)</formula>
    </cfRule>
  </conditionalFormatting>
  <conditionalFormatting sqref="AE34">
    <cfRule type="expression" dxfId="1891" priority="10591">
      <formula>IF(RIGHT(TEXT(AE34,"0.#"),1)=".",FALSE,TRUE)</formula>
    </cfRule>
    <cfRule type="expression" dxfId="1890" priority="10592">
      <formula>IF(RIGHT(TEXT(AE34,"0.#"),1)=".",TRUE,FALSE)</formula>
    </cfRule>
  </conditionalFormatting>
  <conditionalFormatting sqref="AE35">
    <cfRule type="expression" dxfId="1889" priority="10589">
      <formula>IF(RIGHT(TEXT(AE35,"0.#"),1)=".",FALSE,TRUE)</formula>
    </cfRule>
    <cfRule type="expression" dxfId="1888" priority="10590">
      <formula>IF(RIGHT(TEXT(AE35,"0.#"),1)=".",TRUE,FALSE)</formula>
    </cfRule>
  </conditionalFormatting>
  <conditionalFormatting sqref="AI35">
    <cfRule type="expression" dxfId="1887" priority="10587">
      <formula>IF(RIGHT(TEXT(AI35,"0.#"),1)=".",FALSE,TRUE)</formula>
    </cfRule>
    <cfRule type="expression" dxfId="1886" priority="10588">
      <formula>IF(RIGHT(TEXT(AI35,"0.#"),1)=".",TRUE,FALSE)</formula>
    </cfRule>
  </conditionalFormatting>
  <conditionalFormatting sqref="AI34">
    <cfRule type="expression" dxfId="1885" priority="10585">
      <formula>IF(RIGHT(TEXT(AI34,"0.#"),1)=".",FALSE,TRUE)</formula>
    </cfRule>
    <cfRule type="expression" dxfId="1884" priority="10586">
      <formula>IF(RIGHT(TEXT(AI34,"0.#"),1)=".",TRUE,FALSE)</formula>
    </cfRule>
  </conditionalFormatting>
  <conditionalFormatting sqref="AI33">
    <cfRule type="expression" dxfId="1883" priority="10583">
      <formula>IF(RIGHT(TEXT(AI33,"0.#"),1)=".",FALSE,TRUE)</formula>
    </cfRule>
    <cfRule type="expression" dxfId="1882" priority="10584">
      <formula>IF(RIGHT(TEXT(AI33,"0.#"),1)=".",TRUE,FALSE)</formula>
    </cfRule>
  </conditionalFormatting>
  <conditionalFormatting sqref="AM33">
    <cfRule type="expression" dxfId="1881" priority="10581">
      <formula>IF(RIGHT(TEXT(AM33,"0.#"),1)=".",FALSE,TRUE)</formula>
    </cfRule>
    <cfRule type="expression" dxfId="1880" priority="10582">
      <formula>IF(RIGHT(TEXT(AM33,"0.#"),1)=".",TRUE,FALSE)</formula>
    </cfRule>
  </conditionalFormatting>
  <conditionalFormatting sqref="AM34">
    <cfRule type="expression" dxfId="1879" priority="10579">
      <formula>IF(RIGHT(TEXT(AM34,"0.#"),1)=".",FALSE,TRUE)</formula>
    </cfRule>
    <cfRule type="expression" dxfId="1878" priority="10580">
      <formula>IF(RIGHT(TEXT(AM34,"0.#"),1)=".",TRUE,FALSE)</formula>
    </cfRule>
  </conditionalFormatting>
  <conditionalFormatting sqref="AM35">
    <cfRule type="expression" dxfId="1877" priority="10577">
      <formula>IF(RIGHT(TEXT(AM35,"0.#"),1)=".",FALSE,TRUE)</formula>
    </cfRule>
    <cfRule type="expression" dxfId="1876" priority="10578">
      <formula>IF(RIGHT(TEXT(AM35,"0.#"),1)=".",TRUE,FALSE)</formula>
    </cfRule>
  </conditionalFormatting>
  <conditionalFormatting sqref="AE38">
    <cfRule type="expression" dxfId="1875" priority="10563">
      <formula>IF(RIGHT(TEXT(AE38,"0.#"),1)=".",FALSE,TRUE)</formula>
    </cfRule>
    <cfRule type="expression" dxfId="1874" priority="10564">
      <formula>IF(RIGHT(TEXT(AE38,"0.#"),1)=".",TRUE,FALSE)</formula>
    </cfRule>
  </conditionalFormatting>
  <conditionalFormatting sqref="AE39">
    <cfRule type="expression" dxfId="1873" priority="10561">
      <formula>IF(RIGHT(TEXT(AE39,"0.#"),1)=".",FALSE,TRUE)</formula>
    </cfRule>
    <cfRule type="expression" dxfId="1872" priority="10562">
      <formula>IF(RIGHT(TEXT(AE39,"0.#"),1)=".",TRUE,FALSE)</formula>
    </cfRule>
  </conditionalFormatting>
  <conditionalFormatting sqref="AI39">
    <cfRule type="expression" dxfId="1871" priority="10555">
      <formula>IF(RIGHT(TEXT(AI39,"0.#"),1)=".",FALSE,TRUE)</formula>
    </cfRule>
    <cfRule type="expression" dxfId="1870" priority="10556">
      <formula>IF(RIGHT(TEXT(AI39,"0.#"),1)=".",TRUE,FALSE)</formula>
    </cfRule>
  </conditionalFormatting>
  <conditionalFormatting sqref="AI38">
    <cfRule type="expression" dxfId="1869" priority="10553">
      <formula>IF(RIGHT(TEXT(AI38,"0.#"),1)=".",FALSE,TRUE)</formula>
    </cfRule>
    <cfRule type="expression" dxfId="1868" priority="10554">
      <formula>IF(RIGHT(TEXT(AI38,"0.#"),1)=".",TRUE,FALSE)</formula>
    </cfRule>
  </conditionalFormatting>
  <conditionalFormatting sqref="AM38">
    <cfRule type="expression" dxfId="1867" priority="10551">
      <formula>IF(RIGHT(TEXT(AM38,"0.#"),1)=".",FALSE,TRUE)</formula>
    </cfRule>
    <cfRule type="expression" dxfId="1866" priority="10552">
      <formula>IF(RIGHT(TEXT(AM38,"0.#"),1)=".",TRUE,FALSE)</formula>
    </cfRule>
  </conditionalFormatting>
  <conditionalFormatting sqref="AM39">
    <cfRule type="expression" dxfId="1865" priority="10549">
      <formula>IF(RIGHT(TEXT(AM39,"0.#"),1)=".",FALSE,TRUE)</formula>
    </cfRule>
    <cfRule type="expression" dxfId="1864" priority="10550">
      <formula>IF(RIGHT(TEXT(AM39,"0.#"),1)=".",TRUE,FALSE)</formula>
    </cfRule>
  </conditionalFormatting>
  <conditionalFormatting sqref="AM40">
    <cfRule type="expression" dxfId="1863" priority="10547">
      <formula>IF(RIGHT(TEXT(AM40,"0.#"),1)=".",FALSE,TRUE)</formula>
    </cfRule>
    <cfRule type="expression" dxfId="1862" priority="10548">
      <formula>IF(RIGHT(TEXT(AM40,"0.#"),1)=".",TRUE,FALSE)</formula>
    </cfRule>
  </conditionalFormatting>
  <conditionalFormatting sqref="AE43">
    <cfRule type="expression" dxfId="1861" priority="10533">
      <formula>IF(RIGHT(TEXT(AE43,"0.#"),1)=".",FALSE,TRUE)</formula>
    </cfRule>
    <cfRule type="expression" dxfId="1860" priority="10534">
      <formula>IF(RIGHT(TEXT(AE43,"0.#"),1)=".",TRUE,FALSE)</formula>
    </cfRule>
  </conditionalFormatting>
  <conditionalFormatting sqref="AE44">
    <cfRule type="expression" dxfId="1859" priority="10531">
      <formula>IF(RIGHT(TEXT(AE44,"0.#"),1)=".",FALSE,TRUE)</formula>
    </cfRule>
    <cfRule type="expression" dxfId="1858" priority="10532">
      <formula>IF(RIGHT(TEXT(AE44,"0.#"),1)=".",TRUE,FALSE)</formula>
    </cfRule>
  </conditionalFormatting>
  <conditionalFormatting sqref="AE45">
    <cfRule type="expression" dxfId="1857" priority="10529">
      <formula>IF(RIGHT(TEXT(AE45,"0.#"),1)=".",FALSE,TRUE)</formula>
    </cfRule>
    <cfRule type="expression" dxfId="1856" priority="10530">
      <formula>IF(RIGHT(TEXT(AE45,"0.#"),1)=".",TRUE,FALSE)</formula>
    </cfRule>
  </conditionalFormatting>
  <conditionalFormatting sqref="AI45">
    <cfRule type="expression" dxfId="1855" priority="10527">
      <formula>IF(RIGHT(TEXT(AI45,"0.#"),1)=".",FALSE,TRUE)</formula>
    </cfRule>
    <cfRule type="expression" dxfId="1854" priority="10528">
      <formula>IF(RIGHT(TEXT(AI45,"0.#"),1)=".",TRUE,FALSE)</formula>
    </cfRule>
  </conditionalFormatting>
  <conditionalFormatting sqref="AI44">
    <cfRule type="expression" dxfId="1853" priority="10525">
      <formula>IF(RIGHT(TEXT(AI44,"0.#"),1)=".",FALSE,TRUE)</formula>
    </cfRule>
    <cfRule type="expression" dxfId="1852" priority="10526">
      <formula>IF(RIGHT(TEXT(AI44,"0.#"),1)=".",TRUE,FALSE)</formula>
    </cfRule>
  </conditionalFormatting>
  <conditionalFormatting sqref="AI43">
    <cfRule type="expression" dxfId="1851" priority="10523">
      <formula>IF(RIGHT(TEXT(AI43,"0.#"),1)=".",FALSE,TRUE)</formula>
    </cfRule>
    <cfRule type="expression" dxfId="1850" priority="10524">
      <formula>IF(RIGHT(TEXT(AI43,"0.#"),1)=".",TRUE,FALSE)</formula>
    </cfRule>
  </conditionalFormatting>
  <conditionalFormatting sqref="AM43">
    <cfRule type="expression" dxfId="1849" priority="10521">
      <formula>IF(RIGHT(TEXT(AM43,"0.#"),1)=".",FALSE,TRUE)</formula>
    </cfRule>
    <cfRule type="expression" dxfId="1848" priority="10522">
      <formula>IF(RIGHT(TEXT(AM43,"0.#"),1)=".",TRUE,FALSE)</formula>
    </cfRule>
  </conditionalFormatting>
  <conditionalFormatting sqref="AM44">
    <cfRule type="expression" dxfId="1847" priority="10519">
      <formula>IF(RIGHT(TEXT(AM44,"0.#"),1)=".",FALSE,TRUE)</formula>
    </cfRule>
    <cfRule type="expression" dxfId="1846" priority="10520">
      <formula>IF(RIGHT(TEXT(AM44,"0.#"),1)=".",TRUE,FALSE)</formula>
    </cfRule>
  </conditionalFormatting>
  <conditionalFormatting sqref="AM45">
    <cfRule type="expression" dxfId="1845" priority="10517">
      <formula>IF(RIGHT(TEXT(AM45,"0.#"),1)=".",FALSE,TRUE)</formula>
    </cfRule>
    <cfRule type="expression" dxfId="1844" priority="10518">
      <formula>IF(RIGHT(TEXT(AM45,"0.#"),1)=".",TRUE,FALSE)</formula>
    </cfRule>
  </conditionalFormatting>
  <conditionalFormatting sqref="AE60">
    <cfRule type="expression" dxfId="1843" priority="10503">
      <formula>IF(RIGHT(TEXT(AE60,"0.#"),1)=".",FALSE,TRUE)</formula>
    </cfRule>
    <cfRule type="expression" dxfId="1842" priority="10504">
      <formula>IF(RIGHT(TEXT(AE60,"0.#"),1)=".",TRUE,FALSE)</formula>
    </cfRule>
  </conditionalFormatting>
  <conditionalFormatting sqref="AE61">
    <cfRule type="expression" dxfId="1841" priority="10501">
      <formula>IF(RIGHT(TEXT(AE61,"0.#"),1)=".",FALSE,TRUE)</formula>
    </cfRule>
    <cfRule type="expression" dxfId="1840" priority="10502">
      <formula>IF(RIGHT(TEXT(AE61,"0.#"),1)=".",TRUE,FALSE)</formula>
    </cfRule>
  </conditionalFormatting>
  <conditionalFormatting sqref="AE62">
    <cfRule type="expression" dxfId="1839" priority="10499">
      <formula>IF(RIGHT(TEXT(AE62,"0.#"),1)=".",FALSE,TRUE)</formula>
    </cfRule>
    <cfRule type="expression" dxfId="1838" priority="10500">
      <formula>IF(RIGHT(TEXT(AE62,"0.#"),1)=".",TRUE,FALSE)</formula>
    </cfRule>
  </conditionalFormatting>
  <conditionalFormatting sqref="AI62">
    <cfRule type="expression" dxfId="1837" priority="10497">
      <formula>IF(RIGHT(TEXT(AI62,"0.#"),1)=".",FALSE,TRUE)</formula>
    </cfRule>
    <cfRule type="expression" dxfId="1836" priority="10498">
      <formula>IF(RIGHT(TEXT(AI62,"0.#"),1)=".",TRUE,FALSE)</formula>
    </cfRule>
  </conditionalFormatting>
  <conditionalFormatting sqref="AI61">
    <cfRule type="expression" dxfId="1835" priority="10495">
      <formula>IF(RIGHT(TEXT(AI61,"0.#"),1)=".",FALSE,TRUE)</formula>
    </cfRule>
    <cfRule type="expression" dxfId="1834" priority="10496">
      <formula>IF(RIGHT(TEXT(AI61,"0.#"),1)=".",TRUE,FALSE)</formula>
    </cfRule>
  </conditionalFormatting>
  <conditionalFormatting sqref="AI60">
    <cfRule type="expression" dxfId="1833" priority="10493">
      <formula>IF(RIGHT(TEXT(AI60,"0.#"),1)=".",FALSE,TRUE)</formula>
    </cfRule>
    <cfRule type="expression" dxfId="1832" priority="10494">
      <formula>IF(RIGHT(TEXT(AI60,"0.#"),1)=".",TRUE,FALSE)</formula>
    </cfRule>
  </conditionalFormatting>
  <conditionalFormatting sqref="AM61">
    <cfRule type="expression" dxfId="1831" priority="10489">
      <formula>IF(RIGHT(TEXT(AM61,"0.#"),1)=".",FALSE,TRUE)</formula>
    </cfRule>
    <cfRule type="expression" dxfId="1830" priority="10490">
      <formula>IF(RIGHT(TEXT(AM61,"0.#"),1)=".",TRUE,FALSE)</formula>
    </cfRule>
  </conditionalFormatting>
  <conditionalFormatting sqref="AM62">
    <cfRule type="expression" dxfId="1829" priority="10487">
      <formula>IF(RIGHT(TEXT(AM62,"0.#"),1)=".",FALSE,TRUE)</formula>
    </cfRule>
    <cfRule type="expression" dxfId="1828" priority="10488">
      <formula>IF(RIGHT(TEXT(AM62,"0.#"),1)=".",TRUE,FALSE)</formula>
    </cfRule>
  </conditionalFormatting>
  <conditionalFormatting sqref="AE65">
    <cfRule type="expression" dxfId="1827" priority="10473">
      <formula>IF(RIGHT(TEXT(AE65,"0.#"),1)=".",FALSE,TRUE)</formula>
    </cfRule>
    <cfRule type="expression" dxfId="1826" priority="10474">
      <formula>IF(RIGHT(TEXT(AE65,"0.#"),1)=".",TRUE,FALSE)</formula>
    </cfRule>
  </conditionalFormatting>
  <conditionalFormatting sqref="AE66">
    <cfRule type="expression" dxfId="1825" priority="10471">
      <formula>IF(RIGHT(TEXT(AE66,"0.#"),1)=".",FALSE,TRUE)</formula>
    </cfRule>
    <cfRule type="expression" dxfId="1824" priority="10472">
      <formula>IF(RIGHT(TEXT(AE66,"0.#"),1)=".",TRUE,FALSE)</formula>
    </cfRule>
  </conditionalFormatting>
  <conditionalFormatting sqref="AE67">
    <cfRule type="expression" dxfId="1823" priority="10469">
      <formula>IF(RIGHT(TEXT(AE67,"0.#"),1)=".",FALSE,TRUE)</formula>
    </cfRule>
    <cfRule type="expression" dxfId="1822" priority="10470">
      <formula>IF(RIGHT(TEXT(AE67,"0.#"),1)=".",TRUE,FALSE)</formula>
    </cfRule>
  </conditionalFormatting>
  <conditionalFormatting sqref="AI67">
    <cfRule type="expression" dxfId="1821" priority="10467">
      <formula>IF(RIGHT(TEXT(AI67,"0.#"),1)=".",FALSE,TRUE)</formula>
    </cfRule>
    <cfRule type="expression" dxfId="1820" priority="10468">
      <formula>IF(RIGHT(TEXT(AI67,"0.#"),1)=".",TRUE,FALSE)</formula>
    </cfRule>
  </conditionalFormatting>
  <conditionalFormatting sqref="AI66">
    <cfRule type="expression" dxfId="1819" priority="10465">
      <formula>IF(RIGHT(TEXT(AI66,"0.#"),1)=".",FALSE,TRUE)</formula>
    </cfRule>
    <cfRule type="expression" dxfId="1818" priority="10466">
      <formula>IF(RIGHT(TEXT(AI66,"0.#"),1)=".",TRUE,FALSE)</formula>
    </cfRule>
  </conditionalFormatting>
  <conditionalFormatting sqref="AI65">
    <cfRule type="expression" dxfId="1817" priority="10463">
      <formula>IF(RIGHT(TEXT(AI65,"0.#"),1)=".",FALSE,TRUE)</formula>
    </cfRule>
    <cfRule type="expression" dxfId="1816" priority="10464">
      <formula>IF(RIGHT(TEXT(AI65,"0.#"),1)=".",TRUE,FALSE)</formula>
    </cfRule>
  </conditionalFormatting>
  <conditionalFormatting sqref="AM65">
    <cfRule type="expression" dxfId="1815" priority="10461">
      <formula>IF(RIGHT(TEXT(AM65,"0.#"),1)=".",FALSE,TRUE)</formula>
    </cfRule>
    <cfRule type="expression" dxfId="1814" priority="10462">
      <formula>IF(RIGHT(TEXT(AM65,"0.#"),1)=".",TRUE,FALSE)</formula>
    </cfRule>
  </conditionalFormatting>
  <conditionalFormatting sqref="AM66">
    <cfRule type="expression" dxfId="1813" priority="10459">
      <formula>IF(RIGHT(TEXT(AM66,"0.#"),1)=".",FALSE,TRUE)</formula>
    </cfRule>
    <cfRule type="expression" dxfId="1812" priority="10460">
      <formula>IF(RIGHT(TEXT(AM66,"0.#"),1)=".",TRUE,FALSE)</formula>
    </cfRule>
  </conditionalFormatting>
  <conditionalFormatting sqref="AM67">
    <cfRule type="expression" dxfId="1811" priority="10457">
      <formula>IF(RIGHT(TEXT(AM67,"0.#"),1)=".",FALSE,TRUE)</formula>
    </cfRule>
    <cfRule type="expression" dxfId="1810" priority="10458">
      <formula>IF(RIGHT(TEXT(AM67,"0.#"),1)=".",TRUE,FALSE)</formula>
    </cfRule>
  </conditionalFormatting>
  <conditionalFormatting sqref="AE70">
    <cfRule type="expression" dxfId="1809" priority="10443">
      <formula>IF(RIGHT(TEXT(AE70,"0.#"),1)=".",FALSE,TRUE)</formula>
    </cfRule>
    <cfRule type="expression" dxfId="1808" priority="10444">
      <formula>IF(RIGHT(TEXT(AE70,"0.#"),1)=".",TRUE,FALSE)</formula>
    </cfRule>
  </conditionalFormatting>
  <conditionalFormatting sqref="AE71">
    <cfRule type="expression" dxfId="1807" priority="10441">
      <formula>IF(RIGHT(TEXT(AE71,"0.#"),1)=".",FALSE,TRUE)</formula>
    </cfRule>
    <cfRule type="expression" dxfId="1806" priority="10442">
      <formula>IF(RIGHT(TEXT(AE71,"0.#"),1)=".",TRUE,FALSE)</formula>
    </cfRule>
  </conditionalFormatting>
  <conditionalFormatting sqref="AE72">
    <cfRule type="expression" dxfId="1805" priority="10439">
      <formula>IF(RIGHT(TEXT(AE72,"0.#"),1)=".",FALSE,TRUE)</formula>
    </cfRule>
    <cfRule type="expression" dxfId="1804" priority="10440">
      <formula>IF(RIGHT(TEXT(AE72,"0.#"),1)=".",TRUE,FALSE)</formula>
    </cfRule>
  </conditionalFormatting>
  <conditionalFormatting sqref="AI72">
    <cfRule type="expression" dxfId="1803" priority="10437">
      <formula>IF(RIGHT(TEXT(AI72,"0.#"),1)=".",FALSE,TRUE)</formula>
    </cfRule>
    <cfRule type="expression" dxfId="1802" priority="10438">
      <formula>IF(RIGHT(TEXT(AI72,"0.#"),1)=".",TRUE,FALSE)</formula>
    </cfRule>
  </conditionalFormatting>
  <conditionalFormatting sqref="AI71">
    <cfRule type="expression" dxfId="1801" priority="10435">
      <formula>IF(RIGHT(TEXT(AI71,"0.#"),1)=".",FALSE,TRUE)</formula>
    </cfRule>
    <cfRule type="expression" dxfId="1800" priority="10436">
      <formula>IF(RIGHT(TEXT(AI71,"0.#"),1)=".",TRUE,FALSE)</formula>
    </cfRule>
  </conditionalFormatting>
  <conditionalFormatting sqref="AI70">
    <cfRule type="expression" dxfId="1799" priority="10433">
      <formula>IF(RIGHT(TEXT(AI70,"0.#"),1)=".",FALSE,TRUE)</formula>
    </cfRule>
    <cfRule type="expression" dxfId="1798" priority="10434">
      <formula>IF(RIGHT(TEXT(AI70,"0.#"),1)=".",TRUE,FALSE)</formula>
    </cfRule>
  </conditionalFormatting>
  <conditionalFormatting sqref="AM70">
    <cfRule type="expression" dxfId="1797" priority="10431">
      <formula>IF(RIGHT(TEXT(AM70,"0.#"),1)=".",FALSE,TRUE)</formula>
    </cfRule>
    <cfRule type="expression" dxfId="1796" priority="10432">
      <formula>IF(RIGHT(TEXT(AM70,"0.#"),1)=".",TRUE,FALSE)</formula>
    </cfRule>
  </conditionalFormatting>
  <conditionalFormatting sqref="AM71">
    <cfRule type="expression" dxfId="1795" priority="10429">
      <formula>IF(RIGHT(TEXT(AM71,"0.#"),1)=".",FALSE,TRUE)</formula>
    </cfRule>
    <cfRule type="expression" dxfId="1794" priority="10430">
      <formula>IF(RIGHT(TEXT(AM71,"0.#"),1)=".",TRUE,FALSE)</formula>
    </cfRule>
  </conditionalFormatting>
  <conditionalFormatting sqref="AM72">
    <cfRule type="expression" dxfId="1793" priority="10427">
      <formula>IF(RIGHT(TEXT(AM72,"0.#"),1)=".",FALSE,TRUE)</formula>
    </cfRule>
    <cfRule type="expression" dxfId="1792" priority="10428">
      <formula>IF(RIGHT(TEXT(AM72,"0.#"),1)=".",TRUE,FALSE)</formula>
    </cfRule>
  </conditionalFormatting>
  <conditionalFormatting sqref="AI74">
    <cfRule type="expression" dxfId="1791" priority="10413">
      <formula>IF(RIGHT(TEXT(AI74,"0.#"),1)=".",FALSE,TRUE)</formula>
    </cfRule>
    <cfRule type="expression" dxfId="1790" priority="10414">
      <formula>IF(RIGHT(TEXT(AI74,"0.#"),1)=".",TRUE,FALSE)</formula>
    </cfRule>
  </conditionalFormatting>
  <conditionalFormatting sqref="AM74">
    <cfRule type="expression" dxfId="1789" priority="10411">
      <formula>IF(RIGHT(TEXT(AM74,"0.#"),1)=".",FALSE,TRUE)</formula>
    </cfRule>
    <cfRule type="expression" dxfId="1788" priority="10412">
      <formula>IF(RIGHT(TEXT(AM74,"0.#"),1)=".",TRUE,FALSE)</formula>
    </cfRule>
  </conditionalFormatting>
  <conditionalFormatting sqref="AE75">
    <cfRule type="expression" dxfId="1787" priority="10409">
      <formula>IF(RIGHT(TEXT(AE75,"0.#"),1)=".",FALSE,TRUE)</formula>
    </cfRule>
    <cfRule type="expression" dxfId="1786" priority="10410">
      <formula>IF(RIGHT(TEXT(AE75,"0.#"),1)=".",TRUE,FALSE)</formula>
    </cfRule>
  </conditionalFormatting>
  <conditionalFormatting sqref="AI75">
    <cfRule type="expression" dxfId="1785" priority="10407">
      <formula>IF(RIGHT(TEXT(AI75,"0.#"),1)=".",FALSE,TRUE)</formula>
    </cfRule>
    <cfRule type="expression" dxfId="1784" priority="10408">
      <formula>IF(RIGHT(TEXT(AI75,"0.#"),1)=".",TRUE,FALSE)</formula>
    </cfRule>
  </conditionalFormatting>
  <conditionalFormatting sqref="AM75">
    <cfRule type="expression" dxfId="1783" priority="10405">
      <formula>IF(RIGHT(TEXT(AM75,"0.#"),1)=".",FALSE,TRUE)</formula>
    </cfRule>
    <cfRule type="expression" dxfId="1782" priority="10406">
      <formula>IF(RIGHT(TEXT(AM75,"0.#"),1)=".",TRUE,FALSE)</formula>
    </cfRule>
  </conditionalFormatting>
  <conditionalFormatting sqref="AQ75">
    <cfRule type="expression" dxfId="1781" priority="10403">
      <formula>IF(RIGHT(TEXT(AQ75,"0.#"),1)=".",FALSE,TRUE)</formula>
    </cfRule>
    <cfRule type="expression" dxfId="1780" priority="10404">
      <formula>IF(RIGHT(TEXT(AQ75,"0.#"),1)=".",TRUE,FALSE)</formula>
    </cfRule>
  </conditionalFormatting>
  <conditionalFormatting sqref="AE77">
    <cfRule type="expression" dxfId="1779" priority="10401">
      <formula>IF(RIGHT(TEXT(AE77,"0.#"),1)=".",FALSE,TRUE)</formula>
    </cfRule>
    <cfRule type="expression" dxfId="1778" priority="10402">
      <formula>IF(RIGHT(TEXT(AE77,"0.#"),1)=".",TRUE,FALSE)</formula>
    </cfRule>
  </conditionalFormatting>
  <conditionalFormatting sqref="AI77">
    <cfRule type="expression" dxfId="1777" priority="10399">
      <formula>IF(RIGHT(TEXT(AI77,"0.#"),1)=".",FALSE,TRUE)</formula>
    </cfRule>
    <cfRule type="expression" dxfId="1776" priority="10400">
      <formula>IF(RIGHT(TEXT(AI77,"0.#"),1)=".",TRUE,FALSE)</formula>
    </cfRule>
  </conditionalFormatting>
  <conditionalFormatting sqref="AM77">
    <cfRule type="expression" dxfId="1775" priority="10397">
      <formula>IF(RIGHT(TEXT(AM77,"0.#"),1)=".",FALSE,TRUE)</formula>
    </cfRule>
    <cfRule type="expression" dxfId="1774" priority="10398">
      <formula>IF(RIGHT(TEXT(AM77,"0.#"),1)=".",TRUE,FALSE)</formula>
    </cfRule>
  </conditionalFormatting>
  <conditionalFormatting sqref="AE78">
    <cfRule type="expression" dxfId="1773" priority="10395">
      <formula>IF(RIGHT(TEXT(AE78,"0.#"),1)=".",FALSE,TRUE)</formula>
    </cfRule>
    <cfRule type="expression" dxfId="1772" priority="10396">
      <formula>IF(RIGHT(TEXT(AE78,"0.#"),1)=".",TRUE,FALSE)</formula>
    </cfRule>
  </conditionalFormatting>
  <conditionalFormatting sqref="AI78">
    <cfRule type="expression" dxfId="1771" priority="10393">
      <formula>IF(RIGHT(TEXT(AI78,"0.#"),1)=".",FALSE,TRUE)</formula>
    </cfRule>
    <cfRule type="expression" dxfId="1770" priority="10394">
      <formula>IF(RIGHT(TEXT(AI78,"0.#"),1)=".",TRUE,FALSE)</formula>
    </cfRule>
  </conditionalFormatting>
  <conditionalFormatting sqref="AM78">
    <cfRule type="expression" dxfId="1769" priority="10391">
      <formula>IF(RIGHT(TEXT(AM78,"0.#"),1)=".",FALSE,TRUE)</formula>
    </cfRule>
    <cfRule type="expression" dxfId="1768" priority="10392">
      <formula>IF(RIGHT(TEXT(AM78,"0.#"),1)=".",TRUE,FALSE)</formula>
    </cfRule>
  </conditionalFormatting>
  <conditionalFormatting sqref="AE80">
    <cfRule type="expression" dxfId="1767" priority="10387">
      <formula>IF(RIGHT(TEXT(AE80,"0.#"),1)=".",FALSE,TRUE)</formula>
    </cfRule>
    <cfRule type="expression" dxfId="1766" priority="10388">
      <formula>IF(RIGHT(TEXT(AE80,"0.#"),1)=".",TRUE,FALSE)</formula>
    </cfRule>
  </conditionalFormatting>
  <conditionalFormatting sqref="AI80">
    <cfRule type="expression" dxfId="1765" priority="10385">
      <formula>IF(RIGHT(TEXT(AI80,"0.#"),1)=".",FALSE,TRUE)</formula>
    </cfRule>
    <cfRule type="expression" dxfId="1764" priority="10386">
      <formula>IF(RIGHT(TEXT(AI80,"0.#"),1)=".",TRUE,FALSE)</formula>
    </cfRule>
  </conditionalFormatting>
  <conditionalFormatting sqref="AM80">
    <cfRule type="expression" dxfId="1763" priority="10383">
      <formula>IF(RIGHT(TEXT(AM80,"0.#"),1)=".",FALSE,TRUE)</formula>
    </cfRule>
    <cfRule type="expression" dxfId="1762" priority="10384">
      <formula>IF(RIGHT(TEXT(AM80,"0.#"),1)=".",TRUE,FALSE)</formula>
    </cfRule>
  </conditionalFormatting>
  <conditionalFormatting sqref="AE81">
    <cfRule type="expression" dxfId="1761" priority="10381">
      <formula>IF(RIGHT(TEXT(AE81,"0.#"),1)=".",FALSE,TRUE)</formula>
    </cfRule>
    <cfRule type="expression" dxfId="1760" priority="10382">
      <formula>IF(RIGHT(TEXT(AE81,"0.#"),1)=".",TRUE,FALSE)</formula>
    </cfRule>
  </conditionalFormatting>
  <conditionalFormatting sqref="AI81">
    <cfRule type="expression" dxfId="1759" priority="10379">
      <formula>IF(RIGHT(TEXT(AI81,"0.#"),1)=".",FALSE,TRUE)</formula>
    </cfRule>
    <cfRule type="expression" dxfId="1758" priority="10380">
      <formula>IF(RIGHT(TEXT(AI81,"0.#"),1)=".",TRUE,FALSE)</formula>
    </cfRule>
  </conditionalFormatting>
  <conditionalFormatting sqref="AM81">
    <cfRule type="expression" dxfId="1757" priority="10377">
      <formula>IF(RIGHT(TEXT(AM81,"0.#"),1)=".",FALSE,TRUE)</formula>
    </cfRule>
    <cfRule type="expression" dxfId="1756" priority="10378">
      <formula>IF(RIGHT(TEXT(AM81,"0.#"),1)=".",TRUE,FALSE)</formula>
    </cfRule>
  </conditionalFormatting>
  <conditionalFormatting sqref="AE83">
    <cfRule type="expression" dxfId="1755" priority="10373">
      <formula>IF(RIGHT(TEXT(AE83,"0.#"),1)=".",FALSE,TRUE)</formula>
    </cfRule>
    <cfRule type="expression" dxfId="1754" priority="10374">
      <formula>IF(RIGHT(TEXT(AE83,"0.#"),1)=".",TRUE,FALSE)</formula>
    </cfRule>
  </conditionalFormatting>
  <conditionalFormatting sqref="AI83">
    <cfRule type="expression" dxfId="1753" priority="10371">
      <formula>IF(RIGHT(TEXT(AI83,"0.#"),1)=".",FALSE,TRUE)</formula>
    </cfRule>
    <cfRule type="expression" dxfId="1752" priority="10372">
      <formula>IF(RIGHT(TEXT(AI83,"0.#"),1)=".",TRUE,FALSE)</formula>
    </cfRule>
  </conditionalFormatting>
  <conditionalFormatting sqref="AM83">
    <cfRule type="expression" dxfId="1751" priority="10369">
      <formula>IF(RIGHT(TEXT(AM83,"0.#"),1)=".",FALSE,TRUE)</formula>
    </cfRule>
    <cfRule type="expression" dxfId="1750" priority="10370">
      <formula>IF(RIGHT(TEXT(AM83,"0.#"),1)=".",TRUE,FALSE)</formula>
    </cfRule>
  </conditionalFormatting>
  <conditionalFormatting sqref="AE84">
    <cfRule type="expression" dxfId="1749" priority="10367">
      <formula>IF(RIGHT(TEXT(AE84,"0.#"),1)=".",FALSE,TRUE)</formula>
    </cfRule>
    <cfRule type="expression" dxfId="1748" priority="10368">
      <formula>IF(RIGHT(TEXT(AE84,"0.#"),1)=".",TRUE,FALSE)</formula>
    </cfRule>
  </conditionalFormatting>
  <conditionalFormatting sqref="AI84">
    <cfRule type="expression" dxfId="1747" priority="10365">
      <formula>IF(RIGHT(TEXT(AI84,"0.#"),1)=".",FALSE,TRUE)</formula>
    </cfRule>
    <cfRule type="expression" dxfId="1746" priority="10366">
      <formula>IF(RIGHT(TEXT(AI84,"0.#"),1)=".",TRUE,FALSE)</formula>
    </cfRule>
  </conditionalFormatting>
  <conditionalFormatting sqref="AM84">
    <cfRule type="expression" dxfId="1745" priority="10363">
      <formula>IF(RIGHT(TEXT(AM84,"0.#"),1)=".",FALSE,TRUE)</formula>
    </cfRule>
    <cfRule type="expression" dxfId="1744" priority="10364">
      <formula>IF(RIGHT(TEXT(AM84,"0.#"),1)=".",TRUE,FALSE)</formula>
    </cfRule>
  </conditionalFormatting>
  <conditionalFormatting sqref="AE86">
    <cfRule type="expression" dxfId="1743" priority="10359">
      <formula>IF(RIGHT(TEXT(AE86,"0.#"),1)=".",FALSE,TRUE)</formula>
    </cfRule>
    <cfRule type="expression" dxfId="1742" priority="10360">
      <formula>IF(RIGHT(TEXT(AE86,"0.#"),1)=".",TRUE,FALSE)</formula>
    </cfRule>
  </conditionalFormatting>
  <conditionalFormatting sqref="AI86">
    <cfRule type="expression" dxfId="1741" priority="10357">
      <formula>IF(RIGHT(TEXT(AI86,"0.#"),1)=".",FALSE,TRUE)</formula>
    </cfRule>
    <cfRule type="expression" dxfId="1740" priority="10358">
      <formula>IF(RIGHT(TEXT(AI86,"0.#"),1)=".",TRUE,FALSE)</formula>
    </cfRule>
  </conditionalFormatting>
  <conditionalFormatting sqref="AM86">
    <cfRule type="expression" dxfId="1739" priority="10355">
      <formula>IF(RIGHT(TEXT(AM86,"0.#"),1)=".",FALSE,TRUE)</formula>
    </cfRule>
    <cfRule type="expression" dxfId="1738" priority="10356">
      <formula>IF(RIGHT(TEXT(AM86,"0.#"),1)=".",TRUE,FALSE)</formula>
    </cfRule>
  </conditionalFormatting>
  <conditionalFormatting sqref="AE87">
    <cfRule type="expression" dxfId="1737" priority="10353">
      <formula>IF(RIGHT(TEXT(AE87,"0.#"),1)=".",FALSE,TRUE)</formula>
    </cfRule>
    <cfRule type="expression" dxfId="1736" priority="10354">
      <formula>IF(RIGHT(TEXT(AE87,"0.#"),1)=".",TRUE,FALSE)</formula>
    </cfRule>
  </conditionalFormatting>
  <conditionalFormatting sqref="AI87">
    <cfRule type="expression" dxfId="1735" priority="10351">
      <formula>IF(RIGHT(TEXT(AI87,"0.#"),1)=".",FALSE,TRUE)</formula>
    </cfRule>
    <cfRule type="expression" dxfId="1734" priority="10352">
      <formula>IF(RIGHT(TEXT(AI87,"0.#"),1)=".",TRUE,FALSE)</formula>
    </cfRule>
  </conditionalFormatting>
  <conditionalFormatting sqref="AM87">
    <cfRule type="expression" dxfId="1733" priority="10349">
      <formula>IF(RIGHT(TEXT(AM87,"0.#"),1)=".",FALSE,TRUE)</formula>
    </cfRule>
    <cfRule type="expression" dxfId="1732" priority="10350">
      <formula>IF(RIGHT(TEXT(AM87,"0.#"),1)=".",TRUE,FALSE)</formula>
    </cfRule>
  </conditionalFormatting>
  <conditionalFormatting sqref="AE89 AQ89">
    <cfRule type="expression" dxfId="1731" priority="10345">
      <formula>IF(RIGHT(TEXT(AE89,"0.#"),1)=".",FALSE,TRUE)</formula>
    </cfRule>
    <cfRule type="expression" dxfId="1730" priority="10346">
      <formula>IF(RIGHT(TEXT(AE89,"0.#"),1)=".",TRUE,FALSE)</formula>
    </cfRule>
  </conditionalFormatting>
  <conditionalFormatting sqref="AI89">
    <cfRule type="expression" dxfId="1729" priority="10343">
      <formula>IF(RIGHT(TEXT(AI89,"0.#"),1)=".",FALSE,TRUE)</formula>
    </cfRule>
    <cfRule type="expression" dxfId="1728" priority="10344">
      <formula>IF(RIGHT(TEXT(AI89,"0.#"),1)=".",TRUE,FALSE)</formula>
    </cfRule>
  </conditionalFormatting>
  <conditionalFormatting sqref="AM89">
    <cfRule type="expression" dxfId="1727" priority="10341">
      <formula>IF(RIGHT(TEXT(AM89,"0.#"),1)=".",FALSE,TRUE)</formula>
    </cfRule>
    <cfRule type="expression" dxfId="1726" priority="10342">
      <formula>IF(RIGHT(TEXT(AM89,"0.#"),1)=".",TRUE,FALSE)</formula>
    </cfRule>
  </conditionalFormatting>
  <conditionalFormatting sqref="AE90 AM90">
    <cfRule type="expression" dxfId="1725" priority="10339">
      <formula>IF(RIGHT(TEXT(AE90,"0.#"),1)=".",FALSE,TRUE)</formula>
    </cfRule>
    <cfRule type="expression" dxfId="1724" priority="10340">
      <formula>IF(RIGHT(TEXT(AE90,"0.#"),1)=".",TRUE,FALSE)</formula>
    </cfRule>
  </conditionalFormatting>
  <conditionalFormatting sqref="AI90">
    <cfRule type="expression" dxfId="1723" priority="10337">
      <formula>IF(RIGHT(TEXT(AI90,"0.#"),1)=".",FALSE,TRUE)</formula>
    </cfRule>
    <cfRule type="expression" dxfId="1722" priority="10338">
      <formula>IF(RIGHT(TEXT(AI90,"0.#"),1)=".",TRUE,FALSE)</formula>
    </cfRule>
  </conditionalFormatting>
  <conditionalFormatting sqref="AQ90">
    <cfRule type="expression" dxfId="1721" priority="10333">
      <formula>IF(RIGHT(TEXT(AQ90,"0.#"),1)=".",FALSE,TRUE)</formula>
    </cfRule>
    <cfRule type="expression" dxfId="1720" priority="10334">
      <formula>IF(RIGHT(TEXT(AQ90,"0.#"),1)=".",TRUE,FALSE)</formula>
    </cfRule>
  </conditionalFormatting>
  <conditionalFormatting sqref="AE92 AQ92">
    <cfRule type="expression" dxfId="1719" priority="10331">
      <formula>IF(RIGHT(TEXT(AE92,"0.#"),1)=".",FALSE,TRUE)</formula>
    </cfRule>
    <cfRule type="expression" dxfId="1718" priority="10332">
      <formula>IF(RIGHT(TEXT(AE92,"0.#"),1)=".",TRUE,FALSE)</formula>
    </cfRule>
  </conditionalFormatting>
  <conditionalFormatting sqref="AI92">
    <cfRule type="expression" dxfId="1717" priority="10329">
      <formula>IF(RIGHT(TEXT(AI92,"0.#"),1)=".",FALSE,TRUE)</formula>
    </cfRule>
    <cfRule type="expression" dxfId="1716" priority="10330">
      <formula>IF(RIGHT(TEXT(AI92,"0.#"),1)=".",TRUE,FALSE)</formula>
    </cfRule>
  </conditionalFormatting>
  <conditionalFormatting sqref="AM92">
    <cfRule type="expression" dxfId="1715" priority="10327">
      <formula>IF(RIGHT(TEXT(AM92,"0.#"),1)=".",FALSE,TRUE)</formula>
    </cfRule>
    <cfRule type="expression" dxfId="1714" priority="10328">
      <formula>IF(RIGHT(TEXT(AM92,"0.#"),1)=".",TRUE,FALSE)</formula>
    </cfRule>
  </conditionalFormatting>
  <conditionalFormatting sqref="AQ93">
    <cfRule type="expression" dxfId="1713" priority="10319">
      <formula>IF(RIGHT(TEXT(AQ93,"0.#"),1)=".",FALSE,TRUE)</formula>
    </cfRule>
    <cfRule type="expression" dxfId="1712" priority="10320">
      <formula>IF(RIGHT(TEXT(AQ93,"0.#"),1)=".",TRUE,FALSE)</formula>
    </cfRule>
  </conditionalFormatting>
  <conditionalFormatting sqref="AE95 AQ95">
    <cfRule type="expression" dxfId="1711" priority="10317">
      <formula>IF(RIGHT(TEXT(AE95,"0.#"),1)=".",FALSE,TRUE)</formula>
    </cfRule>
    <cfRule type="expression" dxfId="1710" priority="10318">
      <formula>IF(RIGHT(TEXT(AE95,"0.#"),1)=".",TRUE,FALSE)</formula>
    </cfRule>
  </conditionalFormatting>
  <conditionalFormatting sqref="AI95">
    <cfRule type="expression" dxfId="1709" priority="10315">
      <formula>IF(RIGHT(TEXT(AI95,"0.#"),1)=".",FALSE,TRUE)</formula>
    </cfRule>
    <cfRule type="expression" dxfId="1708" priority="10316">
      <formula>IF(RIGHT(TEXT(AI95,"0.#"),1)=".",TRUE,FALSE)</formula>
    </cfRule>
  </conditionalFormatting>
  <conditionalFormatting sqref="AM95">
    <cfRule type="expression" dxfId="1707" priority="10313">
      <formula>IF(RIGHT(TEXT(AM95,"0.#"),1)=".",FALSE,TRUE)</formula>
    </cfRule>
    <cfRule type="expression" dxfId="1706" priority="10314">
      <formula>IF(RIGHT(TEXT(AM95,"0.#"),1)=".",TRUE,FALSE)</formula>
    </cfRule>
  </conditionalFormatting>
  <conditionalFormatting sqref="AQ96">
    <cfRule type="expression" dxfId="1705" priority="10305">
      <formula>IF(RIGHT(TEXT(AQ96,"0.#"),1)=".",FALSE,TRUE)</formula>
    </cfRule>
    <cfRule type="expression" dxfId="1704" priority="10306">
      <formula>IF(RIGHT(TEXT(AQ96,"0.#"),1)=".",TRUE,FALSE)</formula>
    </cfRule>
  </conditionalFormatting>
  <conditionalFormatting sqref="AE98 AQ98">
    <cfRule type="expression" dxfId="1703" priority="10303">
      <formula>IF(RIGHT(TEXT(AE98,"0.#"),1)=".",FALSE,TRUE)</formula>
    </cfRule>
    <cfRule type="expression" dxfId="1702" priority="10304">
      <formula>IF(RIGHT(TEXT(AE98,"0.#"),1)=".",TRUE,FALSE)</formula>
    </cfRule>
  </conditionalFormatting>
  <conditionalFormatting sqref="AI98">
    <cfRule type="expression" dxfId="1701" priority="10301">
      <formula>IF(RIGHT(TEXT(AI98,"0.#"),1)=".",FALSE,TRUE)</formula>
    </cfRule>
    <cfRule type="expression" dxfId="1700" priority="10302">
      <formula>IF(RIGHT(TEXT(AI98,"0.#"),1)=".",TRUE,FALSE)</formula>
    </cfRule>
  </conditionalFormatting>
  <conditionalFormatting sqref="AM98">
    <cfRule type="expression" dxfId="1699" priority="10299">
      <formula>IF(RIGHT(TEXT(AM98,"0.#"),1)=".",FALSE,TRUE)</formula>
    </cfRule>
    <cfRule type="expression" dxfId="1698" priority="10300">
      <formula>IF(RIGHT(TEXT(AM98,"0.#"),1)=".",TRUE,FALSE)</formula>
    </cfRule>
  </conditionalFormatting>
  <conditionalFormatting sqref="AQ99">
    <cfRule type="expression" dxfId="1697" priority="10291">
      <formula>IF(RIGHT(TEXT(AQ99,"0.#"),1)=".",FALSE,TRUE)</formula>
    </cfRule>
    <cfRule type="expression" dxfId="1696" priority="10292">
      <formula>IF(RIGHT(TEXT(AQ99,"0.#"),1)=".",TRUE,FALSE)</formula>
    </cfRule>
  </conditionalFormatting>
  <conditionalFormatting sqref="AE101 AQ101">
    <cfRule type="expression" dxfId="1695" priority="10289">
      <formula>IF(RIGHT(TEXT(AE101,"0.#"),1)=".",FALSE,TRUE)</formula>
    </cfRule>
    <cfRule type="expression" dxfId="1694" priority="10290">
      <formula>IF(RIGHT(TEXT(AE101,"0.#"),1)=".",TRUE,FALSE)</formula>
    </cfRule>
  </conditionalFormatting>
  <conditionalFormatting sqref="AI101">
    <cfRule type="expression" dxfId="1693" priority="10287">
      <formula>IF(RIGHT(TEXT(AI101,"0.#"),1)=".",FALSE,TRUE)</formula>
    </cfRule>
    <cfRule type="expression" dxfId="1692" priority="10288">
      <formula>IF(RIGHT(TEXT(AI101,"0.#"),1)=".",TRUE,FALSE)</formula>
    </cfRule>
  </conditionalFormatting>
  <conditionalFormatting sqref="AM101">
    <cfRule type="expression" dxfId="1691" priority="10285">
      <formula>IF(RIGHT(TEXT(AM101,"0.#"),1)=".",FALSE,TRUE)</formula>
    </cfRule>
    <cfRule type="expression" dxfId="1690" priority="10286">
      <formula>IF(RIGHT(TEXT(AM101,"0.#"),1)=".",TRUE,FALSE)</formula>
    </cfRule>
  </conditionalFormatting>
  <conditionalFormatting sqref="AQ102">
    <cfRule type="expression" dxfId="1689" priority="10277">
      <formula>IF(RIGHT(TEXT(AQ102,"0.#"),1)=".",FALSE,TRUE)</formula>
    </cfRule>
    <cfRule type="expression" dxfId="1688" priority="10278">
      <formula>IF(RIGHT(TEXT(AQ102,"0.#"),1)=".",TRUE,FALSE)</formula>
    </cfRule>
  </conditionalFormatting>
  <conditionalFormatting sqref="AE48">
    <cfRule type="expression" dxfId="1687" priority="10275">
      <formula>IF(RIGHT(TEXT(AE48,"0.#"),1)=".",FALSE,TRUE)</formula>
    </cfRule>
    <cfRule type="expression" dxfId="1686" priority="10276">
      <formula>IF(RIGHT(TEXT(AE48,"0.#"),1)=".",TRUE,FALSE)</formula>
    </cfRule>
  </conditionalFormatting>
  <conditionalFormatting sqref="AE49">
    <cfRule type="expression" dxfId="1685" priority="10273">
      <formula>IF(RIGHT(TEXT(AE49,"0.#"),1)=".",FALSE,TRUE)</formula>
    </cfRule>
    <cfRule type="expression" dxfId="1684" priority="10274">
      <formula>IF(RIGHT(TEXT(AE49,"0.#"),1)=".",TRUE,FALSE)</formula>
    </cfRule>
  </conditionalFormatting>
  <conditionalFormatting sqref="AE50">
    <cfRule type="expression" dxfId="1683" priority="10271">
      <formula>IF(RIGHT(TEXT(AE50,"0.#"),1)=".",FALSE,TRUE)</formula>
    </cfRule>
    <cfRule type="expression" dxfId="1682" priority="10272">
      <formula>IF(RIGHT(TEXT(AE50,"0.#"),1)=".",TRUE,FALSE)</formula>
    </cfRule>
  </conditionalFormatting>
  <conditionalFormatting sqref="AI50">
    <cfRule type="expression" dxfId="1681" priority="10269">
      <formula>IF(RIGHT(TEXT(AI50,"0.#"),1)=".",FALSE,TRUE)</formula>
    </cfRule>
    <cfRule type="expression" dxfId="1680" priority="10270">
      <formula>IF(RIGHT(TEXT(AI50,"0.#"),1)=".",TRUE,FALSE)</formula>
    </cfRule>
  </conditionalFormatting>
  <conditionalFormatting sqref="AI49">
    <cfRule type="expression" dxfId="1679" priority="10267">
      <formula>IF(RIGHT(TEXT(AI49,"0.#"),1)=".",FALSE,TRUE)</formula>
    </cfRule>
    <cfRule type="expression" dxfId="1678" priority="10268">
      <formula>IF(RIGHT(TEXT(AI49,"0.#"),1)=".",TRUE,FALSE)</formula>
    </cfRule>
  </conditionalFormatting>
  <conditionalFormatting sqref="AI48">
    <cfRule type="expression" dxfId="1677" priority="10265">
      <formula>IF(RIGHT(TEXT(AI48,"0.#"),1)=".",FALSE,TRUE)</formula>
    </cfRule>
    <cfRule type="expression" dxfId="1676" priority="10266">
      <formula>IF(RIGHT(TEXT(AI48,"0.#"),1)=".",TRUE,FALSE)</formula>
    </cfRule>
  </conditionalFormatting>
  <conditionalFormatting sqref="AM48">
    <cfRule type="expression" dxfId="1675" priority="10263">
      <formula>IF(RIGHT(TEXT(AM48,"0.#"),1)=".",FALSE,TRUE)</formula>
    </cfRule>
    <cfRule type="expression" dxfId="1674" priority="10264">
      <formula>IF(RIGHT(TEXT(AM48,"0.#"),1)=".",TRUE,FALSE)</formula>
    </cfRule>
  </conditionalFormatting>
  <conditionalFormatting sqref="AM49">
    <cfRule type="expression" dxfId="1673" priority="10261">
      <formula>IF(RIGHT(TEXT(AM49,"0.#"),1)=".",FALSE,TRUE)</formula>
    </cfRule>
    <cfRule type="expression" dxfId="1672" priority="10262">
      <formula>IF(RIGHT(TEXT(AM49,"0.#"),1)=".",TRUE,FALSE)</formula>
    </cfRule>
  </conditionalFormatting>
  <conditionalFormatting sqref="AM50">
    <cfRule type="expression" dxfId="1671" priority="10259">
      <formula>IF(RIGHT(TEXT(AM50,"0.#"),1)=".",FALSE,TRUE)</formula>
    </cfRule>
    <cfRule type="expression" dxfId="1670" priority="10260">
      <formula>IF(RIGHT(TEXT(AM50,"0.#"),1)=".",TRUE,FALSE)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U789">
    <cfRule type="expression" dxfId="3" priority="3">
      <formula>IF(RIGHT(TEXT(AU789,"0.#"),1)=".",FALSE,TRUE)</formula>
    </cfRule>
    <cfRule type="expression" dxfId="2" priority="4">
      <formula>IF(RIGHT(TEXT(AU789,"0.#"),1)=".",TRUE,FALSE)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5" fitToHeight="8" orientation="portrait" r:id="rId1"/>
  <headerFooter differentFirst="1" alignWithMargins="0"/>
  <rowBreaks count="5" manualBreakCount="5">
    <brk id="110" max="49" man="1"/>
    <brk id="464" max="49" man="1"/>
    <brk id="718" max="49" man="1"/>
    <brk id="757"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51</xdr:row>
                    <xdr:rowOff>104775</xdr:rowOff>
                  </from>
                  <to>
                    <xdr:col>48</xdr:col>
                    <xdr:colOff>123825</xdr:colOff>
                    <xdr:row>72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28575</xdr:colOff>
                    <xdr:row>809</xdr:row>
                    <xdr:rowOff>95250</xdr:rowOff>
                  </from>
                  <to>
                    <xdr:col>44</xdr:col>
                    <xdr:colOff>161925</xdr:colOff>
                    <xdr:row>810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28575</xdr:colOff>
                    <xdr:row>1076</xdr:row>
                    <xdr:rowOff>38100</xdr:rowOff>
                  </from>
                  <to>
                    <xdr:col>44</xdr:col>
                    <xdr:colOff>161925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
      </c>
      <c r="K9" s="14" t="s">
        <v>237</v>
      </c>
      <c r="L9" s="15" t="s">
        <v>440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t="s">
        <v>440</v>
      </c>
      <c r="H10" s="13" t="str">
        <f t="shared" si="1"/>
        <v>エネルギー対策特別会計エネルギー需給勘定</v>
      </c>
      <c r="I10" s="13" t="str">
        <f t="shared" si="5"/>
        <v>エネルギー対策特別会計エネルギー需給勘定</v>
      </c>
      <c r="K10" s="14" t="s">
        <v>429</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440</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403</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2016-08-18T07:51:15Z</cp:lastPrinted>
  <dcterms:created xsi:type="dcterms:W3CDTF">2012-03-13T00:50:25Z</dcterms:created>
  <dcterms:modified xsi:type="dcterms:W3CDTF">2020-11-27T14:23:42Z</dcterms:modified>
</cp:coreProperties>
</file>