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<sst xmlns="http://schemas.openxmlformats.org/spreadsheetml/2006/main" count="1326" uniqueCount="502">
  <si>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</si>
  <si>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</si>
  <si>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</si>
  <si>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</si>
  <si>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</si>
  <si>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</si>
  <si>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</si>
  <si>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</si>
  <si>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</si>
  <si>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</si>
  <si>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</si>
  <si>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</si>
  <si>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</si>
  <si>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</si>
  <si>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</si>
  <si>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</si>
  <si>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</si>
  <si>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</si>
  <si>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</si>
  <si>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</si>
  <si>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</si>
  <si>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</si>
  <si>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</si>
  <si>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</si>
  <si>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</si>
  <si>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</si>
  <si>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</si>
  <si>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</si>
  <si>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</si>
  <si>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</si>
  <si>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</si>
  <si>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</si>
  <si>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</si>
  <si>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</si>
  <si>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</si>
  <si>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</si>
  <si>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</si>
  <si>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</si>
  <si>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</si>
  <si>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</si>
  <si>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</si>
  <si>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</si>
  <si>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</si>
  <si>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</si>
  <si>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</si>
  <si>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</si>
  <si>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</si>
  <si>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</si>
  <si>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</si>
  <si>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</si>
  <si>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</si>
  <si>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</si>
  <si>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</si>
  <si>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</si>
  <si>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</si>
  <si>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</si>
  <si>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</si>
  <si>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</si>
  <si>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</si>
  <si>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</si>
  <si>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</si>
  <si>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</si>
  <si>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</si>
  <si>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</si>
  <si>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</si>
  <si>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</si>
  <si>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</si>
  <si>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</si>
  <si>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</si>
  <si>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</si>
  <si>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</si>
  <si>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</si>
  <si>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</si>
  <si>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</si>
  <si>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</si>
  <si>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</si>
  <si>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</si>
  <si>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</si>
  <si>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</si>
  <si>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</si>
  <si>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</si>
  <si>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</si>
  <si>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</si>
  <si>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</si>
  <si>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</si>
  <si>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</si>
  <si>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</si>
  <si>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</si>
  <si>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</si>
  <si>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</si>
  <si>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</si>
  <si>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</si>
  <si>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</si>
  <si>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</si>
  <si>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</si>
  <si>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</si>
  <si>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</si>
  <si>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</si>
  <si>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</si>
  <si>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</si>
  <si>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</si>
  <si>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</si>
  <si>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</si>
  <si>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</si>
  <si>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</si>
  <si>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</si>
  <si>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</si>
  <si>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</si>
  <si>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</si>
  <si>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</si>
  <si>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</si>
  <si>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</si>
  <si>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</si>
  <si>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</si>
  <si>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</si>
  <si>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</si>
  <si>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</si>
  <si>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</si>
  <si>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</si>
  <si>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</si>
  <si>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</si>
  <si>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</si>
  <si>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</si>
  <si>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</si>
  <si>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</si>
  <si>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</si>
  <si>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</si>
  <si>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</si>
  <si>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</si>
  <si>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</si>
  <si>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</si>
  <si>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</si>
  <si>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</si>
  <si>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</si>
  <si>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</si>
  <si>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</si>
  <si>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</si>
  <si>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</si>
  <si>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</si>
  <si>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</si>
  <si>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</si>
  <si>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</si>
  <si>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</si>
  <si>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</si>
  <si>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</si>
  <si>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</si>
  <si>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</si>
  <si>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</si>
  <si>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</si>
  <si>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</si>
  <si>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</si>
  <si>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</si>
  <si>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</si>
  <si>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</si>
  <si>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</si>
  <si>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</si>
  <si>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</si>
  <si>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</si>
  <si>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</si>
  <si>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</si>
  <si>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</si>
  <si>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</si>
  <si>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</si>
  <si>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</si>
  <si>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</si>
  <si>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</si>
  <si>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</si>
  <si>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</si>
  <si>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</si>
  <si>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</si>
  <si>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</si>
  <si>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</si>
  <si>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</si>
  <si>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</si>
  <si>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</si>
  <si>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</si>
  <si>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</si>
  <si>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</si>
  <si>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</si>
  <si>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</si>
  <si>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</si>
  <si>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</si>
  <si>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</si>
  <si>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</si>
  <si>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</si>
  <si>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</si>
  <si>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</si>
  <si>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</si>
  <si>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</si>
  <si>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</si>
  <si>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</si>
  <si>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</si>
  <si>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</si>
  <si>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</si>
  <si>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</si>
  <si>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</si>
  <si>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</si>
  <si>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</si>
  <si>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</si>
  <si>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</si>
  <si>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</si>
  <si>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</si>
  <si>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</si>
  <si>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</si>
  <si>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</si>
  <si>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</si>
  <si>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</si>
  <si>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</si>
  <si>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</si>
  <si>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</si>
  <si>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</si>
  <si>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</si>
  <si>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</si>
  <si>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</si>
  <si>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</si>
  <si>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</si>
  <si>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</si>
  <si>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</si>
  <si>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</si>
  <si>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</si>
  <si>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</si>
  <si>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</si>
  <si>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</si>
  <si>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</si>
  <si>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</si>
  <si>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</si>
  <si>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</si>
  <si>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</si>
  <si>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</si>
  <si>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</si>
  <si>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</si>
  <si>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</si>
  <si>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</si>
  <si>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</si>
  <si>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</si>
  <si>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</si>
  <si>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</si>
  <si>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</si>
  <si>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</si>
  <si>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</si>
  <si>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</si>
  <si>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</si>
  <si>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</si>
  <si>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</si>
  <si>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</si>
  <si>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</si>
  <si>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</si>
  <si>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</si>
  <si>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</si>
  <si>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</si>
  <si>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</si>
  <si>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</si>
  <si>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</si>
  <si>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</si>
  <si>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</si>
  <si>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</si>
  <si>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</si>
  <si>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</si>
  <si>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</si>
  <si>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</si>
  <si>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</si>
  <si>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</si>
  <si>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</si>
  <si>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</si>
  <si>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</si>
  <si>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</si>
  <si>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</si>
  <si>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</si>
  <si>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</si>
  <si>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</si>
  <si>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</si>
  <si>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</si>
  <si>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</si>
  <si>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</si>
  <si>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</si>
  <si>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</si>
  <si>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</si>
  <si>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</si>
  <si>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</si>
  <si>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</si>
  <si>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</si>
  <si>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</si>
  <si>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</si>
  <si>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</si>
  <si>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</si>
  <si>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</si>
  <si>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</si>
  <si>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</si>
  <si>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</si>
  <si>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</si>
  <si>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</si>
  <si>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</si>
  <si>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</si>
  <si>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</si>
  <si>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</si>
  <si>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</si>
  <si>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</si>
  <si>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</si>
  <si>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</si>
  <si>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</si>
  <si>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</si>
  <si>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</si>
  <si>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</si>
  <si>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</si>
  <si>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</si>
  <si>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</si>
  <si>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</si>
  <si>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</si>
  <si>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</si>
  <si>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</si>
  <si>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</si>
  <si>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</si>
  <si>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</si>
  <si>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</si>
  <si>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</si>
  <si>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</si>
  <si>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</si>
  <si>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</si>
  <si>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</si>
  <si>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</si>
  <si>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</si>
  <si>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</si>
  <si>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</si>
  <si>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</si>
  <si>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</si>
  <si>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</si>
  <si>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</si>
  <si>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</si>
  <si>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</si>
  <si>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</si>
  <si>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</si>
  <si>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</si>
  <si>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</si>
  <si>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</si>
  <si>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</si>
  <si>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</si>
  <si>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</si>
  <si>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</si>
  <si>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</si>
  <si>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</si>
  <si>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</si>
  <si>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</si>
  <si>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</si>
  <si>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</si>
  <si>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</si>
  <si>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</si>
  <si>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</si>
  <si>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</si>
  <si>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</si>
  <si>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</si>
  <si>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</si>
  <si>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</si>
  <si>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</si>
  <si>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</si>
  <si>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</si>
  <si>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</si>
  <si>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</si>
  <si>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</si>
  <si>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</si>
  <si>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</si>
  <si>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</si>
  <si>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</si>
  <si>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</si>
  <si>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</si>
  <si>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</si>
  <si>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</si>
  <si>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</si>
  <si>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</si>
  <si>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</si>
  <si>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</si>
  <si>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</si>
  <si>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</si>
  <si>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</si>
  <si>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</si>
  <si>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</si>
  <si>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</si>
  <si>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</si>
  <si>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</si>
  <si>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</si>
  <si>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</si>
  <si>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</si>
  <si>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</si>
  <si>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</si>
  <si>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</si>
  <si>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</si>
  <si>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</si>
  <si>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</si>
  <si>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</si>
  <si>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</si>
  <si>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</si>
  <si>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</si>
  <si>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</si>
  <si>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</si>
  <si>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</si>
  <si>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</si>
  <si>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</si>
  <si>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</si>
  <si>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</si>
  <si>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</si>
  <si>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</si>
  <si>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</si>
  <si>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</si>
  <si>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</si>
  <si>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</si>
  <si>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</si>
  <si>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</si>
  <si>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</si>
  <si>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</si>
  <si>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</si>
  <si>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</si>
  <si>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</si>
  <si>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</si>
  <si>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</si>
  <si>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</si>
  <si>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</si>
  <si>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</si>
  <si>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</si>
  <si>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</si>
  <si>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</si>
  <si>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</si>
  <si>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</si>
  <si>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</si>
  <si>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</si>
  <si>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</si>
  <si>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</si>
  <si>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</si>
  <si>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</si>
  <si>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</si>
  <si>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</si>
  <si>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</si>
  <si>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</si>
  <si>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</si>
  <si>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</si>
  <si>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</si>
  <si>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</si>
  <si>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</si>
  <si>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</si>
  <si>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</si>
  <si>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</si>
  <si>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</si>
  <si>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</si>
  <si>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</si>
  <si>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</si>
  <si>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</si>
  <si>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</si>
  <si>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</si>
  <si>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</si>
  <si>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</si>
  <si>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</si>
  <si>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</si>
  <si>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</si>
  <si>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</si>
  <si>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</si>
  <si>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</si>
  <si>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</si>
  <si>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</si>
  <si>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</si>
  <si>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</si>
  <si>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</si>
  <si>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</si>
  <si>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</si>
  <si>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</si>
  <si>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</si>
  <si>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</si>
  <si>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</si>
  <si>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</si>
  <si>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</si>
  <si>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</si>
  <si>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</si>
  <si>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</si>
  <si>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地域循環共生圏構築事業</t>
    <rPh sb="0" eb="2">
      <t>チイキ</t>
    </rPh>
    <rPh sb="2" eb="4">
      <t>ジュンカン</t>
    </rPh>
    <rPh sb="4" eb="7">
      <t>キョウセイケン</t>
    </rPh>
    <rPh sb="7" eb="9">
      <t>コウチク</t>
    </rPh>
    <rPh sb="9" eb="11">
      <t>ジギョウ</t>
    </rPh>
    <phoneticPr fontId="5"/>
  </si>
  <si>
    <t>自然環境局</t>
    <rPh sb="0" eb="2">
      <t>シゼン</t>
    </rPh>
    <rPh sb="2" eb="4">
      <t>カンキョウ</t>
    </rPh>
    <rPh sb="4" eb="5">
      <t>キョク</t>
    </rPh>
    <phoneticPr fontId="5"/>
  </si>
  <si>
    <t>自然環境計画課</t>
    <rPh sb="0" eb="2">
      <t>シゼン</t>
    </rPh>
    <rPh sb="2" eb="4">
      <t>カンキョウ</t>
    </rPh>
    <rPh sb="4" eb="6">
      <t>ケイカク</t>
    </rPh>
    <rPh sb="6" eb="7">
      <t>カ</t>
    </rPh>
    <phoneticPr fontId="5"/>
  </si>
  <si>
    <t>○</t>
  </si>
  <si>
    <t>5.生物多様性の保全と自然との共生の推進
5-1　基盤的施策の実施及び国際的取組</t>
    <rPh sb="2" eb="4">
      <t>セイブツ</t>
    </rPh>
    <rPh sb="4" eb="7">
      <t>タヨウセイ</t>
    </rPh>
    <rPh sb="8" eb="10">
      <t>ホゼン</t>
    </rPh>
    <rPh sb="11" eb="13">
      <t>シゼン</t>
    </rPh>
    <rPh sb="15" eb="17">
      <t>キョウセイ</t>
    </rPh>
    <rPh sb="18" eb="20">
      <t>スイシン</t>
    </rPh>
    <phoneticPr fontId="5"/>
  </si>
  <si>
    <t>生物多様性条約・愛知目標（目標１、２）
生物多様性国家戦略2012-2020</t>
    <rPh sb="20" eb="22">
      <t>セイブツ</t>
    </rPh>
    <rPh sb="22" eb="25">
      <t>タヨウセイ</t>
    </rPh>
    <rPh sb="25" eb="27">
      <t>コッカ</t>
    </rPh>
    <rPh sb="27" eb="29">
      <t>センリャク</t>
    </rPh>
    <phoneticPr fontId="5"/>
  </si>
  <si>
    <t>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t>
    <rPh sb="0" eb="2">
      <t>ワレワレ</t>
    </rPh>
    <rPh sb="8" eb="10">
      <t>シゼン</t>
    </rPh>
    <rPh sb="11" eb="12">
      <t>メグ</t>
    </rPh>
    <rPh sb="14" eb="17">
      <t>セイタイケイ</t>
    </rPh>
    <rPh sb="26" eb="27">
      <t>ササ</t>
    </rPh>
    <rPh sb="35" eb="37">
      <t>ジンコウ</t>
    </rPh>
    <rPh sb="37" eb="39">
      <t>ゲンショウ</t>
    </rPh>
    <rPh sb="39" eb="40">
      <t>ナド</t>
    </rPh>
    <rPh sb="43" eb="46">
      <t>セイタイケイ</t>
    </rPh>
    <rPh sb="47" eb="49">
      <t>レッカ</t>
    </rPh>
    <rPh sb="51" eb="54">
      <t>ゼンコクミン</t>
    </rPh>
    <rPh sb="55" eb="57">
      <t>キョウジュ</t>
    </rPh>
    <rPh sb="59" eb="62">
      <t>セイタイケイ</t>
    </rPh>
    <rPh sb="68" eb="70">
      <t>エイキョウ</t>
    </rPh>
    <rPh sb="71" eb="73">
      <t>ケネン</t>
    </rPh>
    <rPh sb="79" eb="81">
      <t>コクミン</t>
    </rPh>
    <rPh sb="81" eb="83">
      <t>ヒトリ</t>
    </rPh>
    <rPh sb="88" eb="90">
      <t>シゼン</t>
    </rPh>
    <rPh sb="91" eb="92">
      <t>メグ</t>
    </rPh>
    <rPh sb="94" eb="96">
      <t>ジッカン</t>
    </rPh>
    <rPh sb="98" eb="100">
      <t>シゼン</t>
    </rPh>
    <rPh sb="101" eb="102">
      <t>メグ</t>
    </rPh>
    <rPh sb="104" eb="105">
      <t>ササ</t>
    </rPh>
    <rPh sb="107" eb="109">
      <t>キウン</t>
    </rPh>
    <rPh sb="110" eb="112">
      <t>ジョウセイ</t>
    </rPh>
    <rPh sb="119" eb="121">
      <t>チイキ</t>
    </rPh>
    <rPh sb="122" eb="124">
      <t>シゼン</t>
    </rPh>
    <rPh sb="124" eb="126">
      <t>シゲン</t>
    </rPh>
    <rPh sb="132" eb="134">
      <t>シゼン</t>
    </rPh>
    <rPh sb="134" eb="136">
      <t>シホン</t>
    </rPh>
    <rPh sb="138" eb="141">
      <t>ジゾクテキ</t>
    </rPh>
    <rPh sb="142" eb="144">
      <t>カンリ</t>
    </rPh>
    <rPh sb="144" eb="146">
      <t>シュホウ</t>
    </rPh>
    <rPh sb="150" eb="151">
      <t>ササ</t>
    </rPh>
    <rPh sb="153" eb="155">
      <t>シク</t>
    </rPh>
    <rPh sb="157" eb="158">
      <t>ソナ</t>
    </rPh>
    <rPh sb="161" eb="163">
      <t>チイキ</t>
    </rPh>
    <rPh sb="163" eb="165">
      <t>ジュンカン</t>
    </rPh>
    <rPh sb="165" eb="168">
      <t>キョウセイケン</t>
    </rPh>
    <rPh sb="170" eb="172">
      <t>コウチク</t>
    </rPh>
    <rPh sb="174" eb="176">
      <t>ニホン</t>
    </rPh>
    <rPh sb="177" eb="178">
      <t>ユタ</t>
    </rPh>
    <rPh sb="180" eb="182">
      <t>セイブツ</t>
    </rPh>
    <rPh sb="182" eb="185">
      <t>タヨウセイ</t>
    </rPh>
    <rPh sb="188" eb="189">
      <t>メグ</t>
    </rPh>
    <rPh sb="191" eb="194">
      <t>ジゾクテキ</t>
    </rPh>
    <rPh sb="195" eb="198">
      <t>ジセダイ</t>
    </rPh>
    <rPh sb="199" eb="201">
      <t>ケイショウ</t>
    </rPh>
    <rPh sb="206" eb="208">
      <t>カンキョウ</t>
    </rPh>
    <rPh sb="209" eb="211">
      <t>セイメイ</t>
    </rPh>
    <rPh sb="211" eb="213">
      <t>ブンメイ</t>
    </rPh>
    <rPh sb="213" eb="215">
      <t>シャカイ</t>
    </rPh>
    <rPh sb="217" eb="219">
      <t>ジツゲン</t>
    </rPh>
    <rPh sb="220" eb="222">
      <t>メザ</t>
    </rPh>
    <phoneticPr fontId="5"/>
  </si>
  <si>
    <t>-</t>
    <phoneticPr fontId="5"/>
  </si>
  <si>
    <t>‐</t>
  </si>
  <si>
    <t>環境保全調査費</t>
    <rPh sb="0" eb="2">
      <t>カンキョウ</t>
    </rPh>
    <rPh sb="2" eb="4">
      <t>ホゼン</t>
    </rPh>
    <rPh sb="4" eb="7">
      <t>チョウサヒ</t>
    </rPh>
    <phoneticPr fontId="5"/>
  </si>
  <si>
    <t>自然の恵みの評価手法の開発検討に係る経費／
実証調査数　　　　　　　　　　　　　　</t>
    <rPh sb="16" eb="17">
      <t>カカ</t>
    </rPh>
    <rPh sb="18" eb="20">
      <t>ケイヒ</t>
    </rPh>
    <phoneticPr fontId="5"/>
  </si>
  <si>
    <t>生態系サービスを定量的に又は経済的価値として評価し、生物多様性の保全と持続可能な利用の仕組みづくりに生かしていくことは国際的にも用いられている手法である。</t>
    <rPh sb="26" eb="28">
      <t>セイブツ</t>
    </rPh>
    <rPh sb="28" eb="31">
      <t>タヨウセイ</t>
    </rPh>
    <rPh sb="32" eb="34">
      <t>ホゼン</t>
    </rPh>
    <rPh sb="35" eb="37">
      <t>ジゾク</t>
    </rPh>
    <rPh sb="37" eb="39">
      <t>カノウ</t>
    </rPh>
    <rPh sb="40" eb="42">
      <t>リヨウ</t>
    </rPh>
    <rPh sb="43" eb="45">
      <t>シク</t>
    </rPh>
    <rPh sb="50" eb="51">
      <t>イ</t>
    </rPh>
    <rPh sb="59" eb="62">
      <t>コクサイテキ</t>
    </rPh>
    <rPh sb="64" eb="65">
      <t>モチ</t>
    </rPh>
    <rPh sb="71" eb="73">
      <t>シュホウ</t>
    </rPh>
    <phoneticPr fontId="5"/>
  </si>
  <si>
    <t>人口減少や高齢化が進む中、地域にある自然の恵みを生かした「地域循環共生圏」の構築は、地方創生にも資するものであり社会のニーズを反映している。</t>
    <rPh sb="0" eb="2">
      <t>ジンコウ</t>
    </rPh>
    <rPh sb="2" eb="4">
      <t>ゲンショウ</t>
    </rPh>
    <rPh sb="5" eb="8">
      <t>コウレイカ</t>
    </rPh>
    <rPh sb="9" eb="10">
      <t>スス</t>
    </rPh>
    <rPh sb="11" eb="12">
      <t>ナカ</t>
    </rPh>
    <rPh sb="13" eb="15">
      <t>チイキ</t>
    </rPh>
    <rPh sb="18" eb="20">
      <t>シゼン</t>
    </rPh>
    <rPh sb="21" eb="22">
      <t>メグ</t>
    </rPh>
    <rPh sb="24" eb="25">
      <t>イ</t>
    </rPh>
    <rPh sb="38" eb="40">
      <t>コウチク</t>
    </rPh>
    <rPh sb="42" eb="44">
      <t>チホウ</t>
    </rPh>
    <rPh sb="44" eb="46">
      <t>ソウセイ</t>
    </rPh>
    <rPh sb="48" eb="49">
      <t>シ</t>
    </rPh>
    <rPh sb="56" eb="58">
      <t>シャカイ</t>
    </rPh>
    <rPh sb="63" eb="65">
      <t>ハンエイ</t>
    </rPh>
    <phoneticPr fontId="5"/>
  </si>
  <si>
    <t>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（３）戦略的な広報活動、民間企業との連携、シンポジウム開催等により上記（１）（２）の成果の情報発信や国民の気運醸成を行う。（H28-31）
２．全国協議会及び地域ブロック会議の設置等により、自然の恵みをひきつぐボトムアップ型の仕組みの構築を行う（H30-31）</t>
    <rPh sb="2" eb="4">
      <t>シゼン</t>
    </rPh>
    <rPh sb="5" eb="6">
      <t>メグ</t>
    </rPh>
    <rPh sb="12" eb="14">
      <t>チイキ</t>
    </rPh>
    <rPh sb="14" eb="16">
      <t>ジュンカン</t>
    </rPh>
    <rPh sb="16" eb="19">
      <t>キョウセイケン</t>
    </rPh>
    <rPh sb="19" eb="21">
      <t>ジツゲン</t>
    </rPh>
    <rPh sb="22" eb="23">
      <t>ム</t>
    </rPh>
    <rPh sb="25" eb="27">
      <t>ホウサク</t>
    </rPh>
    <rPh sb="27" eb="29">
      <t>ケントウ</t>
    </rPh>
    <rPh sb="33" eb="34">
      <t>ワ</t>
    </rPh>
    <rPh sb="35" eb="36">
      <t>クニ</t>
    </rPh>
    <rPh sb="37" eb="40">
      <t>セイタイケイ</t>
    </rPh>
    <rPh sb="41" eb="43">
      <t>シュルイ</t>
    </rPh>
    <rPh sb="43" eb="44">
      <t>ゴト</t>
    </rPh>
    <rPh sb="47" eb="48">
      <t>メグ</t>
    </rPh>
    <rPh sb="50" eb="52">
      <t>テイリョウ</t>
    </rPh>
    <rPh sb="52" eb="54">
      <t>ヒョウカ</t>
    </rPh>
    <rPh sb="61" eb="63">
      <t>シゼン</t>
    </rPh>
    <rPh sb="64" eb="65">
      <t>メグ</t>
    </rPh>
    <rPh sb="67" eb="68">
      <t>ヒ</t>
    </rPh>
    <rPh sb="69" eb="70">
      <t>ダ</t>
    </rPh>
    <rPh sb="77" eb="79">
      <t>ヒョウカ</t>
    </rPh>
    <rPh sb="79" eb="81">
      <t>シュホウ</t>
    </rPh>
    <rPh sb="82" eb="84">
      <t>カイハツ</t>
    </rPh>
    <rPh sb="84" eb="86">
      <t>ケントウ</t>
    </rPh>
    <rPh sb="87" eb="88">
      <t>オコナ</t>
    </rPh>
    <rPh sb="102" eb="104">
      <t>シキン</t>
    </rPh>
    <rPh sb="120" eb="122">
      <t>チイキ</t>
    </rPh>
    <rPh sb="122" eb="123">
      <t>アイダ</t>
    </rPh>
    <rPh sb="123" eb="125">
      <t>レンケイ</t>
    </rPh>
    <rPh sb="126" eb="128">
      <t>チイキ</t>
    </rPh>
    <rPh sb="128" eb="130">
      <t>シゲン</t>
    </rPh>
    <rPh sb="131" eb="133">
      <t>カツヨウ</t>
    </rPh>
    <rPh sb="135" eb="137">
      <t>リュウツウ</t>
    </rPh>
    <rPh sb="142" eb="144">
      <t>ジンザイ</t>
    </rPh>
    <rPh sb="144" eb="146">
      <t>イクセイ</t>
    </rPh>
    <rPh sb="147" eb="149">
      <t>カンキョウ</t>
    </rPh>
    <rPh sb="152" eb="153">
      <t>ナド</t>
    </rPh>
    <rPh sb="153" eb="155">
      <t>シキン</t>
    </rPh>
    <rPh sb="156" eb="158">
      <t>ロウリョク</t>
    </rPh>
    <rPh sb="159" eb="161">
      <t>カクホ</t>
    </rPh>
    <rPh sb="163" eb="165">
      <t>ホウサク</t>
    </rPh>
    <rPh sb="165" eb="167">
      <t>ケントウ</t>
    </rPh>
    <rPh sb="168" eb="169">
      <t>オコナ</t>
    </rPh>
    <rPh sb="183" eb="186">
      <t>センリャクテキ</t>
    </rPh>
    <rPh sb="187" eb="189">
      <t>コウホウ</t>
    </rPh>
    <rPh sb="189" eb="191">
      <t>カツドウ</t>
    </rPh>
    <rPh sb="192" eb="194">
      <t>ミンカン</t>
    </rPh>
    <rPh sb="194" eb="196">
      <t>キギョウ</t>
    </rPh>
    <rPh sb="198" eb="200">
      <t>レンケイ</t>
    </rPh>
    <rPh sb="207" eb="209">
      <t>カイサイ</t>
    </rPh>
    <rPh sb="209" eb="210">
      <t>ナド</t>
    </rPh>
    <rPh sb="213" eb="215">
      <t>ジョウキ</t>
    </rPh>
    <rPh sb="222" eb="224">
      <t>セイカ</t>
    </rPh>
    <rPh sb="225" eb="227">
      <t>ジョウホウ</t>
    </rPh>
    <rPh sb="227" eb="229">
      <t>ハッシン</t>
    </rPh>
    <rPh sb="230" eb="232">
      <t>コクミン</t>
    </rPh>
    <rPh sb="233" eb="235">
      <t>キウン</t>
    </rPh>
    <rPh sb="235" eb="237">
      <t>ジョウセイ</t>
    </rPh>
    <rPh sb="238" eb="239">
      <t>オコナ</t>
    </rPh>
    <rPh sb="252" eb="254">
      <t>ゼンコク</t>
    </rPh>
    <rPh sb="254" eb="257">
      <t>キョウギカイ</t>
    </rPh>
    <rPh sb="257" eb="258">
      <t>オヨ</t>
    </rPh>
    <rPh sb="259" eb="261">
      <t>チイキ</t>
    </rPh>
    <rPh sb="265" eb="267">
      <t>カイギ</t>
    </rPh>
    <rPh sb="268" eb="270">
      <t>セッチ</t>
    </rPh>
    <rPh sb="270" eb="271">
      <t>ナド</t>
    </rPh>
    <rPh sb="275" eb="277">
      <t>シゼン</t>
    </rPh>
    <rPh sb="278" eb="279">
      <t>メグ</t>
    </rPh>
    <rPh sb="291" eb="292">
      <t>カタ</t>
    </rPh>
    <rPh sb="293" eb="295">
      <t>シク</t>
    </rPh>
    <rPh sb="297" eb="299">
      <t>コウチク</t>
    </rPh>
    <rPh sb="300" eb="301">
      <t>オコナ</t>
    </rPh>
    <phoneticPr fontId="5"/>
  </si>
  <si>
    <t>「地域循環共生圏」の構築には複数の地方自治体や民間等が連携することが不可欠であり、手法の開発とボトムアップの仕組みづくりは国が担うことが必要である。その後は、自治体や民間団体に委ねていく。</t>
    <rPh sb="14" eb="16">
      <t>フクスウ</t>
    </rPh>
    <rPh sb="17" eb="19">
      <t>チホウ</t>
    </rPh>
    <rPh sb="19" eb="21">
      <t>ジチ</t>
    </rPh>
    <rPh sb="21" eb="22">
      <t>タイ</t>
    </rPh>
    <rPh sb="23" eb="25">
      <t>ミンカン</t>
    </rPh>
    <rPh sb="25" eb="26">
      <t>トウ</t>
    </rPh>
    <rPh sb="27" eb="29">
      <t>レンケイ</t>
    </rPh>
    <rPh sb="34" eb="37">
      <t>フカケツ</t>
    </rPh>
    <rPh sb="41" eb="43">
      <t>シュホウ</t>
    </rPh>
    <rPh sb="44" eb="46">
      <t>カイハツ</t>
    </rPh>
    <rPh sb="54" eb="56">
      <t>シク</t>
    </rPh>
    <rPh sb="61" eb="62">
      <t>クニ</t>
    </rPh>
    <rPh sb="63" eb="64">
      <t>ニナ</t>
    </rPh>
    <rPh sb="68" eb="70">
      <t>ヒツヨウ</t>
    </rPh>
    <rPh sb="76" eb="77">
      <t>ゴ</t>
    </rPh>
    <rPh sb="79" eb="82">
      <t>ジチタイ</t>
    </rPh>
    <rPh sb="83" eb="85">
      <t>ミンカン</t>
    </rPh>
    <rPh sb="85" eb="87">
      <t>ダンタイ</t>
    </rPh>
    <rPh sb="88" eb="89">
      <t>ユダ</t>
    </rPh>
    <phoneticPr fontId="5"/>
  </si>
  <si>
    <t>生物多様性基本法第14条</t>
    <rPh sb="8" eb="9">
      <t>ダイ</t>
    </rPh>
    <rPh sb="11" eb="12">
      <t>ジョウ</t>
    </rPh>
    <phoneticPr fontId="5"/>
  </si>
  <si>
    <t>資金メカニズム、ナショナルトラスト、地域間連携、地域資源を活用した流通システム、人材育成など地域循環共生圏の実現に寄与する地域の取組の実施数</t>
    <phoneticPr fontId="5"/>
  </si>
  <si>
    <t>平成31年度までに、全国で11の地域ブロック会議を設置し、各ブロックで30の取組が行われる。</t>
    <rPh sb="0" eb="2">
      <t>ヘイセイ</t>
    </rPh>
    <rPh sb="4" eb="6">
      <t>ネンド</t>
    </rPh>
    <phoneticPr fontId="5"/>
  </si>
  <si>
    <t>全国の先進地等における、実証調査（効果の評価等）の実施数</t>
    <rPh sb="12" eb="14">
      <t>ジッショウ</t>
    </rPh>
    <rPh sb="14" eb="16">
      <t>チョウサ</t>
    </rPh>
    <rPh sb="17" eb="19">
      <t>コウカ</t>
    </rPh>
    <rPh sb="20" eb="22">
      <t>ヒョウカ</t>
    </rPh>
    <rPh sb="22" eb="23">
      <t>トウ</t>
    </rPh>
    <rPh sb="25" eb="27">
      <t>ジッシ</t>
    </rPh>
    <rPh sb="27" eb="28">
      <t>スウ</t>
    </rPh>
    <phoneticPr fontId="5"/>
  </si>
  <si>
    <t>-</t>
  </si>
  <si>
    <t>-</t>
    <phoneticPr fontId="5"/>
  </si>
  <si>
    <t>-</t>
    <phoneticPr fontId="5"/>
  </si>
  <si>
    <t>-</t>
    <phoneticPr fontId="5"/>
  </si>
  <si>
    <t>-</t>
    <phoneticPr fontId="5"/>
  </si>
  <si>
    <t>人口減少や高齢化が進む中、地域にある自然の恵みを生かした「地域循環共生圏」の構築は地方創生にも資するものであり、国民や社会のニーズに対応した事業であり、国が手法の開発とボトムアップの仕組みの構築を行うことで、複数の自治体や民間企業等が連携した「地域循環共生圏」の実現が可能となる。</t>
    <rPh sb="56" eb="58">
      <t>コクミン</t>
    </rPh>
    <rPh sb="59" eb="61">
      <t>シャカイ</t>
    </rPh>
    <rPh sb="66" eb="68">
      <t>タイオウ</t>
    </rPh>
    <rPh sb="70" eb="72">
      <t>ジギョウ</t>
    </rPh>
    <rPh sb="134" eb="136">
      <t>カノウ</t>
    </rPh>
    <phoneticPr fontId="5"/>
  </si>
  <si>
    <t>件</t>
    <rPh sb="0" eb="1">
      <t>ケン</t>
    </rPh>
    <phoneticPr fontId="5"/>
  </si>
  <si>
    <t>円</t>
    <rPh sb="0" eb="1">
      <t>エン</t>
    </rPh>
    <phoneticPr fontId="5"/>
  </si>
  <si>
    <t>　円/件</t>
    <rPh sb="1" eb="2">
      <t>エン</t>
    </rPh>
    <rPh sb="3" eb="4">
      <t>ケン</t>
    </rPh>
    <phoneticPr fontId="5"/>
  </si>
  <si>
    <t>課長 鳥居敏男</t>
    <rPh sb="0" eb="2">
      <t>カチョウ</t>
    </rPh>
    <rPh sb="3" eb="5">
      <t>トリイ</t>
    </rPh>
    <rPh sb="5" eb="7">
      <t>トシオ</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</si>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</sst>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229</xdr:row>
          <xdr:rowOff>47625</xdr:rowOff>
        </xdr:from>
        <xdr:to>
          <xdr:col>44</xdr:col>
          <xdr:colOff>180975</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19050</xdr:rowOff>
        </xdr:from>
        <xdr:to>
          <xdr:col>44</xdr:col>
          <xdr:colOff>180975</xdr:colOff>
          <xdr:row>500</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139</xdr:row>
      <xdr:rowOff>254000</xdr:rowOff>
    </xdr:from>
    <xdr:to>
      <xdr:col>30</xdr:col>
      <xdr:colOff>106651</xdr:colOff>
      <xdr:row>141</xdr:row>
      <xdr:rowOff>161927</xdr:rowOff>
    </xdr:to>
    <xdr:sp macro="" textlink="">
      <xdr:nvSpPr>
        <xdr:cNvPr id="17" name="テキスト ボックス 16"/>
        <xdr:cNvSpPr txBox="1"/>
      </xdr:nvSpPr>
      <xdr:spPr>
        <a:xfrm>
          <a:off x="3657600" y="30518100"/>
          <a:ext cx="2545051" cy="61912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100</a:t>
          </a:r>
          <a:r>
            <a:rPr kumimoji="1" lang="ja-JP" altLang="en-US" sz="1100"/>
            <a:t>百万円</a:t>
          </a:r>
        </a:p>
      </xdr:txBody>
    </xdr:sp>
    <xdr:clientData/>
  </xdr:twoCellAnchor>
  <xdr:twoCellAnchor>
    <xdr:from>
      <xdr:col>24</xdr:col>
      <xdr:colOff>53687</xdr:colOff>
      <xdr:row>141</xdr:row>
      <xdr:rowOff>161927</xdr:rowOff>
    </xdr:from>
    <xdr:to>
      <xdr:col>24</xdr:col>
      <xdr:colOff>53687</xdr:colOff>
      <xdr:row>143</xdr:row>
      <xdr:rowOff>95829</xdr:rowOff>
    </xdr:to>
    <xdr:cxnSp macro="">
      <xdr:nvCxnSpPr>
        <xdr:cNvPr id="18" name="直線矢印コネクタ 17"/>
        <xdr:cNvCxnSpPr>
          <a:stCxn id="17" idx="2"/>
        </xdr:cNvCxnSpPr>
      </xdr:nvCxnSpPr>
      <xdr:spPr>
        <a:xfrm>
          <a:off x="4930487" y="31137227"/>
          <a:ext cx="0" cy="6451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25977</xdr:colOff>
      <xdr:row>144</xdr:row>
      <xdr:rowOff>192667</xdr:rowOff>
    </xdr:from>
    <xdr:to>
      <xdr:col>30</xdr:col>
      <xdr:colOff>132628</xdr:colOff>
      <xdr:row>146</xdr:row>
      <xdr:rowOff>143885</xdr:rowOff>
    </xdr:to>
    <xdr:sp macro="" textlink="">
      <xdr:nvSpPr>
        <xdr:cNvPr id="19" name="テキスト ボックス 18"/>
        <xdr:cNvSpPr txBox="1"/>
      </xdr:nvSpPr>
      <xdr:spPr>
        <a:xfrm>
          <a:off x="3683577" y="32234767"/>
          <a:ext cx="2545051" cy="66241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民間団体等</a:t>
          </a:r>
          <a:endParaRPr kumimoji="1" lang="en-US" altLang="ja-JP" sz="1100"/>
        </a:p>
        <a:p>
          <a:pPr algn="ctr"/>
          <a:r>
            <a:rPr kumimoji="1" lang="en-US" altLang="ja-JP" sz="1100"/>
            <a:t>100</a:t>
          </a:r>
          <a:r>
            <a:rPr kumimoji="1" lang="ja-JP" altLang="en-US" sz="1100"/>
            <a:t>百万円</a:t>
          </a:r>
        </a:p>
      </xdr:txBody>
    </xdr:sp>
    <xdr:clientData/>
  </xdr:twoCellAnchor>
  <xdr:twoCellAnchor>
    <xdr:from>
      <xdr:col>19</xdr:col>
      <xdr:colOff>49898</xdr:colOff>
      <xdr:row>143</xdr:row>
      <xdr:rowOff>208397</xdr:rowOff>
    </xdr:from>
    <xdr:to>
      <xdr:col>30</xdr:col>
      <xdr:colOff>96729</xdr:colOff>
      <xdr:row>144</xdr:row>
      <xdr:rowOff>123394</xdr:rowOff>
    </xdr:to>
    <xdr:sp macro="" textlink="">
      <xdr:nvSpPr>
        <xdr:cNvPr id="20" name="テキスト ボックス 19"/>
        <xdr:cNvSpPr txBox="1"/>
      </xdr:nvSpPr>
      <xdr:spPr>
        <a:xfrm>
          <a:off x="3910698" y="31894897"/>
          <a:ext cx="2282031" cy="27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請負・一般競争（総合評価）等</a:t>
          </a:r>
          <a:r>
            <a:rPr kumimoji="1" lang="en-US" altLang="ja-JP" sz="1100"/>
            <a:t>】</a:t>
          </a:r>
          <a:endParaRPr kumimoji="1" lang="ja-JP" altLang="en-US" sz="1100"/>
        </a:p>
      </xdr:txBody>
    </xdr:sp>
    <xdr:clientData/>
  </xdr:twoCellAnchor>
  <xdr:twoCellAnchor>
    <xdr:from>
      <xdr:col>31</xdr:col>
      <xdr:colOff>190500</xdr:colOff>
      <xdr:row>144</xdr:row>
      <xdr:rowOff>292100</xdr:rowOff>
    </xdr:from>
    <xdr:to>
      <xdr:col>44</xdr:col>
      <xdr:colOff>165100</xdr:colOff>
      <xdr:row>146</xdr:row>
      <xdr:rowOff>88900</xdr:rowOff>
    </xdr:to>
    <xdr:sp macro="" textlink="">
      <xdr:nvSpPr>
        <xdr:cNvPr id="2" name="テキスト ボックス 1"/>
        <xdr:cNvSpPr txBox="1"/>
      </xdr:nvSpPr>
      <xdr:spPr>
        <a:xfrm>
          <a:off x="6489700" y="32334200"/>
          <a:ext cx="261620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自然の恵みをひきつぐ地域循環共生圏実現に向けた方策検討業務等</a:t>
          </a:r>
        </a:p>
      </xdr:txBody>
    </xdr:sp>
    <xdr:clientData/>
  </xdr:twoCellAnchor>
  <xdr:twoCellAnchor>
    <xdr:from>
      <xdr:col>31</xdr:col>
      <xdr:colOff>76200</xdr:colOff>
      <xdr:row>144</xdr:row>
      <xdr:rowOff>254000</xdr:rowOff>
    </xdr:from>
    <xdr:to>
      <xdr:col>44</xdr:col>
      <xdr:colOff>76200</xdr:colOff>
      <xdr:row>146</xdr:row>
      <xdr:rowOff>114300</xdr:rowOff>
    </xdr:to>
    <xdr:sp macro="" textlink="">
      <xdr:nvSpPr>
        <xdr:cNvPr id="3" name="大かっこ 2"/>
        <xdr:cNvSpPr/>
      </xdr:nvSpPr>
      <xdr:spPr>
        <a:xfrm>
          <a:off x="6375400" y="32296100"/>
          <a:ext cx="2641600"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362</v>
      </c>
      <c r="AR2" s="687"/>
      <c r="AS2" s="68" t="str">
        <f>IF(OR(AQ2="　", AQ2=""), "", "-")</f>
        <v>-</v>
      </c>
      <c r="AT2" s="688">
        <v>28</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101</v>
      </c>
      <c r="H5" s="624"/>
      <c r="I5" s="624"/>
      <c r="J5" s="624"/>
      <c r="K5" s="624"/>
      <c r="L5" s="624"/>
      <c r="M5" s="663" t="s">
        <v>92</v>
      </c>
      <c r="N5" s="664"/>
      <c r="O5" s="664"/>
      <c r="P5" s="664"/>
      <c r="Q5" s="664"/>
      <c r="R5" s="665"/>
      <c r="S5" s="623" t="s">
        <v>107</v>
      </c>
      <c r="T5" s="624"/>
      <c r="U5" s="624"/>
      <c r="V5" s="624"/>
      <c r="W5" s="624"/>
      <c r="X5" s="625"/>
      <c r="Y5" s="454" t="s">
        <v>3</v>
      </c>
      <c r="Z5" s="455"/>
      <c r="AA5" s="455"/>
      <c r="AB5" s="455"/>
      <c r="AC5" s="455"/>
      <c r="AD5" s="456"/>
      <c r="AE5" s="457" t="s">
        <v>472</v>
      </c>
      <c r="AF5" s="458"/>
      <c r="AG5" s="458"/>
      <c r="AH5" s="458"/>
      <c r="AI5" s="458"/>
      <c r="AJ5" s="458"/>
      <c r="AK5" s="458"/>
      <c r="AL5" s="458"/>
      <c r="AM5" s="458"/>
      <c r="AN5" s="458"/>
      <c r="AO5" s="458"/>
      <c r="AP5" s="459"/>
      <c r="AQ5" s="460" t="s">
        <v>498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485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t="s">
        <v>477</v>
      </c>
      <c r="AL13" s="185"/>
      <c r="AM13" s="185"/>
      <c r="AN13" s="185"/>
      <c r="AO13" s="185"/>
      <c r="AP13" s="185"/>
      <c r="AQ13" s="186"/>
      <c r="AR13" s="198">
        <v>100</v>
      </c>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2"/>
      <c r="H17" s="513"/>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0</v>
      </c>
      <c r="AL18" s="658"/>
      <c r="AM18" s="658"/>
      <c r="AN18" s="658"/>
      <c r="AO18" s="658"/>
      <c r="AP18" s="658"/>
      <c r="AQ18" s="659"/>
      <c r="AR18" s="657">
        <f t="shared" ref="AR18" si="2">SUM(AR13:AX17)</f>
        <v>100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507" t="s">
        <v>499</v>
      </c>
      <c r="Q19" s="508"/>
      <c r="R19" s="508"/>
      <c r="S19" s="508"/>
      <c r="T19" s="508"/>
      <c r="U19" s="508"/>
      <c r="V19" s="508"/>
      <c r="W19" s="507" t="s">
        <v>500</v>
      </c>
      <c r="X19" s="508"/>
      <c r="Y19" s="508"/>
      <c r="Z19" s="508"/>
      <c r="AA19" s="508"/>
      <c r="AB19" s="508"/>
      <c r="AC19" s="508"/>
      <c r="AD19" s="507" t="s">
        <v>500</v>
      </c>
      <c r="AE19" s="508"/>
      <c r="AF19" s="508"/>
      <c r="AG19" s="508"/>
      <c r="AH19" s="508"/>
      <c r="AI19" s="508"/>
      <c r="AJ19" s="508"/>
      <c r="AK19" s="633"/>
      <c r="AL19" s="633"/>
      <c r="AM19" s="633"/>
      <c r="AN19" s="633"/>
      <c r="AO19" s="633"/>
      <c r="AP19" s="633"/>
      <c r="AQ19" s="633"/>
      <c r="AR19" s="633"/>
      <c r="AS19" s="633"/>
      <c r="AT19" s="633"/>
      <c r="AU19" s="633"/>
      <c r="AV19" s="633"/>
      <c r="AW19" s="633"/>
      <c r="AX19" s="634"/>
    </row>
    <row r="20" spans="1:50" ht="24.75" customHeight="1" x14ac:dyDescent="0.15">
      <c r="A20" s="502"/>
      <c r="B20" s="503"/>
      <c r="C20" s="503"/>
      <c r="D20" s="503"/>
      <c r="E20" s="503"/>
      <c r="F20" s="504"/>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487</v>
      </c>
      <c r="H23" s="84"/>
      <c r="I23" s="84"/>
      <c r="J23" s="84"/>
      <c r="K23" s="84"/>
      <c r="L23" s="84"/>
      <c r="M23" s="84"/>
      <c r="N23" s="84"/>
      <c r="O23" s="85"/>
      <c r="P23" s="228" t="s">
        <v>486</v>
      </c>
      <c r="Q23" s="243"/>
      <c r="R23" s="243"/>
      <c r="S23" s="243"/>
      <c r="T23" s="243"/>
      <c r="U23" s="243"/>
      <c r="V23" s="243"/>
      <c r="W23" s="243"/>
      <c r="X23" s="244"/>
      <c r="Y23" s="237" t="s">
        <v>14</v>
      </c>
      <c r="Z23" s="238"/>
      <c r="AA23" s="239"/>
      <c r="AB23" s="176" t="s">
        <v>495</v>
      </c>
      <c r="AC23" s="177"/>
      <c r="AD23" s="177"/>
      <c r="AE23" s="97" t="s">
        <v>490</v>
      </c>
      <c r="AF23" s="98"/>
      <c r="AG23" s="98"/>
      <c r="AH23" s="98"/>
      <c r="AI23" s="99"/>
      <c r="AJ23" s="97" t="s">
        <v>490</v>
      </c>
      <c r="AK23" s="98"/>
      <c r="AL23" s="98"/>
      <c r="AM23" s="98"/>
      <c r="AN23" s="99"/>
      <c r="AO23" s="97" t="s">
        <v>490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495</v>
      </c>
      <c r="AC24" s="206"/>
      <c r="AD24" s="206"/>
      <c r="AE24" s="97" t="s">
        <v>490</v>
      </c>
      <c r="AF24" s="98"/>
      <c r="AG24" s="98"/>
      <c r="AH24" s="98"/>
      <c r="AI24" s="99"/>
      <c r="AJ24" s="97" t="s">
        <v>490</v>
      </c>
      <c r="AK24" s="98"/>
      <c r="AL24" s="98"/>
      <c r="AM24" s="98"/>
      <c r="AN24" s="99"/>
      <c r="AO24" s="97" t="s">
        <v>490</v>
      </c>
      <c r="AP24" s="98"/>
      <c r="AQ24" s="98"/>
      <c r="AR24" s="98"/>
      <c r="AS24" s="99"/>
      <c r="AT24" s="97">
        <v>330</v>
      </c>
      <c r="AU24" s="98"/>
      <c r="AV24" s="98"/>
      <c r="AW24" s="98"/>
      <c r="AX24" s="357"/>
    </row>
    <row r="25" spans="1:50" ht="44.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490</v>
      </c>
      <c r="AF25" s="98"/>
      <c r="AG25" s="98"/>
      <c r="AH25" s="98"/>
      <c r="AI25" s="99"/>
      <c r="AJ25" s="97" t="s">
        <v>490</v>
      </c>
      <c r="AK25" s="98"/>
      <c r="AL25" s="98"/>
      <c r="AM25" s="98"/>
      <c r="AN25" s="99"/>
      <c r="AO25" s="97" t="s">
        <v>490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488</v>
      </c>
      <c r="H68" s="243"/>
      <c r="I68" s="243"/>
      <c r="J68" s="243"/>
      <c r="K68" s="243"/>
      <c r="L68" s="243"/>
      <c r="M68" s="243"/>
      <c r="N68" s="243"/>
      <c r="O68" s="243"/>
      <c r="P68" s="243"/>
      <c r="Q68" s="243"/>
      <c r="R68" s="243"/>
      <c r="S68" s="243"/>
      <c r="T68" s="243"/>
      <c r="U68" s="243"/>
      <c r="V68" s="243"/>
      <c r="W68" s="243"/>
      <c r="X68" s="244"/>
      <c r="Y68" s="626" t="s">
        <v>66</v>
      </c>
      <c r="Z68" s="627"/>
      <c r="AA68" s="628"/>
      <c r="AB68" s="120" t="s">
        <v>495</v>
      </c>
      <c r="AC68" s="121"/>
      <c r="AD68" s="122"/>
      <c r="AE68" s="97" t="s">
        <v>490</v>
      </c>
      <c r="AF68" s="98"/>
      <c r="AG68" s="98"/>
      <c r="AH68" s="98"/>
      <c r="AI68" s="99"/>
      <c r="AJ68" s="97" t="s">
        <v>490</v>
      </c>
      <c r="AK68" s="98"/>
      <c r="AL68" s="98"/>
      <c r="AM68" s="98"/>
      <c r="AN68" s="99"/>
      <c r="AO68" s="97" t="s">
        <v>490</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495</v>
      </c>
      <c r="AC69" s="212"/>
      <c r="AD69" s="213"/>
      <c r="AE69" s="97" t="s">
        <v>490</v>
      </c>
      <c r="AF69" s="98"/>
      <c r="AG69" s="98"/>
      <c r="AH69" s="98"/>
      <c r="AI69" s="99"/>
      <c r="AJ69" s="97" t="s">
        <v>490</v>
      </c>
      <c r="AK69" s="98"/>
      <c r="AL69" s="98"/>
      <c r="AM69" s="98"/>
      <c r="AN69" s="99"/>
      <c r="AO69" s="97" t="s">
        <v>490</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5" t="s">
        <v>17</v>
      </c>
      <c r="Z83" s="546"/>
      <c r="AA83" s="547"/>
      <c r="AB83" s="673" t="s">
        <v>496</v>
      </c>
      <c r="AC83" s="124"/>
      <c r="AD83" s="125"/>
      <c r="AE83" s="97" t="s">
        <v>490</v>
      </c>
      <c r="AF83" s="98"/>
      <c r="AG83" s="98"/>
      <c r="AH83" s="98"/>
      <c r="AI83" s="99"/>
      <c r="AJ83" s="97" t="s">
        <v>490</v>
      </c>
      <c r="AK83" s="98"/>
      <c r="AL83" s="98"/>
      <c r="AM83" s="98"/>
      <c r="AN83" s="99"/>
      <c r="AO83" s="97" t="s">
        <v>490</v>
      </c>
      <c r="AP83" s="98"/>
      <c r="AQ83" s="98"/>
      <c r="AR83" s="98"/>
      <c r="AS83" s="99"/>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497</v>
      </c>
      <c r="AC84" s="101"/>
      <c r="AD84" s="102"/>
      <c r="AE84" s="97" t="s">
        <v>490</v>
      </c>
      <c r="AF84" s="98"/>
      <c r="AG84" s="98"/>
      <c r="AH84" s="98"/>
      <c r="AI84" s="99"/>
      <c r="AJ84" s="97" t="s">
        <v>490</v>
      </c>
      <c r="AK84" s="98"/>
      <c r="AL84" s="98"/>
      <c r="AM84" s="98"/>
      <c r="AN84" s="99"/>
      <c r="AO84" s="97" t="s">
        <v>490</v>
      </c>
      <c r="AP84" s="98"/>
      <c r="AQ84" s="98"/>
      <c r="AR84" s="98"/>
      <c r="AS84" s="99"/>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479</v>
      </c>
      <c r="D98" s="543"/>
      <c r="E98" s="543"/>
      <c r="F98" s="543"/>
      <c r="G98" s="543"/>
      <c r="H98" s="543"/>
      <c r="I98" s="543"/>
      <c r="J98" s="543"/>
      <c r="K98" s="544"/>
      <c r="L98" s="184" t="s">
        <v>489</v>
      </c>
      <c r="M98" s="185"/>
      <c r="N98" s="185"/>
      <c r="O98" s="185"/>
      <c r="P98" s="185"/>
      <c r="Q98" s="186"/>
      <c r="R98" s="184">
        <v>100</v>
      </c>
      <c r="S98" s="185"/>
      <c r="T98" s="185"/>
      <c r="U98" s="185"/>
      <c r="V98" s="185"/>
      <c r="W98" s="186"/>
      <c r="X98" s="71" t="s">
        <v>500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100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1"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482</v>
      </c>
      <c r="AH108" s="348"/>
      <c r="AI108" s="348"/>
      <c r="AJ108" s="348"/>
      <c r="AK108" s="348"/>
      <c r="AL108" s="348"/>
      <c r="AM108" s="348"/>
      <c r="AN108" s="348"/>
      <c r="AO108" s="348"/>
      <c r="AP108" s="348"/>
      <c r="AQ108" s="348"/>
      <c r="AR108" s="348"/>
      <c r="AS108" s="348"/>
      <c r="AT108" s="348"/>
      <c r="AU108" s="348"/>
      <c r="AV108" s="348"/>
      <c r="AW108" s="348"/>
      <c r="AX108" s="349"/>
    </row>
    <row r="109" spans="1:50" ht="68.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473</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57.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473</v>
      </c>
      <c r="AE110" s="333"/>
      <c r="AF110" s="333"/>
      <c r="AG110" s="342" t="s">
        <v>481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478</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490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492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492</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91" t="s">
        <v>493</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t="s">
        <v>492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492</v>
      </c>
      <c r="D124" s="285"/>
      <c r="E124" s="285"/>
      <c r="F124" s="285"/>
      <c r="G124" s="285"/>
      <c r="H124" s="285"/>
      <c r="I124" s="285"/>
      <c r="J124" s="285"/>
      <c r="K124" s="285"/>
      <c r="L124" s="285"/>
      <c r="M124" s="285"/>
      <c r="N124" s="285"/>
      <c r="O124" s="286"/>
      <c r="P124" s="293" t="s">
        <v>492</v>
      </c>
      <c r="Q124" s="293"/>
      <c r="R124" s="293"/>
      <c r="S124" s="294"/>
      <c r="T124" s="258" t="s">
        <v>492</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492</v>
      </c>
      <c r="D125" s="288"/>
      <c r="E125" s="288"/>
      <c r="F125" s="288"/>
      <c r="G125" s="288"/>
      <c r="H125" s="288"/>
      <c r="I125" s="288"/>
      <c r="J125" s="288"/>
      <c r="K125" s="288"/>
      <c r="L125" s="288"/>
      <c r="M125" s="288"/>
      <c r="N125" s="288"/>
      <c r="O125" s="289"/>
      <c r="P125" s="295" t="s">
        <v>492</v>
      </c>
      <c r="Q125" s="295"/>
      <c r="R125" s="295"/>
      <c r="S125" s="296"/>
      <c r="T125" s="562" t="s">
        <v>492</v>
      </c>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500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9.75" customHeight="1" thickBot="1" x14ac:dyDescent="0.2">
      <c r="A129" s="430" t="s">
        <v>500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1.5" customHeight="1" thickBot="1" x14ac:dyDescent="0.2">
      <c r="A131" s="390"/>
      <c r="B131" s="391"/>
      <c r="C131" s="391"/>
      <c r="D131" s="391"/>
      <c r="E131" s="392"/>
      <c r="F131" s="423" t="s">
        <v>500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8.25" customHeight="1" thickBot="1" x14ac:dyDescent="0.2">
      <c r="A133" s="559"/>
      <c r="B133" s="560"/>
      <c r="C133" s="560"/>
      <c r="D133" s="560"/>
      <c r="E133" s="561"/>
      <c r="F133" s="426" t="s">
        <v>500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6.25" customHeight="1" thickBot="1" x14ac:dyDescent="0.2">
      <c r="A135" s="354" t="s">
        <v>500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0"/>
      <c r="C137" s="320"/>
      <c r="D137" s="320"/>
      <c r="E137" s="320"/>
      <c r="F137" s="320"/>
      <c r="G137" s="550" t="s">
        <v>500</v>
      </c>
      <c r="H137" s="551"/>
      <c r="I137" s="551"/>
      <c r="J137" s="551"/>
      <c r="K137" s="551"/>
      <c r="L137" s="551"/>
      <c r="M137" s="551"/>
      <c r="N137" s="551"/>
      <c r="O137" s="551"/>
      <c r="P137" s="552"/>
      <c r="Q137" s="320" t="s">
        <v>225</v>
      </c>
      <c r="R137" s="320"/>
      <c r="S137" s="320"/>
      <c r="T137" s="320"/>
      <c r="U137" s="320"/>
      <c r="V137" s="320"/>
      <c r="W137" s="550" t="s">
        <v>500</v>
      </c>
      <c r="X137" s="551"/>
      <c r="Y137" s="551"/>
      <c r="Z137" s="551"/>
      <c r="AA137" s="551"/>
      <c r="AB137" s="551"/>
      <c r="AC137" s="551"/>
      <c r="AD137" s="551"/>
      <c r="AE137" s="551"/>
      <c r="AF137" s="552"/>
      <c r="AG137" s="320" t="s">
        <v>226</v>
      </c>
      <c r="AH137" s="320"/>
      <c r="AI137" s="320"/>
      <c r="AJ137" s="320"/>
      <c r="AK137" s="320"/>
      <c r="AL137" s="320"/>
      <c r="AM137" s="522" t="s">
        <v>501</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7" t="s">
        <v>500</v>
      </c>
      <c r="H138" s="318"/>
      <c r="I138" s="318"/>
      <c r="J138" s="318"/>
      <c r="K138" s="318"/>
      <c r="L138" s="318"/>
      <c r="M138" s="318"/>
      <c r="N138" s="318"/>
      <c r="O138" s="318"/>
      <c r="P138" s="319"/>
      <c r="Q138" s="429" t="s">
        <v>228</v>
      </c>
      <c r="R138" s="429"/>
      <c r="S138" s="429"/>
      <c r="T138" s="429"/>
      <c r="U138" s="429"/>
      <c r="V138" s="429"/>
      <c r="W138" s="317" t="s">
        <v>500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3</v>
      </c>
      <c r="B238" s="575">
        <v>1</v>
      </c>
      <c r="C238" s="576"/>
      <c r="D238" s="576"/>
      <c r="E238" s="576"/>
      <c r="F238" s="576"/>
      <c r="G238" s="576"/>
      <c r="H238" s="576"/>
      <c r="I238" s="576"/>
      <c r="J238" s="576"/>
      <c r="K238" s="576"/>
      <c r="L238" s="576"/>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80"/>
      <c r="AR238" s="576"/>
      <c r="AS238" s="576"/>
      <c r="AT238" s="576"/>
      <c r="AU238" s="577"/>
      <c r="AV238" s="578"/>
      <c r="AW238" s="578"/>
      <c r="AX238" s="579"/>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47" priority="547">
      <formula>IF(RIGHT(TEXT(AE23,"0.#"),1)=".",FALSE,TRUE)</formula>
    </cfRule>
    <cfRule type="expression" dxfId="946" priority="548">
      <formula>IF(RIGHT(TEXT(AE23,"0.#"),1)=".",TRUE,FALSE)</formula>
    </cfRule>
  </conditionalFormatting>
  <conditionalFormatting sqref="AT69:AX69">
    <cfRule type="expression" dxfId="945" priority="479">
      <formula>IF(RIGHT(TEXT(AT69,"0.#"),1)=".",FALSE,TRUE)</formula>
    </cfRule>
    <cfRule type="expression" dxfId="944" priority="480">
      <formula>IF(RIGHT(TEXT(AT69,"0.#"),1)=".",TRUE,FALSE)</formula>
    </cfRule>
  </conditionalFormatting>
  <conditionalFormatting sqref="AT83:AX83">
    <cfRule type="expression" dxfId="943" priority="459">
      <formula>IF(RIGHT(TEXT(AT83,"0.#"),1)=".",FALSE,TRUE)</formula>
    </cfRule>
    <cfRule type="expression" dxfId="942" priority="460">
      <formula>IF(RIGHT(TEXT(AT83,"0.#"),1)=".",TRUE,FALSE)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AR15:AX15 AR13:AX13">
    <cfRule type="expression" dxfId="925" priority="255">
      <formula>IF(RIGHT(TEXT(AR13,"0.#"),1)=".",FALSE,TRUE)</formula>
    </cfRule>
    <cfRule type="expression" dxfId="924" priority="256">
      <formula>IF(RIGHT(TEXT(AR13,"0.#"),1)=".",TRUE,FALSE)</formula>
    </cfRule>
  </conditionalFormatting>
  <conditionalFormatting sqref="AE55:AX55 AJ54:AS54">
    <cfRule type="expression" dxfId="923" priority="249">
      <formula>IF(RIGHT(TEXT(AE54,"0.#"),1)=".",FALSE,TRUE)</formula>
    </cfRule>
    <cfRule type="expression" dxfId="922" priority="250">
      <formula>IF(RIGHT(TEXT(AE54,"0.#"),1)=".",TRUE,FALSE)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X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E56:AI56">
    <cfRule type="expression" dxfId="891" priority="175">
      <formula>IF(AND(AE56&gt;=0, RIGHT(TEXT(AE56,"0.#"),1)&lt;&gt;"."),TRUE,FALSE)</formula>
    </cfRule>
    <cfRule type="expression" dxfId="890" priority="176">
      <formula>IF(AND(AE56&gt;=0, RIGHT(TEXT(AE56,"0.#"),1)="."),TRUE,FALSE)</formula>
    </cfRule>
    <cfRule type="expression" dxfId="889" priority="177">
      <formula>IF(AND(AE56&lt;0, RIGHT(TEXT(AE56,"0.#"),1)&lt;&gt;"."),TRUE,FALSE)</formula>
    </cfRule>
    <cfRule type="expression" dxfId="888" priority="178">
      <formula>IF(AND(AE56&lt;0, RIGHT(TEXT(AE56,"0.#"),1)="."),TRUE,FALSE)</formula>
    </cfRule>
  </conditionalFormatting>
  <conditionalFormatting sqref="AJ56:AS56">
    <cfRule type="expression" dxfId="887" priority="171">
      <formula>IF(AND(AJ56&gt;=0, RIGHT(TEXT(AJ56,"0.#"),1)&lt;&gt;"."),TRUE,FALSE)</formula>
    </cfRule>
    <cfRule type="expression" dxfId="886" priority="172">
      <formula>IF(AND(AJ56&gt;=0, RIGHT(TEXT(AJ56,"0.#"),1)="."),TRUE,FALSE)</formula>
    </cfRule>
    <cfRule type="expression" dxfId="885" priority="173">
      <formula>IF(AND(AJ56&lt;0, RIGHT(TEXT(AJ56,"0.#"),1)&lt;&gt;"."),TRUE,FALSE)</formula>
    </cfRule>
    <cfRule type="expression" dxfId="884" priority="174">
      <formula>IF(AND(AJ56&lt;0, RIGHT(TEXT(AJ56,"0.#"),1)="."),TRUE,FALSE)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T24:AX24">
    <cfRule type="expression" dxfId="793" priority="69">
      <formula>IF(RIGHT(TEXT(AT24,"0.#"),1)=".",FALSE,TRUE)</formula>
    </cfRule>
    <cfRule type="expression" dxfId="792" priority="70">
      <formula>IF(RIGHT(TEXT(AT24,"0.#"),1)=".",TRUE,FALSE)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P13:V17">
    <cfRule type="expression" dxfId="759" priority="15">
      <formula>IF(RIGHT(TEXT(P13,"0.#"),1)=".",FALSE,TRUE)</formula>
    </cfRule>
    <cfRule type="expression" dxfId="758" priority="16">
      <formula>IF(RIGHT(TEXT(P13,"0.#"),1)=".",TRUE,FALSE)</formula>
    </cfRule>
  </conditionalFormatting>
  <conditionalFormatting sqref="W13:AC17">
    <cfRule type="expression" dxfId="757" priority="13">
      <formula>IF(RIGHT(TEXT(W13,"0.#"),1)=".",FALSE,TRUE)</formula>
    </cfRule>
    <cfRule type="expression" dxfId="756" priority="14">
      <formula>IF(RIGHT(TEXT(W13,"0.#"),1)=".",TRUE,FALSE)</formula>
    </cfRule>
  </conditionalFormatting>
  <conditionalFormatting sqref="AD13:AJ17">
    <cfRule type="expression" dxfId="755" priority="11">
      <formula>IF(RIGHT(TEXT(AD13,"0.#"),1)=".",FALSE,TRUE)</formula>
    </cfRule>
    <cfRule type="expression" dxfId="754" priority="12">
      <formula>IF(RIGHT(TEXT(AD13,"0.#"),1)=".",TRUE,FALSE)</formula>
    </cfRule>
  </conditionalFormatting>
  <conditionalFormatting sqref="AK13:AQ17">
    <cfRule type="expression" dxfId="753" priority="9">
      <formula>IF(RIGHT(TEXT(AK13,"0.#"),1)=".",FALSE,TRUE)</formula>
    </cfRule>
    <cfRule type="expression" dxfId="752" priority="10">
      <formula>IF(RIGHT(TEXT(AK13,"0.#"),1)=".",TRUE,FALSE)</formula>
    </cfRule>
  </conditionalFormatting>
  <conditionalFormatting sqref="AE24:AS25">
    <cfRule type="expression" dxfId="751" priority="7">
      <formula>IF(RIGHT(TEXT(AE24,"0.#"),1)=".",FALSE,TRUE)</formula>
    </cfRule>
    <cfRule type="expression" dxfId="750" priority="8">
      <formula>IF(RIGHT(TEXT(AE24,"0.#"),1)=".",TRUE,FALSE)</formula>
    </cfRule>
  </conditionalFormatting>
  <conditionalFormatting sqref="AJ23:AS23">
    <cfRule type="expression" dxfId="749" priority="5">
      <formula>IF(RIGHT(TEXT(AJ23,"0.#"),1)=".",FALSE,TRUE)</formula>
    </cfRule>
    <cfRule type="expression" dxfId="748" priority="6">
      <formula>IF(RIGHT(TEXT(AJ23,"0.#"),1)=".",TRUE,FALSE)</formula>
    </cfRule>
  </conditionalFormatting>
  <conditionalFormatting sqref="AE68:AS69">
    <cfRule type="expression" dxfId="747" priority="3">
      <formula>IF(RIGHT(TEXT(AE68,"0.#"),1)=".",FALSE,TRUE)</formula>
    </cfRule>
    <cfRule type="expression" dxfId="746" priority="4">
      <formula>IF(RIGHT(TEXT(AE68,"0.#"),1)=".",TRUE,FALSE)</formula>
    </cfRule>
  </conditionalFormatting>
  <conditionalFormatting sqref="AE83:AS84">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229</xdr:row>
                    <xdr:rowOff>47625</xdr:rowOff>
                  </from>
                  <to>
                    <xdr:col>44</xdr:col>
                    <xdr:colOff>180975</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19050</xdr:rowOff>
                  </from>
                  <to>
                    <xdr:col>44</xdr:col>
                    <xdr:colOff>180975</xdr:colOff>
                    <xdr:row>500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6" sqref="Q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2015-08-20T05:42:32Z</cp:lastPrinted>
  <dcterms:created xsi:type="dcterms:W3CDTF">2012-03-13T00:50:25Z</dcterms:created>
  <dcterms:modified xsi:type="dcterms:W3CDTF">2015-09-11T00:38:23Z</dcterms:modified>
</cp:coreProperties>
</file>