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<sst xmlns="http://schemas.openxmlformats.org/spreadsheetml/2006/main" count="1328" uniqueCount="508">
  <si>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</si>
  <si>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</si>
  <si>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</si>
  <si>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</si>
  <si>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</si>
  <si>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</si>
  <si>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</si>
  <si>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</si>
  <si>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</si>
  <si>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</si>
  <si>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</si>
  <si>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</si>
  <si>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</si>
  <si>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</si>
  <si>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</si>
  <si>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</si>
  <si>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</si>
  <si>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</si>
  <si>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</si>
  <si>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</si>
  <si>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</si>
  <si>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</si>
  <si>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</si>
  <si>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</si>
  <si>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</si>
  <si>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</si>
  <si>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</si>
  <si>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</si>
  <si>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</si>
  <si>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</si>
  <si>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</si>
  <si>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</si>
  <si>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</si>
  <si>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</si>
  <si>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</si>
  <si>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</si>
  <si>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</si>
  <si>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</si>
  <si>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</si>
  <si>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</si>
  <si>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</si>
  <si>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</si>
  <si>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</si>
  <si>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</si>
  <si>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</si>
  <si>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</si>
  <si>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</si>
  <si>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</si>
  <si>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</si>
  <si>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</si>
  <si>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</si>
  <si>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</si>
  <si>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</si>
  <si>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</si>
  <si>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</si>
  <si>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</si>
  <si>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</si>
  <si>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</si>
  <si>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</si>
  <si>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</si>
  <si>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</si>
  <si>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</si>
  <si>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</si>
  <si>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</si>
  <si>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</si>
  <si>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</si>
  <si>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</si>
  <si>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</si>
  <si>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</si>
  <si>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</si>
  <si>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</si>
  <si>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</si>
  <si>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</si>
  <si>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</si>
  <si>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</si>
  <si>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</si>
  <si>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</si>
  <si>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</si>
  <si>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</si>
  <si>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</si>
  <si>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</si>
  <si>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</si>
  <si>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</si>
  <si>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</si>
  <si>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</si>
  <si>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</si>
  <si>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</si>
  <si>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</si>
  <si>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</si>
  <si>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</si>
  <si>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</si>
  <si>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</si>
  <si>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</si>
  <si>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</si>
  <si>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</si>
  <si>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</si>
  <si>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</si>
  <si>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</si>
  <si>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</si>
  <si>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</si>
  <si>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</si>
  <si>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</si>
  <si>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</si>
  <si>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</si>
  <si>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</si>
  <si>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</si>
  <si>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</si>
  <si>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</si>
  <si>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</si>
  <si>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</si>
  <si>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</si>
  <si>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</si>
  <si>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</si>
  <si>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</si>
  <si>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</si>
  <si>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</si>
  <si>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</si>
  <si>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</si>
  <si>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</si>
  <si>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</si>
  <si>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</si>
  <si>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</si>
  <si>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</si>
  <si>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</si>
  <si>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</si>
  <si>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</si>
  <si>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</si>
  <si>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</si>
  <si>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</si>
  <si>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</si>
  <si>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</si>
  <si>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</si>
  <si>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</si>
  <si>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</si>
  <si>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</si>
  <si>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</si>
  <si>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</si>
  <si>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</si>
  <si>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</si>
  <si>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</si>
  <si>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</si>
  <si>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</si>
  <si>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</si>
  <si>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</si>
  <si>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</si>
  <si>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</si>
  <si>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</si>
  <si>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</si>
  <si>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</si>
  <si>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</si>
  <si>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</si>
  <si>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</si>
  <si>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</si>
  <si>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</si>
  <si>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</si>
  <si>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</si>
  <si>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</si>
  <si>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</si>
  <si>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</si>
  <si>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</si>
  <si>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</si>
  <si>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</si>
  <si>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</si>
  <si>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</si>
  <si>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</si>
  <si>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</si>
  <si>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</si>
  <si>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</si>
  <si>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</si>
  <si>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</si>
  <si>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</si>
  <si>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</si>
  <si>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</si>
  <si>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</si>
  <si>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</si>
  <si>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</si>
  <si>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</si>
  <si>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</si>
  <si>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</si>
  <si>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</si>
  <si>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</si>
  <si>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</si>
  <si>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</si>
  <si>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</si>
  <si>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</si>
  <si>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</si>
  <si>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</si>
  <si>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</si>
  <si>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</si>
  <si>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</si>
  <si>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</si>
  <si>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</si>
  <si>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</si>
  <si>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</si>
  <si>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</si>
  <si>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</si>
  <si>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</si>
  <si>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</si>
  <si>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</si>
  <si>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</si>
  <si>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</si>
  <si>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</si>
  <si>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</si>
  <si>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</si>
  <si>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</si>
  <si>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</si>
  <si>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</si>
  <si>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</si>
  <si>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</si>
  <si>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</si>
  <si>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</si>
  <si>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</si>
  <si>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</si>
  <si>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</si>
  <si>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</si>
  <si>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</si>
  <si>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</si>
  <si>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</si>
  <si>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</si>
  <si>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</si>
  <si>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</si>
  <si>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</si>
  <si>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</si>
  <si>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</si>
  <si>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</si>
  <si>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</si>
  <si>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</si>
  <si>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</si>
  <si>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</si>
  <si>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</si>
  <si>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</si>
  <si>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</si>
  <si>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</si>
  <si>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</si>
  <si>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</si>
  <si>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</si>
  <si>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</si>
  <si>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</si>
  <si>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</si>
  <si>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</si>
  <si>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</si>
  <si>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</si>
  <si>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</si>
  <si>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</si>
  <si>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</si>
  <si>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</si>
  <si>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</si>
  <si>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</si>
  <si>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</si>
  <si>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</si>
  <si>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</si>
  <si>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</si>
  <si>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</si>
  <si>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</si>
  <si>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</si>
  <si>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</si>
  <si>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</si>
  <si>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</si>
  <si>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</si>
  <si>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</si>
  <si>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</si>
  <si>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</si>
  <si>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</si>
  <si>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</si>
  <si>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</si>
  <si>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</si>
  <si>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</si>
  <si>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</si>
  <si>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</si>
  <si>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</si>
  <si>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</si>
  <si>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</si>
  <si>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</si>
  <si>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</si>
  <si>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</si>
  <si>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</si>
  <si>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</si>
  <si>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</si>
  <si>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</si>
  <si>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</si>
  <si>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</si>
  <si>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</si>
  <si>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</si>
  <si>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</si>
  <si>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</si>
  <si>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</si>
  <si>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</si>
  <si>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</si>
  <si>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</si>
  <si>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</si>
  <si>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</si>
  <si>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</si>
  <si>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</si>
  <si>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</si>
  <si>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</si>
  <si>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</si>
  <si>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</si>
  <si>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</si>
  <si>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</si>
  <si>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</si>
  <si>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</si>
  <si>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</si>
  <si>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</si>
  <si>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</si>
  <si>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</si>
  <si>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</si>
  <si>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</si>
  <si>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</si>
  <si>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</si>
  <si>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</si>
  <si>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</si>
  <si>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</si>
  <si>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</si>
  <si>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</si>
  <si>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</si>
  <si>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</si>
  <si>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</si>
  <si>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</si>
  <si>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</si>
  <si>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</si>
  <si>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</si>
  <si>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</si>
  <si>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</si>
  <si>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</si>
  <si>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</si>
  <si>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</si>
  <si>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</si>
  <si>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</si>
  <si>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</si>
  <si>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</si>
  <si>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</si>
  <si>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</si>
  <si>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</si>
  <si>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</si>
  <si>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</si>
  <si>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</si>
  <si>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</si>
  <si>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</si>
  <si>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</si>
  <si>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</si>
  <si>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</si>
  <si>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</si>
  <si>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</si>
  <si>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</si>
  <si>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</si>
  <si>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</si>
  <si>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</si>
  <si>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</si>
  <si>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</si>
  <si>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</si>
  <si>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</si>
  <si>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</si>
  <si>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</si>
  <si>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</si>
  <si>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</si>
  <si>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</si>
  <si>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</si>
  <si>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</si>
  <si>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</si>
  <si>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</si>
  <si>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</si>
  <si>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</si>
  <si>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</si>
  <si>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</si>
  <si>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</si>
  <si>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</si>
  <si>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</si>
  <si>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</si>
  <si>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</si>
  <si>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</si>
  <si>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</si>
  <si>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</si>
  <si>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</si>
  <si>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</si>
  <si>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</si>
  <si>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</si>
  <si>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</si>
  <si>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</si>
  <si>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</si>
  <si>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</si>
  <si>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</si>
  <si>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</si>
  <si>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</si>
  <si>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</si>
  <si>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</si>
  <si>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</si>
  <si>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</si>
  <si>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</si>
  <si>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</si>
  <si>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</si>
  <si>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</si>
  <si>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</si>
  <si>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</si>
  <si>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</si>
  <si>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</si>
  <si>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</si>
  <si>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</si>
  <si>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</si>
  <si>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</si>
  <si>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</si>
  <si>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</si>
  <si>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</si>
  <si>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</si>
  <si>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</si>
  <si>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</si>
  <si>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</si>
  <si>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</si>
  <si>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</si>
  <si>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</si>
  <si>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</si>
  <si>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</si>
  <si>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</si>
  <si>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</si>
  <si>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</si>
  <si>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</si>
  <si>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</si>
  <si>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</si>
  <si>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</si>
  <si>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</si>
  <si>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</si>
  <si>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</si>
  <si>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</si>
  <si>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</si>
  <si>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</si>
  <si>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</si>
  <si>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</si>
  <si>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</si>
  <si>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</si>
  <si>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</si>
  <si>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</si>
  <si>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</si>
  <si>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</si>
  <si>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</si>
  <si>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</si>
  <si>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</si>
  <si>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</si>
  <si>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</si>
  <si>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</si>
  <si>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</si>
  <si>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</si>
  <si>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</si>
  <si>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</si>
  <si>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</si>
  <si>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</si>
  <si>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</si>
  <si>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</si>
  <si>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</si>
  <si>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</si>
  <si>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</si>
  <si>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</si>
  <si>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</si>
  <si>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</si>
  <si>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</si>
  <si>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</si>
  <si>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</si>
  <si>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</si>
  <si>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</si>
  <si>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</si>
  <si>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</si>
  <si>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</si>
  <si>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</si>
  <si>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</si>
  <si>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</si>
  <si>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</si>
  <si>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</si>
  <si>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</si>
  <si>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</si>
  <si>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</si>
  <si>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</si>
  <si>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</si>
  <si>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木質バイオマス資源の持続的活用による再生可能エネルギー導入計画策定事業（経済産業省連携事業）</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rPh sb="36" eb="38">
      <t>ケイザイ</t>
    </rPh>
    <rPh sb="38" eb="41">
      <t>サンギョウショウ</t>
    </rPh>
    <rPh sb="41" eb="43">
      <t>レンケイ</t>
    </rPh>
    <rPh sb="43" eb="45">
      <t>ジギョウ</t>
    </rPh>
    <phoneticPr fontId="5"/>
  </si>
  <si>
    <t>平成２８年度</t>
    <rPh sb="0" eb="2">
      <t>ヘイセイ</t>
    </rPh>
    <rPh sb="4" eb="5">
      <t>ネン</t>
    </rPh>
    <rPh sb="5" eb="6">
      <t>ド</t>
    </rPh>
    <phoneticPr fontId="5"/>
  </si>
  <si>
    <t>自然環境局</t>
    <rPh sb="0" eb="2">
      <t>シゼン</t>
    </rPh>
    <rPh sb="2" eb="5">
      <t>カンキョウキョク</t>
    </rPh>
    <phoneticPr fontId="5"/>
  </si>
  <si>
    <t>自然環境計画課</t>
    <rPh sb="0" eb="2">
      <t>シゼン</t>
    </rPh>
    <rPh sb="2" eb="4">
      <t>カンキョウ</t>
    </rPh>
    <rPh sb="4" eb="7">
      <t>ケイカクカ</t>
    </rPh>
    <phoneticPr fontId="5"/>
  </si>
  <si>
    <t>課長　鳥居　敏男</t>
    <rPh sb="0" eb="2">
      <t>カチョウ</t>
    </rPh>
    <rPh sb="3" eb="5">
      <t>トリイ</t>
    </rPh>
    <rPh sb="6" eb="8">
      <t>トシオ</t>
    </rPh>
    <phoneticPr fontId="5"/>
  </si>
  <si>
    <t>1.地球温暖化対策の推進
1-2国内における温室効果ガスの排出抑制</t>
    <rPh sb="2" eb="7">
      <t>チキュウオンダンカ</t>
    </rPh>
    <rPh sb="7" eb="9">
      <t>タイサク</t>
    </rPh>
    <rPh sb="10" eb="12">
      <t>スイシン</t>
    </rPh>
    <rPh sb="16" eb="18">
      <t>コクナイ</t>
    </rPh>
    <rPh sb="22" eb="24">
      <t>オンシツ</t>
    </rPh>
    <rPh sb="24" eb="26">
      <t>コウカ</t>
    </rPh>
    <rPh sb="29" eb="31">
      <t>ハイシュツ</t>
    </rPh>
    <rPh sb="31" eb="33">
      <t>ヨクセイ</t>
    </rPh>
    <phoneticPr fontId="5"/>
  </si>
  <si>
    <t>○</t>
  </si>
  <si>
    <t>特別会計に関する法律第85条第3項第1号ホ
特別会計に関する法律施行令第50条第7項第11号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2">
      <t>ホウリツ</t>
    </rPh>
    <rPh sb="32" eb="35">
      <t>シコウレイ</t>
    </rPh>
    <rPh sb="35" eb="36">
      <t>ダイ</t>
    </rPh>
    <rPh sb="38" eb="39">
      <t>ジョウ</t>
    </rPh>
    <rPh sb="39" eb="40">
      <t>ダイ</t>
    </rPh>
    <rPh sb="41" eb="42">
      <t>コウ</t>
    </rPh>
    <rPh sb="42" eb="43">
      <t>ダイ</t>
    </rPh>
    <rPh sb="45" eb="46">
      <t>ゴウ</t>
    </rPh>
    <phoneticPr fontId="5"/>
  </si>
  <si>
    <t>　地球温暖化対策の推進に関する法律に基づく地方公共団体実行計画等の確実な実施を図るため、特に森林等に賦存するバイオマス資源を持続的に活用することを目標とした地方公共団体が行う計画策定に対して支援を行う。これにより、地域の低炭素化を実現するとともに、地域内で資金を循環させることにより森林等の保全・再生を可能にし、自然共生社会の構築の実現も図る。</t>
    <phoneticPr fontId="5"/>
  </si>
  <si>
    <t>-</t>
    <phoneticPr fontId="5"/>
  </si>
  <si>
    <t>-</t>
    <phoneticPr fontId="5"/>
  </si>
  <si>
    <t>平成30年度までに地方公共団体が策定した計画に基づく導入設備の件数を66件とする。</t>
    <rPh sb="0" eb="2">
      <t>ヘイセイ</t>
    </rPh>
    <rPh sb="4" eb="6">
      <t>ネンド</t>
    </rPh>
    <rPh sb="9" eb="11">
      <t>チホウ</t>
    </rPh>
    <rPh sb="11" eb="13">
      <t>コウキョウ</t>
    </rPh>
    <rPh sb="13" eb="15">
      <t>ダンタイ</t>
    </rPh>
    <rPh sb="16" eb="18">
      <t>サクテイ</t>
    </rPh>
    <rPh sb="20" eb="22">
      <t>ケイカク</t>
    </rPh>
    <rPh sb="23" eb="24">
      <t>モト</t>
    </rPh>
    <rPh sb="26" eb="28">
      <t>ドウニュウ</t>
    </rPh>
    <rPh sb="28" eb="30">
      <t>セツビ</t>
    </rPh>
    <rPh sb="31" eb="33">
      <t>ケンスウ</t>
    </rPh>
    <rPh sb="36" eb="37">
      <t>ケン</t>
    </rPh>
    <phoneticPr fontId="5"/>
  </si>
  <si>
    <t>地方公共団体が策定した計画に基づく導入設備の件数</t>
    <phoneticPr fontId="5"/>
  </si>
  <si>
    <t>件</t>
    <rPh sb="0" eb="1">
      <t>ケン</t>
    </rPh>
    <phoneticPr fontId="5"/>
  </si>
  <si>
    <t>-</t>
    <phoneticPr fontId="5"/>
  </si>
  <si>
    <t>地方公共団体の採択件数</t>
    <rPh sb="0" eb="2">
      <t>チホウ</t>
    </rPh>
    <rPh sb="2" eb="4">
      <t>コウキョウ</t>
    </rPh>
    <rPh sb="4" eb="6">
      <t>ダンタイ</t>
    </rPh>
    <rPh sb="7" eb="9">
      <t>サイタク</t>
    </rPh>
    <rPh sb="9" eb="11">
      <t>ケンスウ</t>
    </rPh>
    <phoneticPr fontId="5"/>
  </si>
  <si>
    <t>執行額／地方公共団体採択件数</t>
    <rPh sb="0" eb="2">
      <t>シッコウ</t>
    </rPh>
    <rPh sb="2" eb="3">
      <t>ガク</t>
    </rPh>
    <rPh sb="4" eb="6">
      <t>チホウ</t>
    </rPh>
    <rPh sb="6" eb="8">
      <t>コウキョウ</t>
    </rPh>
    <rPh sb="8" eb="10">
      <t>ダンタイ</t>
    </rPh>
    <rPh sb="10" eb="12">
      <t>サイタク</t>
    </rPh>
    <rPh sb="12" eb="14">
      <t>ケンスウ</t>
    </rPh>
    <phoneticPr fontId="5"/>
  </si>
  <si>
    <t>百万円</t>
    <rPh sb="0" eb="2">
      <t>ヒャクマン</t>
    </rPh>
    <rPh sb="2" eb="3">
      <t>エン</t>
    </rPh>
    <phoneticPr fontId="5"/>
  </si>
  <si>
    <t>百万円/件</t>
    <rPh sb="0" eb="2">
      <t>ヒャクマン</t>
    </rPh>
    <rPh sb="2" eb="3">
      <t>エン</t>
    </rPh>
    <rPh sb="4" eb="5">
      <t>ケン</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</si>
  <si>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</si>
  <si>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t>
  </si>
  <si>
    <t>第4次環境基本計画（平成24年4月閣議決定）において示されている「低炭素・循環・自然共生」の統合的達成を目的としている。</t>
    <rPh sb="0" eb="1">
      <t>ダイ</t>
    </rPh>
    <rPh sb="2" eb="3">
      <t>ジ</t>
    </rPh>
    <rPh sb="3" eb="5">
      <t>カンキョウ</t>
    </rPh>
    <rPh sb="5" eb="7">
      <t>キホン</t>
    </rPh>
    <rPh sb="7" eb="9">
      <t>ケイカク</t>
    </rPh>
    <rPh sb="10" eb="12">
      <t>ヘイセイ</t>
    </rPh>
    <rPh sb="14" eb="15">
      <t>ネン</t>
    </rPh>
    <rPh sb="16" eb="17">
      <t>ガツ</t>
    </rPh>
    <rPh sb="17" eb="19">
      <t>カクギ</t>
    </rPh>
    <rPh sb="19" eb="21">
      <t>ケッテイ</t>
    </rPh>
    <rPh sb="26" eb="27">
      <t>シメ</t>
    </rPh>
    <rPh sb="33" eb="36">
      <t>テイタンソ</t>
    </rPh>
    <rPh sb="37" eb="39">
      <t>ジュンカン</t>
    </rPh>
    <rPh sb="40" eb="42">
      <t>シゼン</t>
    </rPh>
    <rPh sb="42" eb="44">
      <t>キョウセイ</t>
    </rPh>
    <rPh sb="46" eb="49">
      <t>トウゴウテキ</t>
    </rPh>
    <rPh sb="49" eb="51">
      <t>タッセイ</t>
    </rPh>
    <rPh sb="52" eb="54">
      <t>モクテキ</t>
    </rPh>
    <phoneticPr fontId="5"/>
  </si>
  <si>
    <t>第4次環境基本計画（平成24年4月閣議決定）において示されている「低炭素・循環・自然共生」の統合的達成には、短期的だけではなく、長期的な視野も踏まえて政策を立案、実施していくことが必要であり、国主導で行うべき事業である。</t>
    <rPh sb="96" eb="97">
      <t>クニ</t>
    </rPh>
    <rPh sb="97" eb="99">
      <t>シュドウ</t>
    </rPh>
    <rPh sb="100" eb="101">
      <t>オコナ</t>
    </rPh>
    <rPh sb="104" eb="106">
      <t>ジギョウ</t>
    </rPh>
    <phoneticPr fontId="5"/>
  </si>
  <si>
    <t>温対法第20条第2項に基づく実行計画等の確実な実施に向け、ソフト面での支援を行うことで内容の充実を図るために必要な事業であり、かつ、将来的に地方創生にもつながる事業であることから、政策体系の中で優先度の高い事業である。</t>
    <rPh sb="0" eb="3">
      <t>オンタイホウ</t>
    </rPh>
    <rPh sb="3" eb="4">
      <t>ダイ</t>
    </rPh>
    <rPh sb="6" eb="7">
      <t>ジョウ</t>
    </rPh>
    <rPh sb="7" eb="8">
      <t>ダイ</t>
    </rPh>
    <rPh sb="9" eb="10">
      <t>コウ</t>
    </rPh>
    <rPh sb="11" eb="12">
      <t>モト</t>
    </rPh>
    <rPh sb="14" eb="16">
      <t>ジッコウ</t>
    </rPh>
    <rPh sb="16" eb="18">
      <t>ケイカク</t>
    </rPh>
    <rPh sb="18" eb="19">
      <t>トウ</t>
    </rPh>
    <rPh sb="20" eb="22">
      <t>カクジツ</t>
    </rPh>
    <rPh sb="23" eb="25">
      <t>ジッシ</t>
    </rPh>
    <rPh sb="26" eb="27">
      <t>ム</t>
    </rPh>
    <rPh sb="32" eb="33">
      <t>メン</t>
    </rPh>
    <rPh sb="35" eb="37">
      <t>シエン</t>
    </rPh>
    <rPh sb="38" eb="39">
      <t>オコナ</t>
    </rPh>
    <rPh sb="43" eb="45">
      <t>ナイヨウ</t>
    </rPh>
    <rPh sb="46" eb="48">
      <t>ジュウジツ</t>
    </rPh>
    <rPh sb="49" eb="50">
      <t>ハカ</t>
    </rPh>
    <rPh sb="54" eb="56">
      <t>ヒツヨウ</t>
    </rPh>
    <rPh sb="57" eb="59">
      <t>ジギョウ</t>
    </rPh>
    <rPh sb="66" eb="69">
      <t>ショウライテキ</t>
    </rPh>
    <rPh sb="70" eb="72">
      <t>チホウ</t>
    </rPh>
    <rPh sb="72" eb="74">
      <t>ソウセイ</t>
    </rPh>
    <rPh sb="80" eb="82">
      <t>ジギョウ</t>
    </rPh>
    <rPh sb="90" eb="92">
      <t>セイサク</t>
    </rPh>
    <rPh sb="92" eb="94">
      <t>タイケイ</t>
    </rPh>
    <rPh sb="95" eb="96">
      <t>ナカ</t>
    </rPh>
    <rPh sb="97" eb="100">
      <t>ユウセンド</t>
    </rPh>
    <rPh sb="101" eb="102">
      <t>タカ</t>
    </rPh>
    <rPh sb="103" eb="105">
      <t>ジギョウ</t>
    </rPh>
    <phoneticPr fontId="5"/>
  </si>
  <si>
    <t>経済産業省の事業は、主として民間企業事業者を対象としており、地域におけるバイオマスエネルギー利用の拡大に資する経済的に自立したシステムを確立するため、技術指針及び導入要件を策定することを目的としている。一方、環境省の事業は、地方公共団体を対象としており、森林等に賦存する木質バイオマス資源量の把握及び木質バイオマス資源を持続的に活用することを目標とした計画策定に対して支援を行う。当事業は、地域の低炭素化を実現するとともに、地域内で資金を循環させることにより森林等の保全・再生を可能にし、自然共生社会の構築を目的としている。これらの事業は政策目的、実施内容が異なり、重複はない。</t>
    <rPh sb="0" eb="2">
      <t>ケイザイ</t>
    </rPh>
    <rPh sb="2" eb="5">
      <t>サンギョウショウ</t>
    </rPh>
    <rPh sb="6" eb="8">
      <t>ジギョウ</t>
    </rPh>
    <rPh sb="10" eb="11">
      <t>シュ</t>
    </rPh>
    <rPh sb="14" eb="16">
      <t>ミンカン</t>
    </rPh>
    <rPh sb="16" eb="18">
      <t>キギョウ</t>
    </rPh>
    <rPh sb="18" eb="21">
      <t>ジギョウシャ</t>
    </rPh>
    <rPh sb="22" eb="24">
      <t>タイショウ</t>
    </rPh>
    <rPh sb="30" eb="32">
      <t>チイキ</t>
    </rPh>
    <rPh sb="46" eb="48">
      <t>リヨウ</t>
    </rPh>
    <rPh sb="49" eb="51">
      <t>カクダイ</t>
    </rPh>
    <rPh sb="52" eb="53">
      <t>シ</t>
    </rPh>
    <rPh sb="55" eb="58">
      <t>ケイザイテキ</t>
    </rPh>
    <rPh sb="59" eb="61">
      <t>ジリツ</t>
    </rPh>
    <rPh sb="68" eb="70">
      <t>カクリツ</t>
    </rPh>
    <rPh sb="75" eb="77">
      <t>ギジュツ</t>
    </rPh>
    <rPh sb="77" eb="79">
      <t>シシン</t>
    </rPh>
    <rPh sb="79" eb="80">
      <t>オヨ</t>
    </rPh>
    <rPh sb="81" eb="83">
      <t>ドウニュウ</t>
    </rPh>
    <rPh sb="83" eb="85">
      <t>ヨウケン</t>
    </rPh>
    <rPh sb="86" eb="88">
      <t>サクテイ</t>
    </rPh>
    <rPh sb="93" eb="95">
      <t>モクテキ</t>
    </rPh>
    <rPh sb="101" eb="103">
      <t>イッポウ</t>
    </rPh>
    <rPh sb="104" eb="107">
      <t>カンキョウショウ</t>
    </rPh>
    <rPh sb="108" eb="110">
      <t>ジギョウ</t>
    </rPh>
    <rPh sb="112" eb="114">
      <t>チホウ</t>
    </rPh>
    <rPh sb="114" eb="116">
      <t>コウキョウ</t>
    </rPh>
    <rPh sb="116" eb="118">
      <t>ダンタイ</t>
    </rPh>
    <rPh sb="119" eb="121">
      <t>タイショウ</t>
    </rPh>
    <rPh sb="127" eb="129">
      <t>シンリン</t>
    </rPh>
    <rPh sb="129" eb="130">
      <t>トウ</t>
    </rPh>
    <rPh sb="131" eb="133">
      <t>フゾン</t>
    </rPh>
    <rPh sb="135" eb="137">
      <t>モクシツ</t>
    </rPh>
    <rPh sb="142" eb="145">
      <t>シゲンリョウ</t>
    </rPh>
    <rPh sb="146" eb="148">
      <t>ハアク</t>
    </rPh>
    <rPh sb="148" eb="149">
      <t>オヨ</t>
    </rPh>
    <rPh sb="150" eb="152">
      <t>モクシツ</t>
    </rPh>
    <rPh sb="157" eb="159">
      <t>シゲン</t>
    </rPh>
    <rPh sb="160" eb="163">
      <t>ジゾクテキ</t>
    </rPh>
    <rPh sb="164" eb="166">
      <t>カツヨウ</t>
    </rPh>
    <rPh sb="171" eb="173">
      <t>モクヒョウ</t>
    </rPh>
    <rPh sb="176" eb="178">
      <t>ケイカク</t>
    </rPh>
    <rPh sb="178" eb="180">
      <t>サクテイ</t>
    </rPh>
    <rPh sb="181" eb="182">
      <t>タイ</t>
    </rPh>
    <rPh sb="184" eb="186">
      <t>シエン</t>
    </rPh>
    <rPh sb="187" eb="188">
      <t>オコナ</t>
    </rPh>
    <rPh sb="190" eb="193">
      <t>トウジギョウ</t>
    </rPh>
    <rPh sb="195" eb="197">
      <t>チイキ</t>
    </rPh>
    <rPh sb="198" eb="202">
      <t>テイタンソカ</t>
    </rPh>
    <rPh sb="203" eb="205">
      <t>ジツゲン</t>
    </rPh>
    <rPh sb="212" eb="215">
      <t>チイキナイ</t>
    </rPh>
    <rPh sb="216" eb="218">
      <t>シキン</t>
    </rPh>
    <rPh sb="219" eb="221">
      <t>ジュンカン</t>
    </rPh>
    <rPh sb="229" eb="231">
      <t>シンリン</t>
    </rPh>
    <rPh sb="231" eb="232">
      <t>トウ</t>
    </rPh>
    <rPh sb="233" eb="235">
      <t>ホゼン</t>
    </rPh>
    <rPh sb="236" eb="238">
      <t>サイセイ</t>
    </rPh>
    <rPh sb="239" eb="241">
      <t>カノウ</t>
    </rPh>
    <rPh sb="244" eb="246">
      <t>シゼン</t>
    </rPh>
    <rPh sb="246" eb="248">
      <t>キョウセイ</t>
    </rPh>
    <rPh sb="248" eb="250">
      <t>シャカイ</t>
    </rPh>
    <rPh sb="251" eb="253">
      <t>コウチク</t>
    </rPh>
    <rPh sb="254" eb="256">
      <t>モクテキ</t>
    </rPh>
    <rPh sb="266" eb="268">
      <t>ジギョウ</t>
    </rPh>
    <rPh sb="269" eb="271">
      <t>セイサク</t>
    </rPh>
    <rPh sb="271" eb="273">
      <t>モクテキ</t>
    </rPh>
    <rPh sb="274" eb="276">
      <t>ジッシ</t>
    </rPh>
    <rPh sb="276" eb="278">
      <t>ナイヨウ</t>
    </rPh>
    <rPh sb="279" eb="280">
      <t>コト</t>
    </rPh>
    <rPh sb="283" eb="285">
      <t>チョウフク</t>
    </rPh>
    <phoneticPr fontId="5"/>
  </si>
  <si>
    <t>経済産業省 省エネルギー・新エネルギー部 新エネルギー対策課</t>
    <rPh sb="0" eb="2">
      <t>ケイザイ</t>
    </rPh>
    <rPh sb="2" eb="5">
      <t>サンギョウショウ</t>
    </rPh>
    <rPh sb="6" eb="7">
      <t>ショウ</t>
    </rPh>
    <rPh sb="13" eb="14">
      <t>シン</t>
    </rPh>
    <rPh sb="19" eb="20">
      <t>ブ</t>
    </rPh>
    <rPh sb="21" eb="22">
      <t>シン</t>
    </rPh>
    <rPh sb="27" eb="30">
      <t>タイサクカ</t>
    </rPh>
    <phoneticPr fontId="5"/>
  </si>
  <si>
    <t>バイオマスエネルギーの地域自立システム化実証事業</t>
    <rPh sb="11" eb="13">
      <t>チイキ</t>
    </rPh>
    <rPh sb="13" eb="15">
      <t>ジリツ</t>
    </rPh>
    <rPh sb="19" eb="20">
      <t>カ</t>
    </rPh>
    <rPh sb="20" eb="22">
      <t>ジッショウ</t>
    </rPh>
    <rPh sb="22" eb="24">
      <t>ジギョウ</t>
    </rPh>
    <phoneticPr fontId="5"/>
  </si>
  <si>
    <t>－</t>
    <phoneticPr fontId="5"/>
  </si>
  <si>
    <t>資金の流れの中間段階での支出が合理的かつ適正に実施されるよう、必要に応じて指導等を行う。</t>
    <rPh sb="0" eb="2">
      <t>シキン</t>
    </rPh>
    <rPh sb="3" eb="4">
      <t>ナガ</t>
    </rPh>
    <rPh sb="6" eb="8">
      <t>チュウカン</t>
    </rPh>
    <rPh sb="8" eb="10">
      <t>ダンカイ</t>
    </rPh>
    <rPh sb="12" eb="14">
      <t>シシュツ</t>
    </rPh>
    <rPh sb="15" eb="18">
      <t>ゴウリテキ</t>
    </rPh>
    <rPh sb="20" eb="22">
      <t>テキセイ</t>
    </rPh>
    <rPh sb="23" eb="25">
      <t>ジッシ</t>
    </rPh>
    <rPh sb="31" eb="33">
      <t>ヒツヨウ</t>
    </rPh>
    <rPh sb="34" eb="35">
      <t>オウ</t>
    </rPh>
    <rPh sb="37" eb="39">
      <t>シドウ</t>
    </rPh>
    <rPh sb="39" eb="40">
      <t>トウ</t>
    </rPh>
    <rPh sb="41" eb="42">
      <t>オコナ</t>
    </rPh>
    <phoneticPr fontId="5"/>
  </si>
  <si>
    <t>-</t>
    <phoneticPr fontId="5"/>
  </si>
  <si>
    <t>-</t>
    <phoneticPr fontId="5"/>
  </si>
  <si>
    <t>-</t>
    <phoneticPr fontId="5"/>
  </si>
  <si>
    <t>　地方公共団体における、持続的に木質バイオマス資源を活用し低炭素地域づくりを実現するための計画策定を支援し、地域の化石燃料由来の二酸化炭素排出量の削減を図る。また、森林等に賦存する木質バイオマス資源を利用することにより地域内で資金が循環することで、森林等の保全・再生活動も促進され、「低炭素・循環・自然共生」の統合的達成を図る。</t>
    <rPh sb="82" eb="84">
      <t>シンリン</t>
    </rPh>
    <rPh sb="84" eb="85">
      <t>トウ</t>
    </rPh>
    <rPh sb="86" eb="88">
      <t>フゾン</t>
    </rPh>
    <rPh sb="90" eb="92">
      <t>モクシツ</t>
    </rPh>
    <rPh sb="97" eb="99">
      <t>シゲン</t>
    </rPh>
    <rPh sb="100" eb="102">
      <t>リヨウ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</si>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</sst>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26</xdr:col>
      <xdr:colOff>8691</xdr:colOff>
      <xdr:row>142</xdr:row>
      <xdr:rowOff>152400</xdr:rowOff>
    </xdr:from>
    <xdr:ext cx="960519" cy="275717"/>
    <xdr:sp macro="" textlink="">
      <xdr:nvSpPr>
        <xdr:cNvPr id="6" name="テキスト ボックス 5"/>
        <xdr:cNvSpPr txBox="1"/>
      </xdr:nvSpPr>
      <xdr:spPr>
        <a:xfrm>
          <a:off x="5209341" y="3178492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26</xdr:col>
      <xdr:colOff>11866</xdr:colOff>
      <xdr:row>148</xdr:row>
      <xdr:rowOff>215900</xdr:rowOff>
    </xdr:from>
    <xdr:ext cx="960519" cy="275717"/>
    <xdr:sp macro="" textlink="">
      <xdr:nvSpPr>
        <xdr:cNvPr id="8" name="テキスト ボックス 7"/>
        <xdr:cNvSpPr txBox="1"/>
      </xdr:nvSpPr>
      <xdr:spPr>
        <a:xfrm>
          <a:off x="5295066" y="3307080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28</xdr:col>
      <xdr:colOff>82550</xdr:colOff>
      <xdr:row>141</xdr:row>
      <xdr:rowOff>280350</xdr:rowOff>
    </xdr:from>
    <xdr:to>
      <xdr:col>28</xdr:col>
      <xdr:colOff>82551</xdr:colOff>
      <xdr:row>142</xdr:row>
      <xdr:rowOff>152400</xdr:rowOff>
    </xdr:to>
    <xdr:cxnSp macro="">
      <xdr:nvCxnSpPr>
        <xdr:cNvPr id="10" name="直線矢印コネクタ 9"/>
        <xdr:cNvCxnSpPr>
          <a:stCxn id="5" idx="2"/>
          <a:endCxn id="6" idx="0"/>
        </xdr:cNvCxnSpPr>
      </xdr:nvCxnSpPr>
      <xdr:spPr>
        <a:xfrm>
          <a:off x="5772150" y="30646050"/>
          <a:ext cx="1" cy="2276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147</xdr:row>
      <xdr:rowOff>170813</xdr:rowOff>
    </xdr:from>
    <xdr:to>
      <xdr:col>28</xdr:col>
      <xdr:colOff>85726</xdr:colOff>
      <xdr:row>148</xdr:row>
      <xdr:rowOff>215900</xdr:rowOff>
    </xdr:to>
    <xdr:cxnSp macro="">
      <xdr:nvCxnSpPr>
        <xdr:cNvPr id="11" name="直線矢印コネクタ 10"/>
        <xdr:cNvCxnSpPr>
          <a:stCxn id="12" idx="2"/>
          <a:endCxn id="8" idx="0"/>
        </xdr:cNvCxnSpPr>
      </xdr:nvCxnSpPr>
      <xdr:spPr>
        <a:xfrm>
          <a:off x="5775325" y="32670113"/>
          <a:ext cx="1" cy="400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69327</xdr:colOff>
      <xdr:row>146</xdr:row>
      <xdr:rowOff>67313</xdr:rowOff>
    </xdr:from>
    <xdr:ext cx="2064796" cy="459100"/>
    <xdr:sp macro="" textlink="">
      <xdr:nvSpPr>
        <xdr:cNvPr id="12" name="テキスト ボックス 11"/>
        <xdr:cNvSpPr txBox="1"/>
      </xdr:nvSpPr>
      <xdr:spPr>
        <a:xfrm>
          <a:off x="4742927" y="32211013"/>
          <a:ext cx="20647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間接補助事業者の公募、選定、</a:t>
          </a:r>
          <a:endParaRPr kumimoji="1" lang="en-US" altLang="ja-JP" sz="1100"/>
        </a:p>
        <a:p>
          <a:pPr algn="ctr"/>
          <a:r>
            <a:rPr kumimoji="1" lang="ja-JP" altLang="en-US" sz="1100"/>
            <a:t>補助金交付事務等を行う</a:t>
          </a:r>
        </a:p>
      </xdr:txBody>
    </xdr:sp>
    <xdr:clientData/>
  </xdr:oneCellAnchor>
  <xdr:twoCellAnchor>
    <xdr:from>
      <xdr:col>22</xdr:col>
      <xdr:colOff>79374</xdr:colOff>
      <xdr:row>146</xdr:row>
      <xdr:rowOff>31750</xdr:rowOff>
    </xdr:from>
    <xdr:to>
      <xdr:col>35</xdr:col>
      <xdr:colOff>123825</xdr:colOff>
      <xdr:row>147</xdr:row>
      <xdr:rowOff>209550</xdr:rowOff>
    </xdr:to>
    <xdr:sp macro="" textlink="">
      <xdr:nvSpPr>
        <xdr:cNvPr id="13" name="大かっこ 12"/>
        <xdr:cNvSpPr/>
      </xdr:nvSpPr>
      <xdr:spPr>
        <a:xfrm>
          <a:off x="4479924" y="33073975"/>
          <a:ext cx="2644776" cy="530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104045</xdr:colOff>
      <xdr:row>152</xdr:row>
      <xdr:rowOff>156213</xdr:rowOff>
    </xdr:from>
    <xdr:ext cx="1595310" cy="459100"/>
    <xdr:sp macro="" textlink="">
      <xdr:nvSpPr>
        <xdr:cNvPr id="14" name="テキスト ボックス 13"/>
        <xdr:cNvSpPr txBox="1"/>
      </xdr:nvSpPr>
      <xdr:spPr>
        <a:xfrm>
          <a:off x="4904645" y="35312988"/>
          <a:ext cx="159531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木質バイオマス資源の</a:t>
          </a:r>
          <a:endParaRPr kumimoji="1" lang="en-US" altLang="ja-JP" sz="1100"/>
        </a:p>
        <a:p>
          <a:pPr algn="ctr"/>
          <a:r>
            <a:rPr kumimoji="1" lang="ja-JP" altLang="en-US" sz="1100"/>
            <a:t>持続的活用計画の策定</a:t>
          </a:r>
        </a:p>
      </xdr:txBody>
    </xdr:sp>
    <xdr:clientData/>
  </xdr:oneCellAnchor>
  <xdr:twoCellAnchor>
    <xdr:from>
      <xdr:col>22</xdr:col>
      <xdr:colOff>79374</xdr:colOff>
      <xdr:row>152</xdr:row>
      <xdr:rowOff>120650</xdr:rowOff>
    </xdr:from>
    <xdr:to>
      <xdr:col>35</xdr:col>
      <xdr:colOff>123825</xdr:colOff>
      <xdr:row>153</xdr:row>
      <xdr:rowOff>298450</xdr:rowOff>
    </xdr:to>
    <xdr:sp macro="" textlink="">
      <xdr:nvSpPr>
        <xdr:cNvPr id="15" name="大かっこ 14"/>
        <xdr:cNvSpPr/>
      </xdr:nvSpPr>
      <xdr:spPr>
        <a:xfrm>
          <a:off x="4479924" y="35277425"/>
          <a:ext cx="2644776" cy="530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44450</xdr:colOff>
      <xdr:row>140</xdr:row>
      <xdr:rowOff>176850</xdr:rowOff>
    </xdr:from>
    <xdr:ext cx="1295400" cy="459100"/>
    <xdr:sp macro="" textlink="">
      <xdr:nvSpPr>
        <xdr:cNvPr id="5" name="テキスト ボックス 4"/>
        <xdr:cNvSpPr txBox="1"/>
      </xdr:nvSpPr>
      <xdr:spPr>
        <a:xfrm>
          <a:off x="5045075" y="31104525"/>
          <a:ext cx="1295400" cy="4591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環境省</a:t>
          </a:r>
          <a:endParaRPr kumimoji="1" lang="en-US" altLang="ja-JP" sz="1100"/>
        </a:p>
        <a:p>
          <a:pPr algn="ctr"/>
          <a:r>
            <a:rPr kumimoji="1" lang="en-US" altLang="ja-JP" sz="1100"/>
            <a:t>400</a:t>
          </a:r>
          <a:r>
            <a:rPr kumimoji="1" lang="ja-JP" altLang="en-US" sz="1100"/>
            <a:t>百万円</a:t>
          </a:r>
        </a:p>
      </xdr:txBody>
    </xdr:sp>
    <xdr:clientData/>
  </xdr:oneCellAnchor>
  <xdr:oneCellAnchor>
    <xdr:from>
      <xdr:col>22</xdr:col>
      <xdr:colOff>167750</xdr:colOff>
      <xdr:row>143</xdr:row>
      <xdr:rowOff>50799</xdr:rowOff>
    </xdr:from>
    <xdr:ext cx="2268000" cy="900000"/>
    <xdr:sp macro="" textlink="">
      <xdr:nvSpPr>
        <xdr:cNvPr id="7" name="テキスト ボックス 6"/>
        <xdr:cNvSpPr txBox="1"/>
      </xdr:nvSpPr>
      <xdr:spPr>
        <a:xfrm>
          <a:off x="4568300" y="32035749"/>
          <a:ext cx="2268000" cy="900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非営利法人</a:t>
          </a:r>
        </a:p>
      </xdr:txBody>
    </xdr:sp>
    <xdr:clientData/>
  </xdr:oneCellAnchor>
  <xdr:oneCellAnchor>
    <xdr:from>
      <xdr:col>22</xdr:col>
      <xdr:colOff>167750</xdr:colOff>
      <xdr:row>149</xdr:row>
      <xdr:rowOff>139700</xdr:rowOff>
    </xdr:from>
    <xdr:ext cx="2268000" cy="900000"/>
    <xdr:sp macro="" textlink="">
      <xdr:nvSpPr>
        <xdr:cNvPr id="9" name="テキスト ボックス 8"/>
        <xdr:cNvSpPr txBox="1"/>
      </xdr:nvSpPr>
      <xdr:spPr>
        <a:xfrm>
          <a:off x="4568300" y="34239200"/>
          <a:ext cx="2268000" cy="9000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地方公共団体</a:t>
          </a:r>
          <a:endParaRPr kumimoji="1" lang="en-US" altLang="ja-JP" sz="1100"/>
        </a:p>
        <a:p>
          <a:pPr algn="ctr"/>
          <a:r>
            <a:rPr kumimoji="1" lang="ja-JP" altLang="en-US" sz="1100"/>
            <a:t>定額補助</a:t>
          </a:r>
          <a:endParaRPr kumimoji="1" lang="en-US" altLang="ja-JP" sz="1100"/>
        </a:p>
        <a:p>
          <a:pPr algn="ctr"/>
          <a:r>
            <a:rPr kumimoji="1" lang="ja-JP" altLang="en-US" sz="1100"/>
            <a:t>都道府県：上限</a:t>
          </a:r>
          <a:r>
            <a:rPr kumimoji="1" lang="en-US" altLang="ja-JP" sz="1100"/>
            <a:t>2000</a:t>
          </a:r>
          <a:r>
            <a:rPr kumimoji="1" lang="ja-JP" altLang="en-US" sz="1100"/>
            <a:t>万円</a:t>
          </a:r>
          <a:endParaRPr kumimoji="1" lang="en-US" altLang="ja-JP" sz="1100"/>
        </a:p>
        <a:p>
          <a:pPr algn="ctr"/>
          <a:r>
            <a:rPr kumimoji="1" lang="ja-JP" altLang="en-US" sz="1100"/>
            <a:t>市町村　 ：上限</a:t>
          </a:r>
          <a:r>
            <a:rPr kumimoji="1" lang="en-US" altLang="ja-JP" sz="1100"/>
            <a:t>1500</a:t>
          </a:r>
          <a:r>
            <a:rPr kumimoji="1" lang="ja-JP" altLang="en-US" sz="1100"/>
            <a:t>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75" zoomScaleNormal="75" zoomScalePageLayoutView="85" workbookViewId="0">
      <selection activeCell="J2" sqref="J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362</v>
      </c>
      <c r="AR2" s="106"/>
      <c r="AS2" s="68" t="str">
        <f>IF(OR(AQ2="　", AQ2=""), "", "-")</f>
        <v>-</v>
      </c>
      <c r="AT2" s="107">
        <v>23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471</v>
      </c>
      <c r="H5" s="326"/>
      <c r="I5" s="326"/>
      <c r="J5" s="326"/>
      <c r="K5" s="326"/>
      <c r="L5" s="326"/>
      <c r="M5" s="327" t="s">
        <v>92</v>
      </c>
      <c r="N5" s="328"/>
      <c r="O5" s="328"/>
      <c r="P5" s="328"/>
      <c r="Q5" s="328"/>
      <c r="R5" s="329"/>
      <c r="S5" s="330" t="s">
        <v>105</v>
      </c>
      <c r="T5" s="326"/>
      <c r="U5" s="326"/>
      <c r="V5" s="326"/>
      <c r="W5" s="326"/>
      <c r="X5" s="331"/>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39" customHeight="1" x14ac:dyDescent="0.15">
      <c r="A6" s="520" t="s">
        <v>4</v>
      </c>
      <c r="B6" s="521"/>
      <c r="C6" s="521"/>
      <c r="D6" s="521"/>
      <c r="E6" s="521"/>
      <c r="F6" s="521"/>
      <c r="G6" s="522" t="str">
        <f>入力規則等!F39</f>
        <v>エネルギー対策特別会計エネルギー需給勘定</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477</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503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地球温暖化対策、地方創生</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エネルギー対策</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502</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7" t="s">
        <v>36</v>
      </c>
      <c r="B10" s="458"/>
      <c r="C10" s="458"/>
      <c r="D10" s="458"/>
      <c r="E10" s="458"/>
      <c r="F10" s="458"/>
      <c r="G10" s="486" t="s">
        <v>478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t="s">
        <v>479</v>
      </c>
      <c r="AL13" s="72"/>
      <c r="AM13" s="72"/>
      <c r="AN13" s="72"/>
      <c r="AO13" s="72"/>
      <c r="AP13" s="72"/>
      <c r="AQ13" s="73"/>
      <c r="AR13" s="669">
        <v>400</v>
      </c>
      <c r="AS13" s="670"/>
      <c r="AT13" s="670"/>
      <c r="AU13" s="670"/>
      <c r="AV13" s="670"/>
      <c r="AW13" s="670"/>
      <c r="AX13" s="671"/>
    </row>
    <row r="14" spans="1:50" ht="21" customHeight="1" x14ac:dyDescent="0.15">
      <c r="A14" s="463"/>
      <c r="B14" s="464"/>
      <c r="C14" s="464"/>
      <c r="D14" s="464"/>
      <c r="E14" s="464"/>
      <c r="F14" s="465"/>
      <c r="G14" s="476"/>
      <c r="H14" s="477"/>
      <c r="I14" s="342" t="s">
        <v>9</v>
      </c>
      <c r="J14" s="471"/>
      <c r="K14" s="471"/>
      <c r="L14" s="471"/>
      <c r="M14" s="471"/>
      <c r="N14" s="471"/>
      <c r="O14" s="472"/>
      <c r="P14" s="71" t="s">
        <v>479</v>
      </c>
      <c r="Q14" s="72"/>
      <c r="R14" s="72"/>
      <c r="S14" s="72"/>
      <c r="T14" s="72"/>
      <c r="U14" s="72"/>
      <c r="V14" s="73"/>
      <c r="W14" s="71" t="s">
        <v>479</v>
      </c>
      <c r="X14" s="72"/>
      <c r="Y14" s="72"/>
      <c r="Z14" s="72"/>
      <c r="AA14" s="72"/>
      <c r="AB14" s="72"/>
      <c r="AC14" s="73"/>
      <c r="AD14" s="71" t="s">
        <v>479</v>
      </c>
      <c r="AE14" s="72"/>
      <c r="AF14" s="72"/>
      <c r="AG14" s="72"/>
      <c r="AH14" s="72"/>
      <c r="AI14" s="72"/>
      <c r="AJ14" s="73"/>
      <c r="AK14" s="71" t="s">
        <v>479</v>
      </c>
      <c r="AL14" s="72"/>
      <c r="AM14" s="72"/>
      <c r="AN14" s="72"/>
      <c r="AO14" s="72"/>
      <c r="AP14" s="72"/>
      <c r="AQ14" s="73"/>
      <c r="AR14" s="667"/>
      <c r="AS14" s="667"/>
      <c r="AT14" s="667"/>
      <c r="AU14" s="667"/>
      <c r="AV14" s="667"/>
      <c r="AW14" s="667"/>
      <c r="AX14" s="668"/>
    </row>
    <row r="15" spans="1:50" ht="21" customHeight="1" x14ac:dyDescent="0.15">
      <c r="A15" s="463"/>
      <c r="B15" s="464"/>
      <c r="C15" s="464"/>
      <c r="D15" s="464"/>
      <c r="E15" s="464"/>
      <c r="F15" s="465"/>
      <c r="G15" s="476"/>
      <c r="H15" s="477"/>
      <c r="I15" s="342" t="s">
        <v>62</v>
      </c>
      <c r="J15" s="343"/>
      <c r="K15" s="343"/>
      <c r="L15" s="343"/>
      <c r="M15" s="343"/>
      <c r="N15" s="343"/>
      <c r="O15" s="344"/>
      <c r="P15" s="71" t="s">
        <v>479</v>
      </c>
      <c r="Q15" s="72"/>
      <c r="R15" s="72"/>
      <c r="S15" s="72"/>
      <c r="T15" s="72"/>
      <c r="U15" s="72"/>
      <c r="V15" s="73"/>
      <c r="W15" s="71" t="s">
        <v>479</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480</v>
      </c>
      <c r="AS15" s="72"/>
      <c r="AT15" s="72"/>
      <c r="AU15" s="72"/>
      <c r="AV15" s="72"/>
      <c r="AW15" s="72"/>
      <c r="AX15" s="666"/>
    </row>
    <row r="16" spans="1:50" ht="21" customHeight="1" x14ac:dyDescent="0.15">
      <c r="A16" s="463"/>
      <c r="B16" s="464"/>
      <c r="C16" s="464"/>
      <c r="D16" s="464"/>
      <c r="E16" s="464"/>
      <c r="F16" s="465"/>
      <c r="G16" s="476"/>
      <c r="H16" s="477"/>
      <c r="I16" s="342" t="s">
        <v>63</v>
      </c>
      <c r="J16" s="343"/>
      <c r="K16" s="343"/>
      <c r="L16" s="343"/>
      <c r="M16" s="343"/>
      <c r="N16" s="343"/>
      <c r="O16" s="344"/>
      <c r="P16" s="71" t="s">
        <v>479</v>
      </c>
      <c r="Q16" s="72"/>
      <c r="R16" s="72"/>
      <c r="S16" s="72"/>
      <c r="T16" s="72"/>
      <c r="U16" s="72"/>
      <c r="V16" s="73"/>
      <c r="W16" s="71" t="s">
        <v>479</v>
      </c>
      <c r="X16" s="72"/>
      <c r="Y16" s="72"/>
      <c r="Z16" s="72"/>
      <c r="AA16" s="72"/>
      <c r="AB16" s="72"/>
      <c r="AC16" s="73"/>
      <c r="AD16" s="71" t="s">
        <v>479</v>
      </c>
      <c r="AE16" s="72"/>
      <c r="AF16" s="72"/>
      <c r="AG16" s="72"/>
      <c r="AH16" s="72"/>
      <c r="AI16" s="72"/>
      <c r="AJ16" s="73"/>
      <c r="AK16" s="71" t="s">
        <v>479</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479</v>
      </c>
      <c r="Q17" s="72"/>
      <c r="R17" s="72"/>
      <c r="S17" s="72"/>
      <c r="T17" s="72"/>
      <c r="U17" s="72"/>
      <c r="V17" s="73"/>
      <c r="W17" s="71" t="s">
        <v>479</v>
      </c>
      <c r="X17" s="72"/>
      <c r="Y17" s="72"/>
      <c r="Z17" s="72"/>
      <c r="AA17" s="72"/>
      <c r="AB17" s="72"/>
      <c r="AC17" s="73"/>
      <c r="AD17" s="71" t="s">
        <v>503</v>
      </c>
      <c r="AE17" s="72"/>
      <c r="AF17" s="72"/>
      <c r="AG17" s="72"/>
      <c r="AH17" s="72"/>
      <c r="AI17" s="72"/>
      <c r="AJ17" s="73"/>
      <c r="AK17" s="71" t="s">
        <v>479</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0</v>
      </c>
      <c r="Q18" s="316"/>
      <c r="R18" s="316"/>
      <c r="S18" s="316"/>
      <c r="T18" s="316"/>
      <c r="U18" s="316"/>
      <c r="V18" s="317"/>
      <c r="W18" s="315">
        <f>SUM(W13:AC17)</f>
        <v>0</v>
      </c>
      <c r="X18" s="316"/>
      <c r="Y18" s="316"/>
      <c r="Z18" s="316"/>
      <c r="AA18" s="316"/>
      <c r="AB18" s="316"/>
      <c r="AC18" s="317"/>
      <c r="AD18" s="315">
        <f t="shared" ref="AD18" si="0">SUM(AD13:AJ17)</f>
        <v>0</v>
      </c>
      <c r="AE18" s="316"/>
      <c r="AF18" s="316"/>
      <c r="AG18" s="316"/>
      <c r="AH18" s="316"/>
      <c r="AI18" s="316"/>
      <c r="AJ18" s="317"/>
      <c r="AK18" s="315">
        <f t="shared" ref="AK18" si="1">SUM(AK13:AQ17)</f>
        <v>0</v>
      </c>
      <c r="AL18" s="316"/>
      <c r="AM18" s="316"/>
      <c r="AN18" s="316"/>
      <c r="AO18" s="316"/>
      <c r="AP18" s="316"/>
      <c r="AQ18" s="317"/>
      <c r="AR18" s="315">
        <f t="shared" ref="AR18" si="2">SUM(AR13:AX17)</f>
        <v>400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480</v>
      </c>
      <c r="Q19" s="72"/>
      <c r="R19" s="72"/>
      <c r="S19" s="72"/>
      <c r="T19" s="72"/>
      <c r="U19" s="72"/>
      <c r="V19" s="73"/>
      <c r="W19" s="71" t="s">
        <v>480</v>
      </c>
      <c r="X19" s="72"/>
      <c r="Y19" s="72"/>
      <c r="Z19" s="72"/>
      <c r="AA19" s="72"/>
      <c r="AB19" s="72"/>
      <c r="AC19" s="73"/>
      <c r="AD19" s="71" t="s">
        <v>480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t="str">
        <f>IF(AD18=0, "-", AD19/AD18)</f>
        <v>-</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30</v>
      </c>
      <c r="AV22" s="110"/>
      <c r="AW22" s="108" t="s">
        <v>360</v>
      </c>
      <c r="AX22" s="109"/>
    </row>
    <row r="23" spans="1:50" ht="22.5" customHeight="1" x14ac:dyDescent="0.15">
      <c r="A23" s="216"/>
      <c r="B23" s="214"/>
      <c r="C23" s="214"/>
      <c r="D23" s="214"/>
      <c r="E23" s="214"/>
      <c r="F23" s="215"/>
      <c r="G23" s="321" t="s">
        <v>481</v>
      </c>
      <c r="H23" s="288"/>
      <c r="I23" s="288"/>
      <c r="J23" s="288"/>
      <c r="K23" s="288"/>
      <c r="L23" s="288"/>
      <c r="M23" s="288"/>
      <c r="N23" s="288"/>
      <c r="O23" s="289"/>
      <c r="P23" s="575" t="s">
        <v>482</v>
      </c>
      <c r="Q23" s="254"/>
      <c r="R23" s="254"/>
      <c r="S23" s="254"/>
      <c r="T23" s="254"/>
      <c r="U23" s="254"/>
      <c r="V23" s="254"/>
      <c r="W23" s="254"/>
      <c r="X23" s="576"/>
      <c r="Y23" s="293" t="s">
        <v>14</v>
      </c>
      <c r="Z23" s="294"/>
      <c r="AA23" s="295"/>
      <c r="AB23" s="662" t="s">
        <v>483</v>
      </c>
      <c r="AC23" s="296"/>
      <c r="AD23" s="296"/>
      <c r="AE23" s="93" t="s">
        <v>484</v>
      </c>
      <c r="AF23" s="94"/>
      <c r="AG23" s="94"/>
      <c r="AH23" s="94"/>
      <c r="AI23" s="95"/>
      <c r="AJ23" s="93" t="s">
        <v>484</v>
      </c>
      <c r="AK23" s="94"/>
      <c r="AL23" s="94"/>
      <c r="AM23" s="94"/>
      <c r="AN23" s="95"/>
      <c r="AO23" s="93" t="s">
        <v>484</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577"/>
      <c r="Q24" s="578"/>
      <c r="R24" s="578"/>
      <c r="S24" s="578"/>
      <c r="T24" s="578"/>
      <c r="U24" s="578"/>
      <c r="V24" s="578"/>
      <c r="W24" s="578"/>
      <c r="X24" s="579"/>
      <c r="Y24" s="175" t="s">
        <v>65</v>
      </c>
      <c r="Z24" s="121"/>
      <c r="AA24" s="171"/>
      <c r="AB24" s="335" t="s">
        <v>483</v>
      </c>
      <c r="AC24" s="286"/>
      <c r="AD24" s="286"/>
      <c r="AE24" s="93" t="s">
        <v>484</v>
      </c>
      <c r="AF24" s="94"/>
      <c r="AG24" s="94"/>
      <c r="AH24" s="94"/>
      <c r="AI24" s="95"/>
      <c r="AJ24" s="93" t="s">
        <v>484</v>
      </c>
      <c r="AK24" s="94"/>
      <c r="AL24" s="94"/>
      <c r="AM24" s="94"/>
      <c r="AN24" s="95"/>
      <c r="AO24" s="93" t="s">
        <v>484</v>
      </c>
      <c r="AP24" s="94"/>
      <c r="AQ24" s="94"/>
      <c r="AR24" s="94"/>
      <c r="AS24" s="95"/>
      <c r="AT24" s="93">
        <v>66</v>
      </c>
      <c r="AU24" s="94"/>
      <c r="AV24" s="94"/>
      <c r="AW24" s="94"/>
      <c r="AX24" s="96"/>
    </row>
    <row r="25" spans="1:50" ht="22.5" customHeight="1" x14ac:dyDescent="0.15">
      <c r="A25" s="672"/>
      <c r="B25" s="673"/>
      <c r="C25" s="673"/>
      <c r="D25" s="673"/>
      <c r="E25" s="673"/>
      <c r="F25" s="674"/>
      <c r="G25" s="322"/>
      <c r="H25" s="323"/>
      <c r="I25" s="323"/>
      <c r="J25" s="323"/>
      <c r="K25" s="323"/>
      <c r="L25" s="323"/>
      <c r="M25" s="323"/>
      <c r="N25" s="323"/>
      <c r="O25" s="324"/>
      <c r="P25" s="530"/>
      <c r="Q25" s="580"/>
      <c r="R25" s="580"/>
      <c r="S25" s="580"/>
      <c r="T25" s="580"/>
      <c r="U25" s="580"/>
      <c r="V25" s="580"/>
      <c r="W25" s="580"/>
      <c r="X25" s="581"/>
      <c r="Y25" s="120" t="s">
        <v>15</v>
      </c>
      <c r="Z25" s="121"/>
      <c r="AA25" s="171"/>
      <c r="AB25" s="684" t="s">
        <v>364</v>
      </c>
      <c r="AC25" s="264"/>
      <c r="AD25" s="264"/>
      <c r="AE25" s="93" t="s">
        <v>479</v>
      </c>
      <c r="AF25" s="94"/>
      <c r="AG25" s="94"/>
      <c r="AH25" s="94"/>
      <c r="AI25" s="95"/>
      <c r="AJ25" s="93" t="s">
        <v>479</v>
      </c>
      <c r="AK25" s="94"/>
      <c r="AL25" s="94"/>
      <c r="AM25" s="94"/>
      <c r="AN25" s="95"/>
      <c r="AO25" s="93" t="s">
        <v>479</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3" t="s">
        <v>303</v>
      </c>
      <c r="AU26" s="664"/>
      <c r="AV26" s="664"/>
      <c r="AW26" s="664"/>
      <c r="AX26" s="665"/>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2"/>
      <c r="B30" s="673"/>
      <c r="C30" s="673"/>
      <c r="D30" s="673"/>
      <c r="E30" s="673"/>
      <c r="F30" s="674"/>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2"/>
      <c r="B35" s="673"/>
      <c r="C35" s="673"/>
      <c r="D35" s="673"/>
      <c r="E35" s="673"/>
      <c r="F35" s="674"/>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2"/>
      <c r="B40" s="673"/>
      <c r="C40" s="673"/>
      <c r="D40" s="673"/>
      <c r="E40" s="673"/>
      <c r="F40" s="674"/>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4" t="s">
        <v>320</v>
      </c>
      <c r="B47" s="687" t="s">
        <v>317</v>
      </c>
      <c r="C47" s="236"/>
      <c r="D47" s="236"/>
      <c r="E47" s="236"/>
      <c r="F47" s="237"/>
      <c r="G47" s="626" t="s">
        <v>311</v>
      </c>
      <c r="H47" s="626"/>
      <c r="I47" s="626"/>
      <c r="J47" s="626"/>
      <c r="K47" s="626"/>
      <c r="L47" s="626"/>
      <c r="M47" s="626"/>
      <c r="N47" s="626"/>
      <c r="O47" s="626"/>
      <c r="P47" s="626"/>
      <c r="Q47" s="626"/>
      <c r="R47" s="626"/>
      <c r="S47" s="626"/>
      <c r="T47" s="626"/>
      <c r="U47" s="626"/>
      <c r="V47" s="626"/>
      <c r="W47" s="626"/>
      <c r="X47" s="626"/>
      <c r="Y47" s="626"/>
      <c r="Z47" s="626"/>
      <c r="AA47" s="692"/>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x14ac:dyDescent="0.15">
      <c r="A48" s="234"/>
      <c r="B48" s="687"/>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7"/>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9"/>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0"/>
    </row>
    <row r="50" spans="1:50" ht="22.5" hidden="1" customHeight="1" x14ac:dyDescent="0.15">
      <c r="A50" s="234"/>
      <c r="B50" s="687"/>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1"/>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2"/>
    </row>
    <row r="51" spans="1:50" ht="22.5" hidden="1" customHeight="1" x14ac:dyDescent="0.15">
      <c r="A51" s="234"/>
      <c r="B51" s="688"/>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3"/>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4"/>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0"/>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485</v>
      </c>
      <c r="H68" s="195"/>
      <c r="I68" s="195"/>
      <c r="J68" s="195"/>
      <c r="K68" s="195"/>
      <c r="L68" s="195"/>
      <c r="M68" s="195"/>
      <c r="N68" s="195"/>
      <c r="O68" s="195"/>
      <c r="P68" s="195"/>
      <c r="Q68" s="195"/>
      <c r="R68" s="195"/>
      <c r="S68" s="195"/>
      <c r="T68" s="195"/>
      <c r="U68" s="195"/>
      <c r="V68" s="195"/>
      <c r="W68" s="195"/>
      <c r="X68" s="196"/>
      <c r="Y68" s="332" t="s">
        <v>66</v>
      </c>
      <c r="Z68" s="333"/>
      <c r="AA68" s="334"/>
      <c r="AB68" s="202" t="s">
        <v>483</v>
      </c>
      <c r="AC68" s="203"/>
      <c r="AD68" s="204"/>
      <c r="AE68" s="93" t="s">
        <v>484</v>
      </c>
      <c r="AF68" s="94"/>
      <c r="AG68" s="94"/>
      <c r="AH68" s="94"/>
      <c r="AI68" s="95"/>
      <c r="AJ68" s="93" t="s">
        <v>484</v>
      </c>
      <c r="AK68" s="94"/>
      <c r="AL68" s="94"/>
      <c r="AM68" s="94"/>
      <c r="AN68" s="95"/>
      <c r="AO68" s="93" t="s">
        <v>484</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483</v>
      </c>
      <c r="AC69" s="211"/>
      <c r="AD69" s="212"/>
      <c r="AE69" s="93" t="s">
        <v>484</v>
      </c>
      <c r="AF69" s="94"/>
      <c r="AG69" s="94"/>
      <c r="AH69" s="94"/>
      <c r="AI69" s="95"/>
      <c r="AJ69" s="93" t="s">
        <v>484</v>
      </c>
      <c r="AK69" s="94"/>
      <c r="AL69" s="94"/>
      <c r="AM69" s="94"/>
      <c r="AN69" s="95"/>
      <c r="AO69" s="93" t="s">
        <v>484</v>
      </c>
      <c r="AP69" s="94"/>
      <c r="AQ69" s="94"/>
      <c r="AR69" s="94"/>
      <c r="AS69" s="95"/>
      <c r="AT69" s="93" t="s">
        <v>484</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93" t="s">
        <v>479</v>
      </c>
      <c r="AF83" s="94"/>
      <c r="AG83" s="94"/>
      <c r="AH83" s="94"/>
      <c r="AI83" s="95"/>
      <c r="AJ83" s="93" t="s">
        <v>479</v>
      </c>
      <c r="AK83" s="94"/>
      <c r="AL83" s="94"/>
      <c r="AM83" s="94"/>
      <c r="AN83" s="95"/>
      <c r="AO83" s="93" t="s">
        <v>479</v>
      </c>
      <c r="AP83" s="94"/>
      <c r="AQ83" s="94"/>
      <c r="AR83" s="94"/>
      <c r="AS83" s="95"/>
      <c r="AT83" s="93" t="s">
        <v>479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93" t="s">
        <v>479</v>
      </c>
      <c r="AF84" s="94"/>
      <c r="AG84" s="94"/>
      <c r="AH84" s="94"/>
      <c r="AI84" s="95"/>
      <c r="AJ84" s="93" t="s">
        <v>479</v>
      </c>
      <c r="AK84" s="94"/>
      <c r="AL84" s="94"/>
      <c r="AM84" s="94"/>
      <c r="AN84" s="95"/>
      <c r="AO84" s="93" t="s">
        <v>479</v>
      </c>
      <c r="AP84" s="94"/>
      <c r="AQ84" s="94"/>
      <c r="AR84" s="94"/>
      <c r="AS84" s="95"/>
      <c r="AT84" s="93" t="s">
        <v>479</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8.5" customHeight="1" x14ac:dyDescent="0.15">
      <c r="A98" s="377"/>
      <c r="B98" s="378"/>
      <c r="C98" s="412" t="s">
        <v>489</v>
      </c>
      <c r="D98" s="413"/>
      <c r="E98" s="413"/>
      <c r="F98" s="413"/>
      <c r="G98" s="413"/>
      <c r="H98" s="413"/>
      <c r="I98" s="413"/>
      <c r="J98" s="413"/>
      <c r="K98" s="414"/>
      <c r="L98" s="71" t="s">
        <v>479</v>
      </c>
      <c r="M98" s="72"/>
      <c r="N98" s="72"/>
      <c r="O98" s="72"/>
      <c r="P98" s="72"/>
      <c r="Q98" s="73"/>
      <c r="R98" s="71">
        <v>400</v>
      </c>
      <c r="S98" s="72"/>
      <c r="T98" s="72"/>
      <c r="U98" s="72"/>
      <c r="V98" s="72"/>
      <c r="W98" s="73"/>
      <c r="X98" s="675" t="s">
        <v>504</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79"/>
      <c r="B104" s="380"/>
      <c r="C104" s="369" t="s">
        <v>22</v>
      </c>
      <c r="D104" s="370"/>
      <c r="E104" s="370"/>
      <c r="F104" s="370"/>
      <c r="G104" s="370"/>
      <c r="H104" s="370"/>
      <c r="I104" s="370"/>
      <c r="J104" s="370"/>
      <c r="K104" s="371"/>
      <c r="L104" s="372">
        <f>SUM(L98:Q103)</f>
        <v>0</v>
      </c>
      <c r="M104" s="373"/>
      <c r="N104" s="373"/>
      <c r="O104" s="373"/>
      <c r="P104" s="373"/>
      <c r="Q104" s="374"/>
      <c r="R104" s="372">
        <f>SUM(R98:W103)</f>
        <v>400</v>
      </c>
      <c r="S104" s="373"/>
      <c r="T104" s="373"/>
      <c r="U104" s="373"/>
      <c r="V104" s="373"/>
      <c r="W104" s="374"/>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42"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8" t="s">
        <v>476</v>
      </c>
      <c r="AE108" s="609"/>
      <c r="AF108" s="610"/>
      <c r="AG108" s="605" t="s">
        <v>491</v>
      </c>
      <c r="AH108" s="606"/>
      <c r="AI108" s="606"/>
      <c r="AJ108" s="606"/>
      <c r="AK108" s="606"/>
      <c r="AL108" s="606"/>
      <c r="AM108" s="606"/>
      <c r="AN108" s="606"/>
      <c r="AO108" s="606"/>
      <c r="AP108" s="606"/>
      <c r="AQ108" s="606"/>
      <c r="AR108" s="606"/>
      <c r="AS108" s="606"/>
      <c r="AT108" s="606"/>
      <c r="AU108" s="606"/>
      <c r="AV108" s="606"/>
      <c r="AW108" s="606"/>
      <c r="AX108" s="607"/>
    </row>
    <row r="109" spans="1:50" ht="72"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476</v>
      </c>
      <c r="AE109" s="441"/>
      <c r="AF109" s="442"/>
      <c r="AG109" s="303" t="s">
        <v>492</v>
      </c>
      <c r="AH109" s="304"/>
      <c r="AI109" s="304"/>
      <c r="AJ109" s="304"/>
      <c r="AK109" s="304"/>
      <c r="AL109" s="304"/>
      <c r="AM109" s="304"/>
      <c r="AN109" s="304"/>
      <c r="AO109" s="304"/>
      <c r="AP109" s="304"/>
      <c r="AQ109" s="304"/>
      <c r="AR109" s="304"/>
      <c r="AS109" s="304"/>
      <c r="AT109" s="304"/>
      <c r="AU109" s="304"/>
      <c r="AV109" s="304"/>
      <c r="AW109" s="304"/>
      <c r="AX109" s="305"/>
    </row>
    <row r="110" spans="1:50" ht="72"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9" t="s">
        <v>476</v>
      </c>
      <c r="AE110" s="590"/>
      <c r="AF110" s="590"/>
      <c r="AG110" s="530" t="s">
        <v>493</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49" t="s">
        <v>46</v>
      </c>
      <c r="B111" s="591"/>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490</v>
      </c>
      <c r="AE111" s="437"/>
      <c r="AF111" s="437"/>
      <c r="AG111" s="300" t="s">
        <v>505</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2"/>
      <c r="B112" s="593"/>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3" t="s">
        <v>499</v>
      </c>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92"/>
      <c r="B113" s="593"/>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490</v>
      </c>
      <c r="AE113" s="441"/>
      <c r="AF113" s="441"/>
      <c r="AG113" s="303" t="s">
        <v>500</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92"/>
      <c r="B114" s="593"/>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490</v>
      </c>
      <c r="AE114" s="441"/>
      <c r="AF114" s="441"/>
      <c r="AG114" s="303" t="s">
        <v>501</v>
      </c>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92"/>
      <c r="B115" s="593"/>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1"/>
      <c r="AD115" s="440" t="s">
        <v>490</v>
      </c>
      <c r="AE115" s="441"/>
      <c r="AF115" s="441"/>
      <c r="AG115" s="303" t="s">
        <v>499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2"/>
      <c r="B116" s="593"/>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1"/>
      <c r="AD116" s="440" t="s">
        <v>490</v>
      </c>
      <c r="AE116" s="441"/>
      <c r="AF116" s="441"/>
      <c r="AG116" s="365" t="s">
        <v>499</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490</v>
      </c>
      <c r="AE117" s="590"/>
      <c r="AF117" s="599"/>
      <c r="AG117" s="603" t="s">
        <v>499</v>
      </c>
      <c r="AH117" s="434"/>
      <c r="AI117" s="434"/>
      <c r="AJ117" s="434"/>
      <c r="AK117" s="434"/>
      <c r="AL117" s="434"/>
      <c r="AM117" s="434"/>
      <c r="AN117" s="434"/>
      <c r="AO117" s="434"/>
      <c r="AP117" s="434"/>
      <c r="AQ117" s="434"/>
      <c r="AR117" s="434"/>
      <c r="AS117" s="434"/>
      <c r="AT117" s="434"/>
      <c r="AU117" s="434"/>
      <c r="AV117" s="434"/>
      <c r="AW117" s="434"/>
      <c r="AX117" s="604"/>
      <c r="BG117" s="10"/>
      <c r="BH117" s="10"/>
      <c r="BI117" s="10"/>
      <c r="BJ117" s="10"/>
    </row>
    <row r="118" spans="1:64" ht="58.5" customHeight="1" x14ac:dyDescent="0.15">
      <c r="A118" s="549" t="s">
        <v>47</v>
      </c>
      <c r="B118" s="591"/>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6" t="s">
        <v>490</v>
      </c>
      <c r="AE118" s="437"/>
      <c r="AF118" s="641"/>
      <c r="AG118" s="300" t="s">
        <v>500</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1" t="s">
        <v>490</v>
      </c>
      <c r="AE119" s="612"/>
      <c r="AF119" s="612"/>
      <c r="AG119" s="303" t="s">
        <v>501</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2"/>
      <c r="B120" s="593"/>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490</v>
      </c>
      <c r="AE120" s="441"/>
      <c r="AF120" s="441"/>
      <c r="AG120" s="303" t="s">
        <v>501</v>
      </c>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4"/>
      <c r="B121" s="595"/>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490</v>
      </c>
      <c r="AE121" s="441"/>
      <c r="AF121" s="441"/>
      <c r="AG121" s="530" t="s">
        <v>501</v>
      </c>
      <c r="AH121" s="197"/>
      <c r="AI121" s="197"/>
      <c r="AJ121" s="197"/>
      <c r="AK121" s="197"/>
      <c r="AL121" s="197"/>
      <c r="AM121" s="197"/>
      <c r="AN121" s="197"/>
      <c r="AO121" s="197"/>
      <c r="AP121" s="197"/>
      <c r="AQ121" s="197"/>
      <c r="AR121" s="197"/>
      <c r="AS121" s="197"/>
      <c r="AT121" s="197"/>
      <c r="AU121" s="197"/>
      <c r="AV121" s="197"/>
      <c r="AW121" s="197"/>
      <c r="AX121" s="531"/>
    </row>
    <row r="122" spans="1:64" ht="57" customHeight="1" x14ac:dyDescent="0.15">
      <c r="A122" s="628" t="s">
        <v>80</v>
      </c>
      <c r="B122" s="629"/>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476</v>
      </c>
      <c r="AE122" s="437"/>
      <c r="AF122" s="437"/>
      <c r="AG122" s="575" t="s">
        <v>494</v>
      </c>
      <c r="AH122" s="195"/>
      <c r="AI122" s="195"/>
      <c r="AJ122" s="195"/>
      <c r="AK122" s="195"/>
      <c r="AL122" s="195"/>
      <c r="AM122" s="195"/>
      <c r="AN122" s="195"/>
      <c r="AO122" s="195"/>
      <c r="AP122" s="195"/>
      <c r="AQ122" s="195"/>
      <c r="AR122" s="195"/>
      <c r="AS122" s="195"/>
      <c r="AT122" s="195"/>
      <c r="AU122" s="195"/>
      <c r="AV122" s="195"/>
      <c r="AW122" s="195"/>
      <c r="AX122" s="582"/>
    </row>
    <row r="123" spans="1:64" ht="15.75" customHeight="1" x14ac:dyDescent="0.15">
      <c r="A123" s="630"/>
      <c r="B123" s="631"/>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3"/>
      <c r="AH123" s="276"/>
      <c r="AI123" s="276"/>
      <c r="AJ123" s="276"/>
      <c r="AK123" s="276"/>
      <c r="AL123" s="276"/>
      <c r="AM123" s="276"/>
      <c r="AN123" s="276"/>
      <c r="AO123" s="276"/>
      <c r="AP123" s="276"/>
      <c r="AQ123" s="276"/>
      <c r="AR123" s="276"/>
      <c r="AS123" s="276"/>
      <c r="AT123" s="276"/>
      <c r="AU123" s="276"/>
      <c r="AV123" s="276"/>
      <c r="AW123" s="276"/>
      <c r="AX123" s="584"/>
    </row>
    <row r="124" spans="1:64" ht="51" customHeight="1" x14ac:dyDescent="0.15">
      <c r="A124" s="630"/>
      <c r="B124" s="631"/>
      <c r="C124" s="642" t="s">
        <v>495</v>
      </c>
      <c r="D124" s="643"/>
      <c r="E124" s="643"/>
      <c r="F124" s="643"/>
      <c r="G124" s="643"/>
      <c r="H124" s="643"/>
      <c r="I124" s="643"/>
      <c r="J124" s="643"/>
      <c r="K124" s="643"/>
      <c r="L124" s="643"/>
      <c r="M124" s="643"/>
      <c r="N124" s="643"/>
      <c r="O124" s="644"/>
      <c r="P124" s="651">
        <v>444</v>
      </c>
      <c r="Q124" s="651"/>
      <c r="R124" s="651"/>
      <c r="S124" s="652"/>
      <c r="T124" s="636" t="s">
        <v>496</v>
      </c>
      <c r="U124" s="304"/>
      <c r="V124" s="304"/>
      <c r="W124" s="304"/>
      <c r="X124" s="304"/>
      <c r="Y124" s="304"/>
      <c r="Z124" s="304"/>
      <c r="AA124" s="304"/>
      <c r="AB124" s="304"/>
      <c r="AC124" s="304"/>
      <c r="AD124" s="304"/>
      <c r="AE124" s="304"/>
      <c r="AF124" s="637"/>
      <c r="AG124" s="583"/>
      <c r="AH124" s="276"/>
      <c r="AI124" s="276"/>
      <c r="AJ124" s="276"/>
      <c r="AK124" s="276"/>
      <c r="AL124" s="276"/>
      <c r="AM124" s="276"/>
      <c r="AN124" s="276"/>
      <c r="AO124" s="276"/>
      <c r="AP124" s="276"/>
      <c r="AQ124" s="276"/>
      <c r="AR124" s="276"/>
      <c r="AS124" s="276"/>
      <c r="AT124" s="276"/>
      <c r="AU124" s="276"/>
      <c r="AV124" s="276"/>
      <c r="AW124" s="276"/>
      <c r="AX124" s="584"/>
    </row>
    <row r="125" spans="1:64" ht="51" customHeight="1" x14ac:dyDescent="0.15">
      <c r="A125" s="632"/>
      <c r="B125" s="633"/>
      <c r="C125" s="645"/>
      <c r="D125" s="646"/>
      <c r="E125" s="646"/>
      <c r="F125" s="646"/>
      <c r="G125" s="646"/>
      <c r="H125" s="646"/>
      <c r="I125" s="646"/>
      <c r="J125" s="646"/>
      <c r="K125" s="646"/>
      <c r="L125" s="646"/>
      <c r="M125" s="646"/>
      <c r="N125" s="646"/>
      <c r="O125" s="647"/>
      <c r="P125" s="653"/>
      <c r="Q125" s="653"/>
      <c r="R125" s="653"/>
      <c r="S125" s="654"/>
      <c r="T125" s="433"/>
      <c r="U125" s="434"/>
      <c r="V125" s="434"/>
      <c r="W125" s="434"/>
      <c r="X125" s="434"/>
      <c r="Y125" s="434"/>
      <c r="Z125" s="434"/>
      <c r="AA125" s="434"/>
      <c r="AB125" s="434"/>
      <c r="AC125" s="434"/>
      <c r="AD125" s="434"/>
      <c r="AE125" s="434"/>
      <c r="AF125" s="435"/>
      <c r="AG125" s="585"/>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1" t="s">
        <v>64</v>
      </c>
      <c r="D126" s="571"/>
      <c r="E126" s="571"/>
      <c r="F126" s="572"/>
      <c r="G126" s="543" t="s">
        <v>498</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497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51.75" customHeight="1" thickBot="1" x14ac:dyDescent="0.2">
      <c r="A129" s="570" t="s">
        <v>506</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51.75" customHeight="1" thickBot="1" x14ac:dyDescent="0.2">
      <c r="A131" s="546"/>
      <c r="B131" s="547"/>
      <c r="C131" s="547"/>
      <c r="D131" s="547"/>
      <c r="E131" s="548"/>
      <c r="F131" s="565" t="s">
        <v>506</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51.75" customHeight="1" thickBot="1" x14ac:dyDescent="0.2">
      <c r="A133" s="430"/>
      <c r="B133" s="431"/>
      <c r="C133" s="431"/>
      <c r="D133" s="431"/>
      <c r="E133" s="432"/>
      <c r="F133" s="716" t="s">
        <v>506</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51.75" customHeight="1" thickBot="1" x14ac:dyDescent="0.2">
      <c r="A135" s="613" t="s">
        <v>506</v>
      </c>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t="s">
        <v>506</v>
      </c>
      <c r="H137" s="418"/>
      <c r="I137" s="418"/>
      <c r="J137" s="418"/>
      <c r="K137" s="418"/>
      <c r="L137" s="418"/>
      <c r="M137" s="418"/>
      <c r="N137" s="418"/>
      <c r="O137" s="418"/>
      <c r="P137" s="419"/>
      <c r="Q137" s="404" t="s">
        <v>225</v>
      </c>
      <c r="R137" s="404"/>
      <c r="S137" s="404"/>
      <c r="T137" s="404"/>
      <c r="U137" s="404"/>
      <c r="V137" s="404"/>
      <c r="W137" s="417" t="s">
        <v>506</v>
      </c>
      <c r="X137" s="418"/>
      <c r="Y137" s="418"/>
      <c r="Z137" s="418"/>
      <c r="AA137" s="418"/>
      <c r="AB137" s="418"/>
      <c r="AC137" s="418"/>
      <c r="AD137" s="418"/>
      <c r="AE137" s="418"/>
      <c r="AF137" s="419"/>
      <c r="AG137" s="404" t="s">
        <v>226</v>
      </c>
      <c r="AH137" s="404"/>
      <c r="AI137" s="404"/>
      <c r="AJ137" s="404"/>
      <c r="AK137" s="404"/>
      <c r="AL137" s="404"/>
      <c r="AM137" s="400" t="s">
        <v>506</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t="s">
        <v>507</v>
      </c>
      <c r="H138" s="421"/>
      <c r="I138" s="421"/>
      <c r="J138" s="421"/>
      <c r="K138" s="421"/>
      <c r="L138" s="421"/>
      <c r="M138" s="421"/>
      <c r="N138" s="421"/>
      <c r="O138" s="421"/>
      <c r="P138" s="422"/>
      <c r="Q138" s="406" t="s">
        <v>228</v>
      </c>
      <c r="R138" s="406"/>
      <c r="S138" s="406"/>
      <c r="T138" s="406"/>
      <c r="U138" s="406"/>
      <c r="V138" s="406"/>
      <c r="W138" s="420" t="s">
        <v>506</v>
      </c>
      <c r="X138" s="421"/>
      <c r="Y138" s="421"/>
      <c r="Z138" s="421"/>
      <c r="AA138" s="421"/>
      <c r="AB138" s="421"/>
      <c r="AC138" s="421"/>
      <c r="AD138" s="421"/>
      <c r="AE138" s="421"/>
      <c r="AF138" s="422"/>
      <c r="AG138" s="573"/>
      <c r="AH138" s="574"/>
      <c r="AI138" s="574"/>
      <c r="AJ138" s="574"/>
      <c r="AK138" s="574"/>
      <c r="AL138" s="574"/>
      <c r="AM138" s="616"/>
      <c r="AN138" s="617"/>
      <c r="AO138" s="617"/>
      <c r="AP138" s="617"/>
      <c r="AQ138" s="617"/>
      <c r="AR138" s="617"/>
      <c r="AS138" s="617"/>
      <c r="AT138" s="617"/>
      <c r="AU138" s="617"/>
      <c r="AV138" s="618"/>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370</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8"/>
      <c r="C180" s="538"/>
      <c r="D180" s="538"/>
      <c r="E180" s="538"/>
      <c r="F180" s="539"/>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L99">
    <cfRule type="expression" dxfId="967" priority="467">
      <formula>IF(RIGHT(TEXT(L99,"0.#"),1)=".",FALSE,TRUE)</formula>
    </cfRule>
    <cfRule type="expression" dxfId="966" priority="468">
      <formula>IF(RIGHT(TEXT(L99,"0.#"),1)=".",TRUE,FALSE)</formula>
    </cfRule>
  </conditionalFormatting>
  <conditionalFormatting sqref="L104">
    <cfRule type="expression" dxfId="965" priority="465">
      <formula>IF(RIGHT(TEXT(L104,"0.#"),1)=".",FALSE,TRUE)</formula>
    </cfRule>
    <cfRule type="expression" dxfId="964" priority="466">
      <formula>IF(RIGHT(TEXT(L104,"0.#"),1)=".",TRUE,FALSE)</formula>
    </cfRule>
  </conditionalFormatting>
  <conditionalFormatting sqref="R104">
    <cfRule type="expression" dxfId="963" priority="463">
      <formula>IF(RIGHT(TEXT(R104,"0.#"),1)=".",FALSE,TRUE)</formula>
    </cfRule>
    <cfRule type="expression" dxfId="962" priority="464">
      <formula>IF(RIGHT(TEXT(R104,"0.#"),1)=".",TRUE,FALSE)</formula>
    </cfRule>
  </conditionalFormatting>
  <conditionalFormatting sqref="P18:AX18">
    <cfRule type="expression" dxfId="961" priority="461">
      <formula>IF(RIGHT(TEXT(P18,"0.#"),1)=".",FALSE,TRUE)</formula>
    </cfRule>
    <cfRule type="expression" dxfId="960" priority="462">
      <formula>IF(RIGHT(TEXT(P18,"0.#"),1)=".",TRUE,FALSE)</formula>
    </cfRule>
  </conditionalFormatting>
  <conditionalFormatting sqref="Y181">
    <cfRule type="expression" dxfId="959" priority="457">
      <formula>IF(RIGHT(TEXT(Y181,"0.#"),1)=".",FALSE,TRUE)</formula>
    </cfRule>
    <cfRule type="expression" dxfId="958" priority="458">
      <formula>IF(RIGHT(TEXT(Y181,"0.#"),1)=".",TRUE,FALSE)</formula>
    </cfRule>
  </conditionalFormatting>
  <conditionalFormatting sqref="Y190">
    <cfRule type="expression" dxfId="957" priority="453">
      <formula>IF(RIGHT(TEXT(Y190,"0.#"),1)=".",FALSE,TRUE)</formula>
    </cfRule>
    <cfRule type="expression" dxfId="956" priority="454">
      <formula>IF(RIGHT(TEXT(Y190,"0.#"),1)=".",TRUE,FALSE)</formula>
    </cfRule>
  </conditionalFormatting>
  <conditionalFormatting sqref="AK236">
    <cfRule type="expression" dxfId="955" priority="375">
      <formula>IF(RIGHT(TEXT(AK236,"0.#"),1)=".",FALSE,TRUE)</formula>
    </cfRule>
    <cfRule type="expression" dxfId="954" priority="376">
      <formula>IF(RIGHT(TEXT(AK236,"0.#"),1)=".",TRUE,FALSE)</formula>
    </cfRule>
  </conditionalFormatting>
  <conditionalFormatting sqref="AE54:AI54">
    <cfRule type="expression" dxfId="953" priority="325">
      <formula>IF(RIGHT(TEXT(AE54,"0.#"),1)=".",FALSE,TRUE)</formula>
    </cfRule>
    <cfRule type="expression" dxfId="952" priority="326">
      <formula>IF(RIGHT(TEXT(AE54,"0.#"),1)=".",TRUE,FALSE)</formula>
    </cfRule>
  </conditionalFormatting>
  <conditionalFormatting sqref="AR15:AX15 AR13:AX13">
    <cfRule type="expression" dxfId="951" priority="283">
      <formula>IF(RIGHT(TEXT(AR13,"0.#"),1)=".",FALSE,TRUE)</formula>
    </cfRule>
    <cfRule type="expression" dxfId="950" priority="284">
      <formula>IF(RIGHT(TEXT(AR13,"0.#"),1)=".",TRUE,FALSE)</formula>
    </cfRule>
  </conditionalFormatting>
  <conditionalFormatting sqref="P19:AJ19">
    <cfRule type="expression" dxfId="949" priority="281">
      <formula>IF(RIGHT(TEXT(P19,"0.#"),1)=".",FALSE,TRUE)</formula>
    </cfRule>
    <cfRule type="expression" dxfId="948" priority="282">
      <formula>IF(RIGHT(TEXT(P19,"0.#"),1)=".",TRUE,FALSE)</formula>
    </cfRule>
  </conditionalFormatting>
  <conditionalFormatting sqref="AE55:AX55 AJ54:AS54">
    <cfRule type="expression" dxfId="947" priority="277">
      <formula>IF(RIGHT(TEXT(AE54,"0.#"),1)=".",FALSE,TRUE)</formula>
    </cfRule>
    <cfRule type="expression" dxfId="946" priority="278">
      <formula>IF(RIGHT(TEXT(AE54,"0.#"),1)=".",TRUE,FALSE)</formula>
    </cfRule>
  </conditionalFormatting>
  <conditionalFormatting sqref="AE95:AI95 AE92:AI92 AE89:AI89 AE86:AI86">
    <cfRule type="expression" dxfId="945" priority="271">
      <formula>IF(RIGHT(TEXT(AE86,"0.#"),1)=".",FALSE,TRUE)</formula>
    </cfRule>
    <cfRule type="expression" dxfId="944" priority="272">
      <formula>IF(RIGHT(TEXT(AE86,"0.#"),1)=".",TRUE,FALSE)</formula>
    </cfRule>
  </conditionalFormatting>
  <conditionalFormatting sqref="AJ95:AX95 AJ92:AX92 AJ89:AX89 AJ86:AX86">
    <cfRule type="expression" dxfId="943" priority="269">
      <formula>IF(RIGHT(TEXT(AJ86,"0.#"),1)=".",FALSE,TRUE)</formula>
    </cfRule>
    <cfRule type="expression" dxfId="942" priority="270">
      <formula>IF(RIGHT(TEXT(AJ86,"0.#"),1)=".",TRUE,FALSE)</formula>
    </cfRule>
  </conditionalFormatting>
  <conditionalFormatting sqref="L100:L103">
    <cfRule type="expression" dxfId="941" priority="267">
      <formula>IF(RIGHT(TEXT(L100,"0.#"),1)=".",FALSE,TRUE)</formula>
    </cfRule>
    <cfRule type="expression" dxfId="940" priority="268">
      <formula>IF(RIGHT(TEXT(L100,"0.#"),1)=".",TRUE,FALSE)</formula>
    </cfRule>
  </conditionalFormatting>
  <conditionalFormatting sqref="R99:R103">
    <cfRule type="expression" dxfId="939" priority="261">
      <formula>IF(RIGHT(TEXT(R99,"0.#"),1)=".",FALSE,TRUE)</formula>
    </cfRule>
    <cfRule type="expression" dxfId="938" priority="262">
      <formula>IF(RIGHT(TEXT(R99,"0.#"),1)=".",TRUE,FALSE)</formula>
    </cfRule>
  </conditionalFormatting>
  <conditionalFormatting sqref="Y182:Y189 Y180">
    <cfRule type="expression" dxfId="937" priority="259">
      <formula>IF(RIGHT(TEXT(Y180,"0.#"),1)=".",FALSE,TRUE)</formula>
    </cfRule>
    <cfRule type="expression" dxfId="936" priority="260">
      <formula>IF(RIGHT(TEXT(Y180,"0.#"),1)=".",TRUE,FALSE)</formula>
    </cfRule>
  </conditionalFormatting>
  <conditionalFormatting sqref="AU181">
    <cfRule type="expression" dxfId="935" priority="257">
      <formula>IF(RIGHT(TEXT(AU181,"0.#"),1)=".",FALSE,TRUE)</formula>
    </cfRule>
    <cfRule type="expression" dxfId="934" priority="258">
      <formula>IF(RIGHT(TEXT(AU181,"0.#"),1)=".",TRUE,FALSE)</formula>
    </cfRule>
  </conditionalFormatting>
  <conditionalFormatting sqref="AU190">
    <cfRule type="expression" dxfId="933" priority="255">
      <formula>IF(RIGHT(TEXT(AU190,"0.#"),1)=".",FALSE,TRUE)</formula>
    </cfRule>
    <cfRule type="expression" dxfId="932" priority="256">
      <formula>IF(RIGHT(TEXT(AU190,"0.#"),1)=".",TRUE,FALSE)</formula>
    </cfRule>
  </conditionalFormatting>
  <conditionalFormatting sqref="AU182:AU189 AU180">
    <cfRule type="expression" dxfId="931" priority="253">
      <formula>IF(RIGHT(TEXT(AU180,"0.#"),1)=".",FALSE,TRUE)</formula>
    </cfRule>
    <cfRule type="expression" dxfId="930" priority="254">
      <formula>IF(RIGHT(TEXT(AU180,"0.#"),1)=".",TRUE,FALSE)</formula>
    </cfRule>
  </conditionalFormatting>
  <conditionalFormatting sqref="Y220 Y207 Y194">
    <cfRule type="expression" dxfId="929" priority="239">
      <formula>IF(RIGHT(TEXT(Y194,"0.#"),1)=".",FALSE,TRUE)</formula>
    </cfRule>
    <cfRule type="expression" dxfId="928" priority="240">
      <formula>IF(RIGHT(TEXT(Y194,"0.#"),1)=".",TRUE,FALSE)</formula>
    </cfRule>
  </conditionalFormatting>
  <conditionalFormatting sqref="Y229 Y216 Y203">
    <cfRule type="expression" dxfId="927" priority="237">
      <formula>IF(RIGHT(TEXT(Y203,"0.#"),1)=".",FALSE,TRUE)</formula>
    </cfRule>
    <cfRule type="expression" dxfId="926" priority="238">
      <formula>IF(RIGHT(TEXT(Y203,"0.#"),1)=".",TRUE,FALSE)</formula>
    </cfRule>
  </conditionalFormatting>
  <conditionalFormatting sqref="Y221:Y228 Y219 Y208:Y215 Y206 Y195:Y202 Y193">
    <cfRule type="expression" dxfId="925" priority="235">
      <formula>IF(RIGHT(TEXT(Y193,"0.#"),1)=".",FALSE,TRUE)</formula>
    </cfRule>
    <cfRule type="expression" dxfId="924" priority="236">
      <formula>IF(RIGHT(TEXT(Y193,"0.#"),1)=".",TRUE,FALSE)</formula>
    </cfRule>
  </conditionalFormatting>
  <conditionalFormatting sqref="AU220 AU207 AU194">
    <cfRule type="expression" dxfId="923" priority="233">
      <formula>IF(RIGHT(TEXT(AU194,"0.#"),1)=".",FALSE,TRUE)</formula>
    </cfRule>
    <cfRule type="expression" dxfId="922" priority="234">
      <formula>IF(RIGHT(TEXT(AU194,"0.#"),1)=".",TRUE,FALSE)</formula>
    </cfRule>
  </conditionalFormatting>
  <conditionalFormatting sqref="AU229 AU216 AU203">
    <cfRule type="expression" dxfId="921" priority="231">
      <formula>IF(RIGHT(TEXT(AU203,"0.#"),1)=".",FALSE,TRUE)</formula>
    </cfRule>
    <cfRule type="expression" dxfId="920" priority="232">
      <formula>IF(RIGHT(TEXT(AU203,"0.#"),1)=".",TRUE,FALSE)</formula>
    </cfRule>
  </conditionalFormatting>
  <conditionalFormatting sqref="AU221:AU228 AU219 AU208:AU215 AU206 AU195:AU202 AU193">
    <cfRule type="expression" dxfId="919" priority="229">
      <formula>IF(RIGHT(TEXT(AU193,"0.#"),1)=".",FALSE,TRUE)</formula>
    </cfRule>
    <cfRule type="expression" dxfId="918" priority="230">
      <formula>IF(RIGHT(TEXT(AU193,"0.#"),1)=".",TRUE,FALSE)</formula>
    </cfRule>
  </conditionalFormatting>
  <conditionalFormatting sqref="AE56:AI56">
    <cfRule type="expression" dxfId="917" priority="203">
      <formula>IF(AND(AE56&gt;=0, RIGHT(TEXT(AE56,"0.#"),1)&lt;&gt;"."),TRUE,FALSE)</formula>
    </cfRule>
    <cfRule type="expression" dxfId="916" priority="204">
      <formula>IF(AND(AE56&gt;=0, RIGHT(TEXT(AE56,"0.#"),1)="."),TRUE,FALSE)</formula>
    </cfRule>
    <cfRule type="expression" dxfId="915" priority="205">
      <formula>IF(AND(AE56&lt;0, RIGHT(TEXT(AE56,"0.#"),1)&lt;&gt;"."),TRUE,FALSE)</formula>
    </cfRule>
    <cfRule type="expression" dxfId="914" priority="206">
      <formula>IF(AND(AE56&lt;0, RIGHT(TEXT(AE56,"0.#"),1)="."),TRUE,FALSE)</formula>
    </cfRule>
  </conditionalFormatting>
  <conditionalFormatting sqref="AJ56:AS56">
    <cfRule type="expression" dxfId="913" priority="199">
      <formula>IF(AND(AJ56&gt;=0, RIGHT(TEXT(AJ56,"0.#"),1)&lt;&gt;"."),TRUE,FALSE)</formula>
    </cfRule>
    <cfRule type="expression" dxfId="912" priority="200">
      <formula>IF(AND(AJ56&gt;=0, RIGHT(TEXT(AJ56,"0.#"),1)="."),TRUE,FALSE)</formula>
    </cfRule>
    <cfRule type="expression" dxfId="911" priority="201">
      <formula>IF(AND(AJ56&lt;0, RIGHT(TEXT(AJ56,"0.#"),1)&lt;&gt;"."),TRUE,FALSE)</formula>
    </cfRule>
    <cfRule type="expression" dxfId="910" priority="202">
      <formula>IF(AND(AJ56&lt;0, RIGHT(TEXT(AJ56,"0.#"),1)="."),TRUE,FALSE)</formula>
    </cfRule>
  </conditionalFormatting>
  <conditionalFormatting sqref="AK237:AK265">
    <cfRule type="expression" dxfId="909" priority="187">
      <formula>IF(RIGHT(TEXT(AK237,"0.#"),1)=".",FALSE,TRUE)</formula>
    </cfRule>
    <cfRule type="expression" dxfId="908" priority="188">
      <formula>IF(RIGHT(TEXT(AK237,"0.#"),1)=".",TRUE,FALSE)</formula>
    </cfRule>
  </conditionalFormatting>
  <conditionalFormatting sqref="AU237:AX265">
    <cfRule type="expression" dxfId="907" priority="183">
      <formula>IF(AND(AU237&gt;=0, RIGHT(TEXT(AU237,"0.#"),1)&lt;&gt;"."),TRUE,FALSE)</formula>
    </cfRule>
    <cfRule type="expression" dxfId="906" priority="184">
      <formula>IF(AND(AU237&gt;=0, RIGHT(TEXT(AU237,"0.#"),1)="."),TRUE,FALSE)</formula>
    </cfRule>
    <cfRule type="expression" dxfId="905" priority="185">
      <formula>IF(AND(AU237&lt;0, RIGHT(TEXT(AU237,"0.#"),1)&lt;&gt;"."),TRUE,FALSE)</formula>
    </cfRule>
    <cfRule type="expression" dxfId="904" priority="186">
      <formula>IF(AND(AU237&lt;0, RIGHT(TEXT(AU237,"0.#"),1)="."),TRUE,FALSE)</formula>
    </cfRule>
  </conditionalFormatting>
  <conditionalFormatting sqref="AK269">
    <cfRule type="expression" dxfId="903" priority="181">
      <formula>IF(RIGHT(TEXT(AK269,"0.#"),1)=".",FALSE,TRUE)</formula>
    </cfRule>
    <cfRule type="expression" dxfId="902" priority="182">
      <formula>IF(RIGHT(TEXT(AK269,"0.#"),1)=".",TRUE,FALSE)</formula>
    </cfRule>
  </conditionalFormatting>
  <conditionalFormatting sqref="AU269:AX269">
    <cfRule type="expression" dxfId="901" priority="177">
      <formula>IF(AND(AU269&gt;=0, RIGHT(TEXT(AU269,"0.#"),1)&lt;&gt;"."),TRUE,FALSE)</formula>
    </cfRule>
    <cfRule type="expression" dxfId="900" priority="178">
      <formula>IF(AND(AU269&gt;=0, RIGHT(TEXT(AU269,"0.#"),1)="."),TRUE,FALSE)</formula>
    </cfRule>
    <cfRule type="expression" dxfId="899" priority="179">
      <formula>IF(AND(AU269&lt;0, RIGHT(TEXT(AU269,"0.#"),1)&lt;&gt;"."),TRUE,FALSE)</formula>
    </cfRule>
    <cfRule type="expression" dxfId="898" priority="180">
      <formula>IF(AND(AU269&lt;0, RIGHT(TEXT(AU269,"0.#"),1)="."),TRUE,FALSE)</formula>
    </cfRule>
  </conditionalFormatting>
  <conditionalFormatting sqref="AK270:AK298">
    <cfRule type="expression" dxfId="897" priority="175">
      <formula>IF(RIGHT(TEXT(AK270,"0.#"),1)=".",FALSE,TRUE)</formula>
    </cfRule>
    <cfRule type="expression" dxfId="896" priority="176">
      <formula>IF(RIGHT(TEXT(AK270,"0.#"),1)=".",TRUE,FALSE)</formula>
    </cfRule>
  </conditionalFormatting>
  <conditionalFormatting sqref="AU270:AX298">
    <cfRule type="expression" dxfId="895" priority="171">
      <formula>IF(AND(AU270&gt;=0, RIGHT(TEXT(AU270,"0.#"),1)&lt;&gt;"."),TRUE,FALSE)</formula>
    </cfRule>
    <cfRule type="expression" dxfId="894" priority="172">
      <formula>IF(AND(AU270&gt;=0, RIGHT(TEXT(AU270,"0.#"),1)="."),TRUE,FALSE)</formula>
    </cfRule>
    <cfRule type="expression" dxfId="893" priority="173">
      <formula>IF(AND(AU270&lt;0, RIGHT(TEXT(AU270,"0.#"),1)&lt;&gt;"."),TRUE,FALSE)</formula>
    </cfRule>
    <cfRule type="expression" dxfId="892" priority="174">
      <formula>IF(AND(AU270&lt;0, RIGHT(TEXT(AU270,"0.#"),1)="."),TRUE,FALSE)</formula>
    </cfRule>
  </conditionalFormatting>
  <conditionalFormatting sqref="AK302">
    <cfRule type="expression" dxfId="891" priority="169">
      <formula>IF(RIGHT(TEXT(AK302,"0.#"),1)=".",FALSE,TRUE)</formula>
    </cfRule>
    <cfRule type="expression" dxfId="890" priority="170">
      <formula>IF(RIGHT(TEXT(AK302,"0.#"),1)=".",TRUE,FALSE)</formula>
    </cfRule>
  </conditionalFormatting>
  <conditionalFormatting sqref="AU302:AX302">
    <cfRule type="expression" dxfId="889" priority="165">
      <formula>IF(AND(AU302&gt;=0, RIGHT(TEXT(AU302,"0.#"),1)&lt;&gt;"."),TRUE,FALSE)</formula>
    </cfRule>
    <cfRule type="expression" dxfId="888" priority="166">
      <formula>IF(AND(AU302&gt;=0, RIGHT(TEXT(AU302,"0.#"),1)="."),TRUE,FALSE)</formula>
    </cfRule>
    <cfRule type="expression" dxfId="887" priority="167">
      <formula>IF(AND(AU302&lt;0, RIGHT(TEXT(AU302,"0.#"),1)&lt;&gt;"."),TRUE,FALSE)</formula>
    </cfRule>
    <cfRule type="expression" dxfId="886" priority="168">
      <formula>IF(AND(AU302&lt;0, RIGHT(TEXT(AU302,"0.#"),1)="."),TRUE,FALSE)</formula>
    </cfRule>
  </conditionalFormatting>
  <conditionalFormatting sqref="AK303:AK331">
    <cfRule type="expression" dxfId="885" priority="163">
      <formula>IF(RIGHT(TEXT(AK303,"0.#"),1)=".",FALSE,TRUE)</formula>
    </cfRule>
    <cfRule type="expression" dxfId="884" priority="164">
      <formula>IF(RIGHT(TEXT(AK303,"0.#"),1)=".",TRUE,FALSE)</formula>
    </cfRule>
  </conditionalFormatting>
  <conditionalFormatting sqref="AU303:AX331">
    <cfRule type="expression" dxfId="883" priority="159">
      <formula>IF(AND(AU303&gt;=0, RIGHT(TEXT(AU303,"0.#"),1)&lt;&gt;"."),TRUE,FALSE)</formula>
    </cfRule>
    <cfRule type="expression" dxfId="882" priority="160">
      <formula>IF(AND(AU303&gt;=0, RIGHT(TEXT(AU303,"0.#"),1)="."),TRUE,FALSE)</formula>
    </cfRule>
    <cfRule type="expression" dxfId="881" priority="161">
      <formula>IF(AND(AU303&lt;0, RIGHT(TEXT(AU303,"0.#"),1)&lt;&gt;"."),TRUE,FALSE)</formula>
    </cfRule>
    <cfRule type="expression" dxfId="880" priority="162">
      <formula>IF(AND(AU303&lt;0, RIGHT(TEXT(AU303,"0.#"),1)="."),TRUE,FALSE)</formula>
    </cfRule>
  </conditionalFormatting>
  <conditionalFormatting sqref="AK335">
    <cfRule type="expression" dxfId="879" priority="157">
      <formula>IF(RIGHT(TEXT(AK335,"0.#"),1)=".",FALSE,TRUE)</formula>
    </cfRule>
    <cfRule type="expression" dxfId="878" priority="158">
      <formula>IF(RIGHT(TEXT(AK335,"0.#"),1)=".",TRUE,FALSE)</formula>
    </cfRule>
  </conditionalFormatting>
  <conditionalFormatting sqref="AU335:AX335">
    <cfRule type="expression" dxfId="877" priority="153">
      <formula>IF(AND(AU335&gt;=0, RIGHT(TEXT(AU335,"0.#"),1)&lt;&gt;"."),TRUE,FALSE)</formula>
    </cfRule>
    <cfRule type="expression" dxfId="876" priority="154">
      <formula>IF(AND(AU335&gt;=0, RIGHT(TEXT(AU335,"0.#"),1)="."),TRUE,FALSE)</formula>
    </cfRule>
    <cfRule type="expression" dxfId="875" priority="155">
      <formula>IF(AND(AU335&lt;0, RIGHT(TEXT(AU335,"0.#"),1)&lt;&gt;"."),TRUE,FALSE)</formula>
    </cfRule>
    <cfRule type="expression" dxfId="874" priority="156">
      <formula>IF(AND(AU335&lt;0, RIGHT(TEXT(AU335,"0.#"),1)="."),TRUE,FALSE)</formula>
    </cfRule>
  </conditionalFormatting>
  <conditionalFormatting sqref="AK336:AK364">
    <cfRule type="expression" dxfId="873" priority="151">
      <formula>IF(RIGHT(TEXT(AK336,"0.#"),1)=".",FALSE,TRUE)</formula>
    </cfRule>
    <cfRule type="expression" dxfId="872" priority="152">
      <formula>IF(RIGHT(TEXT(AK336,"0.#"),1)=".",TRUE,FALSE)</formula>
    </cfRule>
  </conditionalFormatting>
  <conditionalFormatting sqref="AU336:AX364">
    <cfRule type="expression" dxfId="871" priority="147">
      <formula>IF(AND(AU336&gt;=0, RIGHT(TEXT(AU336,"0.#"),1)&lt;&gt;"."),TRUE,FALSE)</formula>
    </cfRule>
    <cfRule type="expression" dxfId="870" priority="148">
      <formula>IF(AND(AU336&gt;=0, RIGHT(TEXT(AU336,"0.#"),1)="."),TRUE,FALSE)</formula>
    </cfRule>
    <cfRule type="expression" dxfId="869" priority="149">
      <formula>IF(AND(AU336&lt;0, RIGHT(TEXT(AU336,"0.#"),1)&lt;&gt;"."),TRUE,FALSE)</formula>
    </cfRule>
    <cfRule type="expression" dxfId="868" priority="150">
      <formula>IF(AND(AU336&lt;0, RIGHT(TEXT(AU336,"0.#"),1)="."),TRUE,FALSE)</formula>
    </cfRule>
  </conditionalFormatting>
  <conditionalFormatting sqref="AK368">
    <cfRule type="expression" dxfId="867" priority="145">
      <formula>IF(RIGHT(TEXT(AK368,"0.#"),1)=".",FALSE,TRUE)</formula>
    </cfRule>
    <cfRule type="expression" dxfId="866" priority="146">
      <formula>IF(RIGHT(TEXT(AK368,"0.#"),1)=".",TRUE,FALSE)</formula>
    </cfRule>
  </conditionalFormatting>
  <conditionalFormatting sqref="AU368:AX368">
    <cfRule type="expression" dxfId="865" priority="141">
      <formula>IF(AND(AU368&gt;=0, RIGHT(TEXT(AU368,"0.#"),1)&lt;&gt;"."),TRUE,FALSE)</formula>
    </cfRule>
    <cfRule type="expression" dxfId="864" priority="142">
      <formula>IF(AND(AU368&gt;=0, RIGHT(TEXT(AU368,"0.#"),1)="."),TRUE,FALSE)</formula>
    </cfRule>
    <cfRule type="expression" dxfId="863" priority="143">
      <formula>IF(AND(AU368&lt;0, RIGHT(TEXT(AU368,"0.#"),1)&lt;&gt;"."),TRUE,FALSE)</formula>
    </cfRule>
    <cfRule type="expression" dxfId="862" priority="144">
      <formula>IF(AND(AU368&lt;0, RIGHT(TEXT(AU368,"0.#"),1)="."),TRUE,FALSE)</formula>
    </cfRule>
  </conditionalFormatting>
  <conditionalFormatting sqref="AK369:AK397">
    <cfRule type="expression" dxfId="861" priority="139">
      <formula>IF(RIGHT(TEXT(AK369,"0.#"),1)=".",FALSE,TRUE)</formula>
    </cfRule>
    <cfRule type="expression" dxfId="860" priority="140">
      <formula>IF(RIGHT(TEXT(AK369,"0.#"),1)=".",TRUE,FALSE)</formula>
    </cfRule>
  </conditionalFormatting>
  <conditionalFormatting sqref="AU369:AX397">
    <cfRule type="expression" dxfId="859" priority="135">
      <formula>IF(AND(AU369&gt;=0, RIGHT(TEXT(AU369,"0.#"),1)&lt;&gt;"."),TRUE,FALSE)</formula>
    </cfRule>
    <cfRule type="expression" dxfId="858" priority="136">
      <formula>IF(AND(AU369&gt;=0, RIGHT(TEXT(AU369,"0.#"),1)="."),TRUE,FALSE)</formula>
    </cfRule>
    <cfRule type="expression" dxfId="857" priority="137">
      <formula>IF(AND(AU369&lt;0, RIGHT(TEXT(AU369,"0.#"),1)&lt;&gt;"."),TRUE,FALSE)</formula>
    </cfRule>
    <cfRule type="expression" dxfId="856" priority="138">
      <formula>IF(AND(AU369&lt;0, RIGHT(TEXT(AU369,"0.#"),1)="."),TRUE,FALSE)</formula>
    </cfRule>
  </conditionalFormatting>
  <conditionalFormatting sqref="AK401">
    <cfRule type="expression" dxfId="855" priority="133">
      <formula>IF(RIGHT(TEXT(AK401,"0.#"),1)=".",FALSE,TRUE)</formula>
    </cfRule>
    <cfRule type="expression" dxfId="854" priority="134">
      <formula>IF(RIGHT(TEXT(AK401,"0.#"),1)=".",TRUE,FALSE)</formula>
    </cfRule>
  </conditionalFormatting>
  <conditionalFormatting sqref="AU401:AX401">
    <cfRule type="expression" dxfId="853" priority="129">
      <formula>IF(AND(AU401&gt;=0, RIGHT(TEXT(AU401,"0.#"),1)&lt;&gt;"."),TRUE,FALSE)</formula>
    </cfRule>
    <cfRule type="expression" dxfId="852" priority="130">
      <formula>IF(AND(AU401&gt;=0, RIGHT(TEXT(AU401,"0.#"),1)="."),TRUE,FALSE)</formula>
    </cfRule>
    <cfRule type="expression" dxfId="851" priority="131">
      <formula>IF(AND(AU401&lt;0, RIGHT(TEXT(AU401,"0.#"),1)&lt;&gt;"."),TRUE,FALSE)</formula>
    </cfRule>
    <cfRule type="expression" dxfId="850" priority="132">
      <formula>IF(AND(AU401&lt;0, RIGHT(TEXT(AU401,"0.#"),1)="."),TRUE,FALSE)</formula>
    </cfRule>
  </conditionalFormatting>
  <conditionalFormatting sqref="AK402:AK430">
    <cfRule type="expression" dxfId="849" priority="127">
      <formula>IF(RIGHT(TEXT(AK402,"0.#"),1)=".",FALSE,TRUE)</formula>
    </cfRule>
    <cfRule type="expression" dxfId="848" priority="128">
      <formula>IF(RIGHT(TEXT(AK402,"0.#"),1)=".",TRUE,FALSE)</formula>
    </cfRule>
  </conditionalFormatting>
  <conditionalFormatting sqref="AU402:AX430">
    <cfRule type="expression" dxfId="847" priority="123">
      <formula>IF(AND(AU402&gt;=0, RIGHT(TEXT(AU402,"0.#"),1)&lt;&gt;"."),TRUE,FALSE)</formula>
    </cfRule>
    <cfRule type="expression" dxfId="846" priority="124">
      <formula>IF(AND(AU402&gt;=0, RIGHT(TEXT(AU402,"0.#"),1)="."),TRUE,FALSE)</formula>
    </cfRule>
    <cfRule type="expression" dxfId="845" priority="125">
      <formula>IF(AND(AU402&lt;0, RIGHT(TEXT(AU402,"0.#"),1)&lt;&gt;"."),TRUE,FALSE)</formula>
    </cfRule>
    <cfRule type="expression" dxfId="844" priority="126">
      <formula>IF(AND(AU402&lt;0, RIGHT(TEXT(AU402,"0.#"),1)="."),TRUE,FALSE)</formula>
    </cfRule>
  </conditionalFormatting>
  <conditionalFormatting sqref="AK434">
    <cfRule type="expression" dxfId="843" priority="121">
      <formula>IF(RIGHT(TEXT(AK434,"0.#"),1)=".",FALSE,TRUE)</formula>
    </cfRule>
    <cfRule type="expression" dxfId="842" priority="122">
      <formula>IF(RIGHT(TEXT(AK434,"0.#"),1)=".",TRUE,FALSE)</formula>
    </cfRule>
  </conditionalFormatting>
  <conditionalFormatting sqref="AU434:AX434">
    <cfRule type="expression" dxfId="841" priority="117">
      <formula>IF(AND(AU434&gt;=0, RIGHT(TEXT(AU434,"0.#"),1)&lt;&gt;"."),TRUE,FALSE)</formula>
    </cfRule>
    <cfRule type="expression" dxfId="840" priority="118">
      <formula>IF(AND(AU434&gt;=0, RIGHT(TEXT(AU434,"0.#"),1)="."),TRUE,FALSE)</formula>
    </cfRule>
    <cfRule type="expression" dxfId="839" priority="119">
      <formula>IF(AND(AU434&lt;0, RIGHT(TEXT(AU434,"0.#"),1)&lt;&gt;"."),TRUE,FALSE)</formula>
    </cfRule>
    <cfRule type="expression" dxfId="838" priority="120">
      <formula>IF(AND(AU434&lt;0, RIGHT(TEXT(AU434,"0.#"),1)="."),TRUE,FALSE)</formula>
    </cfRule>
  </conditionalFormatting>
  <conditionalFormatting sqref="AK435:AK463">
    <cfRule type="expression" dxfId="837" priority="115">
      <formula>IF(RIGHT(TEXT(AK435,"0.#"),1)=".",FALSE,TRUE)</formula>
    </cfRule>
    <cfRule type="expression" dxfId="836" priority="116">
      <formula>IF(RIGHT(TEXT(AK435,"0.#"),1)=".",TRUE,FALSE)</formula>
    </cfRule>
  </conditionalFormatting>
  <conditionalFormatting sqref="AU435:AX463">
    <cfRule type="expression" dxfId="835" priority="111">
      <formula>IF(AND(AU435&gt;=0, RIGHT(TEXT(AU435,"0.#"),1)&lt;&gt;"."),TRUE,FALSE)</formula>
    </cfRule>
    <cfRule type="expression" dxfId="834" priority="112">
      <formula>IF(AND(AU435&gt;=0, RIGHT(TEXT(AU435,"0.#"),1)="."),TRUE,FALSE)</formula>
    </cfRule>
    <cfRule type="expression" dxfId="833" priority="113">
      <formula>IF(AND(AU435&lt;0, RIGHT(TEXT(AU435,"0.#"),1)&lt;&gt;"."),TRUE,FALSE)</formula>
    </cfRule>
    <cfRule type="expression" dxfId="832" priority="114">
      <formula>IF(AND(AU435&lt;0, RIGHT(TEXT(AU435,"0.#"),1)="."),TRUE,FALSE)</formula>
    </cfRule>
  </conditionalFormatting>
  <conditionalFormatting sqref="AK467">
    <cfRule type="expression" dxfId="831" priority="109">
      <formula>IF(RIGHT(TEXT(AK467,"0.#"),1)=".",FALSE,TRUE)</formula>
    </cfRule>
    <cfRule type="expression" dxfId="830" priority="110">
      <formula>IF(RIGHT(TEXT(AK467,"0.#"),1)=".",TRUE,FALSE)</formula>
    </cfRule>
  </conditionalFormatting>
  <conditionalFormatting sqref="AU467:AX467">
    <cfRule type="expression" dxfId="829" priority="105">
      <formula>IF(AND(AU467&gt;=0, RIGHT(TEXT(AU467,"0.#"),1)&lt;&gt;"."),TRUE,FALSE)</formula>
    </cfRule>
    <cfRule type="expression" dxfId="828" priority="106">
      <formula>IF(AND(AU467&gt;=0, RIGHT(TEXT(AU467,"0.#"),1)="."),TRUE,FALSE)</formula>
    </cfRule>
    <cfRule type="expression" dxfId="827" priority="107">
      <formula>IF(AND(AU467&lt;0, RIGHT(TEXT(AU467,"0.#"),1)&lt;&gt;"."),TRUE,FALSE)</formula>
    </cfRule>
    <cfRule type="expression" dxfId="826" priority="108">
      <formula>IF(AND(AU467&lt;0, RIGHT(TEXT(AU467,"0.#"),1)="."),TRUE,FALSE)</formula>
    </cfRule>
  </conditionalFormatting>
  <conditionalFormatting sqref="AK468:AK496">
    <cfRule type="expression" dxfId="825" priority="103">
      <formula>IF(RIGHT(TEXT(AK468,"0.#"),1)=".",FALSE,TRUE)</formula>
    </cfRule>
    <cfRule type="expression" dxfId="824" priority="104">
      <formula>IF(RIGHT(TEXT(AK468,"0.#"),1)=".",TRUE,FALSE)</formula>
    </cfRule>
  </conditionalFormatting>
  <conditionalFormatting sqref="AU468:AX496">
    <cfRule type="expression" dxfId="823" priority="99">
      <formula>IF(AND(AU468&gt;=0, RIGHT(TEXT(AU468,"0.#"),1)&lt;&gt;"."),TRUE,FALSE)</formula>
    </cfRule>
    <cfRule type="expression" dxfId="822" priority="100">
      <formula>IF(AND(AU468&gt;=0, RIGHT(TEXT(AU468,"0.#"),1)="."),TRUE,FALSE)</formula>
    </cfRule>
    <cfRule type="expression" dxfId="821" priority="101">
      <formula>IF(AND(AU468&lt;0, RIGHT(TEXT(AU468,"0.#"),1)&lt;&gt;"."),TRUE,FALSE)</formula>
    </cfRule>
    <cfRule type="expression" dxfId="820" priority="102">
      <formula>IF(AND(AU468&lt;0, RIGHT(TEXT(AU468,"0.#"),1)="."),TRUE,FALSE)</formula>
    </cfRule>
  </conditionalFormatting>
  <conditionalFormatting sqref="AU236:AX236">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AE33:AI33 AE28:AI28">
    <cfRule type="expression" dxfId="815" priority="71">
      <formula>IF(RIGHT(TEXT(AE28,"0.#"),1)=".",FALSE,TRUE)</formula>
    </cfRule>
    <cfRule type="expression" dxfId="814" priority="72">
      <formula>IF(RIGHT(TEXT(AE28,"0.#"),1)=".",TRUE,FALSE)</formula>
    </cfRule>
  </conditionalFormatting>
  <conditionalFormatting sqref="AE44:AX44 AJ43:AS43 AE39:AX39 AJ38:AS38 AE34:AX34 AJ33:AS33 AE29:AX29 AJ28:AS28">
    <cfRule type="expression" dxfId="813" priority="69">
      <formula>IF(RIGHT(TEXT(AE28,"0.#"),1)=".",FALSE,TRUE)</formula>
    </cfRule>
    <cfRule type="expression" dxfId="812" priority="70">
      <formula>IF(RIGHT(TEXT(AE28,"0.#"),1)=".",TRUE,FALSE)</formula>
    </cfRule>
  </conditionalFormatting>
  <conditionalFormatting sqref="AE45:AI45 AE40:AI40 AE35:AI35 AE30:AI30">
    <cfRule type="expression" dxfId="811" priority="65">
      <formula>IF(AND(AE30&gt;=0, RIGHT(TEXT(AE30,"0.#"),1)&lt;&gt;"."),TRUE,FALSE)</formula>
    </cfRule>
    <cfRule type="expression" dxfId="810" priority="66">
      <formula>IF(AND(AE30&gt;=0, RIGHT(TEXT(AE30,"0.#"),1)="."),TRUE,FALSE)</formula>
    </cfRule>
    <cfRule type="expression" dxfId="809" priority="67">
      <formula>IF(AND(AE30&lt;0, RIGHT(TEXT(AE30,"0.#"),1)&lt;&gt;"."),TRUE,FALSE)</formula>
    </cfRule>
    <cfRule type="expression" dxfId="808" priority="68">
      <formula>IF(AND(AE30&lt;0, RIGHT(TEXT(AE30,"0.#"),1)="."),TRUE,FALSE)</formula>
    </cfRule>
  </conditionalFormatting>
  <conditionalFormatting sqref="AJ45:AS45 AJ40:AS40 AJ35:AS35 AJ30:AS30">
    <cfRule type="expression" dxfId="807" priority="61">
      <formula>IF(AND(AJ30&gt;=0, RIGHT(TEXT(AJ30,"0.#"),1)&lt;&gt;"."),TRUE,FALSE)</formula>
    </cfRule>
    <cfRule type="expression" dxfId="806" priority="62">
      <formula>IF(AND(AJ30&gt;=0, RIGHT(TEXT(AJ30,"0.#"),1)="."),TRUE,FALSE)</formula>
    </cfRule>
    <cfRule type="expression" dxfId="805" priority="63">
      <formula>IF(AND(AJ30&lt;0, RIGHT(TEXT(AJ30,"0.#"),1)&lt;&gt;"."),TRUE,FALSE)</formula>
    </cfRule>
    <cfRule type="expression" dxfId="804" priority="64">
      <formula>IF(AND(AJ30&lt;0, RIGHT(TEXT(AJ30,"0.#"),1)="."),TRUE,FALSE)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E75:AX75 AE72:AX72">
    <cfRule type="expression" dxfId="791" priority="47">
      <formula>IF(RIGHT(TEXT(AE72,"0.#"),1)=".",FALSE,TRUE)</formula>
    </cfRule>
    <cfRule type="expression" dxfId="790" priority="48">
      <formula>IF(RIGHT(TEXT(AE72,"0.#"),1)=".",TRUE,FALSE)</formula>
    </cfRule>
  </conditionalFormatting>
  <conditionalFormatting sqref="AE80:AS80 AE77:AS77 AE74:AS74 AE71:AS71">
    <cfRule type="expression" dxfId="789" priority="45">
      <formula>IF(RIGHT(TEXT(AE71,"0.#"),1)=".",FALSE,TRUE)</formula>
    </cfRule>
    <cfRule type="expression" dxfId="788" priority="46">
      <formula>IF(RIGHT(TEXT(AE71,"0.#"),1)=".",TRUE,FALSE)</formula>
    </cfRule>
  </conditionalFormatting>
  <conditionalFormatting sqref="P13:AQ13">
    <cfRule type="expression" dxfId="787" priority="43">
      <formula>IF(RIGHT(TEXT(P13,"0.#"),1)=".",FALSE,TRUE)</formula>
    </cfRule>
    <cfRule type="expression" dxfId="786" priority="44">
      <formula>IF(RIGHT(TEXT(P13,"0.#"),1)=".",TRUE,FALSE)</formula>
    </cfRule>
  </conditionalFormatting>
  <conditionalFormatting sqref="P14:AQ17">
    <cfRule type="expression" dxfId="785" priority="41">
      <formula>IF(RIGHT(TEXT(P14,"0.#"),1)=".",FALSE,TRUE)</formula>
    </cfRule>
    <cfRule type="expression" dxfId="784" priority="42">
      <formula>IF(RIGHT(TEXT(P14,"0.#"),1)=".",TRUE,FALSE)</formula>
    </cfRule>
  </conditionalFormatting>
  <conditionalFormatting sqref="AE23:AI23">
    <cfRule type="expression" dxfId="783" priority="39">
      <formula>IF(RIGHT(TEXT(AE23,"0.#"),1)=".",FALSE,TRUE)</formula>
    </cfRule>
    <cfRule type="expression" dxfId="782" priority="40">
      <formula>IF(RIGHT(TEXT(AE23,"0.#"),1)=".",TRUE,FALSE)</formula>
    </cfRule>
  </conditionalFormatting>
  <conditionalFormatting sqref="AJ23:AS23">
    <cfRule type="expression" dxfId="781" priority="37">
      <formula>IF(RIGHT(TEXT(AJ23,"0.#"),1)=".",FALSE,TRUE)</formula>
    </cfRule>
    <cfRule type="expression" dxfId="780" priority="38">
      <formula>IF(RIGHT(TEXT(AJ23,"0.#"),1)=".",TRUE,FALSE)</formula>
    </cfRule>
  </conditionalFormatting>
  <conditionalFormatting sqref="AT24:AX24">
    <cfRule type="expression" dxfId="779" priority="35">
      <formula>IF(RIGHT(TEXT(AT24,"0.#"),1)=".",FALSE,TRUE)</formula>
    </cfRule>
    <cfRule type="expression" dxfId="778" priority="36">
      <formula>IF(RIGHT(TEXT(AT24,"0.#"),1)=".",TRUE,FALSE)</formula>
    </cfRule>
  </conditionalFormatting>
  <conditionalFormatting sqref="AE24:AI24">
    <cfRule type="expression" dxfId="777" priority="33">
      <formula>IF(RIGHT(TEXT(AE24,"0.#"),1)=".",FALSE,TRUE)</formula>
    </cfRule>
    <cfRule type="expression" dxfId="776" priority="34">
      <formula>IF(RIGHT(TEXT(AE24,"0.#"),1)=".",TRUE,FALSE)</formula>
    </cfRule>
  </conditionalFormatting>
  <conditionalFormatting sqref="AJ24:AS24">
    <cfRule type="expression" dxfId="775" priority="31">
      <formula>IF(RIGHT(TEXT(AJ24,"0.#"),1)=".",FALSE,TRUE)</formula>
    </cfRule>
    <cfRule type="expression" dxfId="774" priority="32">
      <formula>IF(RIGHT(TEXT(AJ24,"0.#"),1)=".",TRUE,FALSE)</formula>
    </cfRule>
  </conditionalFormatting>
  <conditionalFormatting sqref="AE25:AI25">
    <cfRule type="expression" dxfId="773" priority="29">
      <formula>IF(RIGHT(TEXT(AE25,"0.#"),1)=".",FALSE,TRUE)</formula>
    </cfRule>
    <cfRule type="expression" dxfId="772" priority="30">
      <formula>IF(RIGHT(TEXT(AE25,"0.#"),1)=".",TRUE,FALSE)</formula>
    </cfRule>
  </conditionalFormatting>
  <conditionalFormatting sqref="AJ25:AS25">
    <cfRule type="expression" dxfId="771" priority="27">
      <formula>IF(RIGHT(TEXT(AJ25,"0.#"),1)=".",FALSE,TRUE)</formula>
    </cfRule>
    <cfRule type="expression" dxfId="770" priority="28">
      <formula>IF(RIGHT(TEXT(AJ25,"0.#"),1)=".",TRUE,FALSE)</formula>
    </cfRule>
  </conditionalFormatting>
  <conditionalFormatting sqref="AE68:AI68">
    <cfRule type="expression" dxfId="769" priority="25">
      <formula>IF(RIGHT(TEXT(AE68,"0.#"),1)=".",FALSE,TRUE)</formula>
    </cfRule>
    <cfRule type="expression" dxfId="768" priority="26">
      <formula>IF(RIGHT(TEXT(AE68,"0.#"),1)=".",TRUE,FALSE)</formula>
    </cfRule>
  </conditionalFormatting>
  <conditionalFormatting sqref="AJ68:AS68">
    <cfRule type="expression" dxfId="767" priority="23">
      <formula>IF(RIGHT(TEXT(AJ68,"0.#"),1)=".",FALSE,TRUE)</formula>
    </cfRule>
    <cfRule type="expression" dxfId="766" priority="24">
      <formula>IF(RIGHT(TEXT(AJ68,"0.#"),1)=".",TRUE,FALSE)</formula>
    </cfRule>
  </conditionalFormatting>
  <conditionalFormatting sqref="AT69:AX69">
    <cfRule type="expression" dxfId="765" priority="21">
      <formula>IF(RIGHT(TEXT(AT69,"0.#"),1)=".",FALSE,TRUE)</formula>
    </cfRule>
    <cfRule type="expression" dxfId="764" priority="22">
      <formula>IF(RIGHT(TEXT(AT69,"0.#"),1)=".",TRUE,FALSE)</formula>
    </cfRule>
  </conditionalFormatting>
  <conditionalFormatting sqref="AE69:AI69">
    <cfRule type="expression" dxfId="763" priority="19">
      <formula>IF(RIGHT(TEXT(AE69,"0.#"),1)=".",FALSE,TRUE)</formula>
    </cfRule>
    <cfRule type="expression" dxfId="762" priority="20">
      <formula>IF(RIGHT(TEXT(AE69,"0.#"),1)=".",TRUE,FALSE)</formula>
    </cfRule>
  </conditionalFormatting>
  <conditionalFormatting sqref="AJ69:AS69">
    <cfRule type="expression" dxfId="761" priority="17">
      <formula>IF(RIGHT(TEXT(AJ69,"0.#"),1)=".",FALSE,TRUE)</formula>
    </cfRule>
    <cfRule type="expression" dxfId="760" priority="18">
      <formula>IF(RIGHT(TEXT(AJ69,"0.#"),1)=".",TRUE,FALSE)</formula>
    </cfRule>
  </conditionalFormatting>
  <conditionalFormatting sqref="AT83:AX83">
    <cfRule type="expression" dxfId="759" priority="15">
      <formula>IF(RIGHT(TEXT(AT83,"0.#"),1)=".",FALSE,TRUE)</formula>
    </cfRule>
    <cfRule type="expression" dxfId="758" priority="16">
      <formula>IF(RIGHT(TEXT(AT83,"0.#"),1)=".",TRUE,FALSE)</formula>
    </cfRule>
  </conditionalFormatting>
  <conditionalFormatting sqref="AE83:AI83">
    <cfRule type="expression" dxfId="757" priority="13">
      <formula>IF(RIGHT(TEXT(AE83,"0.#"),1)=".",FALSE,TRUE)</formula>
    </cfRule>
    <cfRule type="expression" dxfId="756" priority="14">
      <formula>IF(RIGHT(TEXT(AE83,"0.#"),1)=".",TRUE,FALSE)</formula>
    </cfRule>
  </conditionalFormatting>
  <conditionalFormatting sqref="AJ83:AS83">
    <cfRule type="expression" dxfId="755" priority="11">
      <formula>IF(RIGHT(TEXT(AJ83,"0.#"),1)=".",FALSE,TRUE)</formula>
    </cfRule>
    <cfRule type="expression" dxfId="754" priority="12">
      <formula>IF(RIGHT(TEXT(AJ83,"0.#"),1)=".",TRUE,FALSE)</formula>
    </cfRule>
  </conditionalFormatting>
  <conditionalFormatting sqref="AT84:AX84">
    <cfRule type="expression" dxfId="753" priority="9">
      <formula>IF(RIGHT(TEXT(AT84,"0.#"),1)=".",FALSE,TRUE)</formula>
    </cfRule>
    <cfRule type="expression" dxfId="752" priority="10">
      <formula>IF(RIGHT(TEXT(AT84,"0.#"),1)=".",TRUE,FALSE)</formula>
    </cfRule>
  </conditionalFormatting>
  <conditionalFormatting sqref="AE84:AI84">
    <cfRule type="expression" dxfId="751" priority="7">
      <formula>IF(RIGHT(TEXT(AE84,"0.#"),1)=".",FALSE,TRUE)</formula>
    </cfRule>
    <cfRule type="expression" dxfId="750" priority="8">
      <formula>IF(RIGHT(TEXT(AE84,"0.#"),1)=".",TRUE,FALSE)</formula>
    </cfRule>
  </conditionalFormatting>
  <conditionalFormatting sqref="AJ84:AS84">
    <cfRule type="expression" dxfId="749" priority="5">
      <formula>IF(RIGHT(TEXT(AJ84,"0.#"),1)=".",FALSE,TRUE)</formula>
    </cfRule>
    <cfRule type="expression" dxfId="748" priority="6">
      <formula>IF(RIGHT(TEXT(AJ84,"0.#"),1)=".",TRUE,FALSE)</formula>
    </cfRule>
  </conditionalFormatting>
  <conditionalFormatting sqref="L98">
    <cfRule type="expression" dxfId="747" priority="3">
      <formula>IF(RIGHT(TEXT(L98,"0.#"),1)=".",FALSE,TRUE)</formula>
    </cfRule>
    <cfRule type="expression" dxfId="746" priority="4">
      <formula>IF(RIGHT(TEXT(L98,"0.#"),1)=".",TRUE,FALSE)</formula>
    </cfRule>
  </conditionalFormatting>
  <conditionalFormatting sqref="R98">
    <cfRule type="expression" dxfId="745" priority="1">
      <formula>IF(RIGHT(TEXT(R98,"0.#"),1)=".",FALSE,TRUE)</formula>
    </cfRule>
    <cfRule type="expression" dxfId="744"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476</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476</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476</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2"/>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2"/>
      <c r="B6" s="673"/>
      <c r="C6" s="673"/>
      <c r="D6" s="673"/>
      <c r="E6" s="673"/>
      <c r="F6" s="674"/>
      <c r="G6" s="322"/>
      <c r="H6" s="323"/>
      <c r="I6" s="323"/>
      <c r="J6" s="323"/>
      <c r="K6" s="323"/>
      <c r="L6" s="323"/>
      <c r="M6" s="323"/>
      <c r="N6" s="323"/>
      <c r="O6" s="324"/>
      <c r="P6" s="197"/>
      <c r="Q6" s="197"/>
      <c r="R6" s="197"/>
      <c r="S6" s="197"/>
      <c r="T6" s="197"/>
      <c r="U6" s="197"/>
      <c r="V6" s="197"/>
      <c r="W6" s="197"/>
      <c r="X6" s="198"/>
      <c r="Y6" s="120" t="s">
        <v>15</v>
      </c>
      <c r="Z6" s="121"/>
      <c r="AA6" s="171"/>
      <c r="AB6" s="684"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2"/>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2"/>
      <c r="B11" s="673"/>
      <c r="C11" s="673"/>
      <c r="D11" s="673"/>
      <c r="E11" s="673"/>
      <c r="F11" s="674"/>
      <c r="G11" s="322"/>
      <c r="H11" s="323"/>
      <c r="I11" s="323"/>
      <c r="J11" s="323"/>
      <c r="K11" s="323"/>
      <c r="L11" s="323"/>
      <c r="M11" s="323"/>
      <c r="N11" s="323"/>
      <c r="O11" s="324"/>
      <c r="P11" s="197"/>
      <c r="Q11" s="197"/>
      <c r="R11" s="197"/>
      <c r="S11" s="197"/>
      <c r="T11" s="197"/>
      <c r="U11" s="197"/>
      <c r="V11" s="197"/>
      <c r="W11" s="197"/>
      <c r="X11" s="198"/>
      <c r="Y11" s="120" t="s">
        <v>15</v>
      </c>
      <c r="Z11" s="121"/>
      <c r="AA11" s="171"/>
      <c r="AB11" s="684"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2"/>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2"/>
      <c r="B16" s="673"/>
      <c r="C16" s="673"/>
      <c r="D16" s="673"/>
      <c r="E16" s="673"/>
      <c r="F16" s="674"/>
      <c r="G16" s="322"/>
      <c r="H16" s="323"/>
      <c r="I16" s="323"/>
      <c r="J16" s="323"/>
      <c r="K16" s="323"/>
      <c r="L16" s="323"/>
      <c r="M16" s="323"/>
      <c r="N16" s="323"/>
      <c r="O16" s="324"/>
      <c r="P16" s="197"/>
      <c r="Q16" s="197"/>
      <c r="R16" s="197"/>
      <c r="S16" s="197"/>
      <c r="T16" s="197"/>
      <c r="U16" s="197"/>
      <c r="V16" s="197"/>
      <c r="W16" s="197"/>
      <c r="X16" s="198"/>
      <c r="Y16" s="120" t="s">
        <v>15</v>
      </c>
      <c r="Z16" s="121"/>
      <c r="AA16" s="171"/>
      <c r="AB16" s="684"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2"/>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2"/>
      <c r="B21" s="673"/>
      <c r="C21" s="673"/>
      <c r="D21" s="673"/>
      <c r="E21" s="673"/>
      <c r="F21" s="674"/>
      <c r="G21" s="322"/>
      <c r="H21" s="323"/>
      <c r="I21" s="323"/>
      <c r="J21" s="323"/>
      <c r="K21" s="323"/>
      <c r="L21" s="323"/>
      <c r="M21" s="323"/>
      <c r="N21" s="323"/>
      <c r="O21" s="324"/>
      <c r="P21" s="197"/>
      <c r="Q21" s="197"/>
      <c r="R21" s="197"/>
      <c r="S21" s="197"/>
      <c r="T21" s="197"/>
      <c r="U21" s="197"/>
      <c r="V21" s="197"/>
      <c r="W21" s="197"/>
      <c r="X21" s="198"/>
      <c r="Y21" s="120" t="s">
        <v>15</v>
      </c>
      <c r="Z21" s="121"/>
      <c r="AA21" s="171"/>
      <c r="AB21" s="684"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2"/>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2"/>
      <c r="B26" s="673"/>
      <c r="C26" s="673"/>
      <c r="D26" s="673"/>
      <c r="E26" s="673"/>
      <c r="F26" s="674"/>
      <c r="G26" s="322"/>
      <c r="H26" s="323"/>
      <c r="I26" s="323"/>
      <c r="J26" s="323"/>
      <c r="K26" s="323"/>
      <c r="L26" s="323"/>
      <c r="M26" s="323"/>
      <c r="N26" s="323"/>
      <c r="O26" s="324"/>
      <c r="P26" s="197"/>
      <c r="Q26" s="197"/>
      <c r="R26" s="197"/>
      <c r="S26" s="197"/>
      <c r="T26" s="197"/>
      <c r="U26" s="197"/>
      <c r="V26" s="197"/>
      <c r="W26" s="197"/>
      <c r="X26" s="198"/>
      <c r="Y26" s="120" t="s">
        <v>15</v>
      </c>
      <c r="Z26" s="121"/>
      <c r="AA26" s="171"/>
      <c r="AB26" s="684"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2"/>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2"/>
      <c r="B31" s="673"/>
      <c r="C31" s="673"/>
      <c r="D31" s="673"/>
      <c r="E31" s="673"/>
      <c r="F31" s="674"/>
      <c r="G31" s="322"/>
      <c r="H31" s="323"/>
      <c r="I31" s="323"/>
      <c r="J31" s="323"/>
      <c r="K31" s="323"/>
      <c r="L31" s="323"/>
      <c r="M31" s="323"/>
      <c r="N31" s="323"/>
      <c r="O31" s="324"/>
      <c r="P31" s="197"/>
      <c r="Q31" s="197"/>
      <c r="R31" s="197"/>
      <c r="S31" s="197"/>
      <c r="T31" s="197"/>
      <c r="U31" s="197"/>
      <c r="V31" s="197"/>
      <c r="W31" s="197"/>
      <c r="X31" s="198"/>
      <c r="Y31" s="120" t="s">
        <v>15</v>
      </c>
      <c r="Z31" s="121"/>
      <c r="AA31" s="171"/>
      <c r="AB31" s="684"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2"/>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2"/>
      <c r="B36" s="673"/>
      <c r="C36" s="673"/>
      <c r="D36" s="673"/>
      <c r="E36" s="673"/>
      <c r="F36" s="674"/>
      <c r="G36" s="322"/>
      <c r="H36" s="323"/>
      <c r="I36" s="323"/>
      <c r="J36" s="323"/>
      <c r="K36" s="323"/>
      <c r="L36" s="323"/>
      <c r="M36" s="323"/>
      <c r="N36" s="323"/>
      <c r="O36" s="324"/>
      <c r="P36" s="197"/>
      <c r="Q36" s="197"/>
      <c r="R36" s="197"/>
      <c r="S36" s="197"/>
      <c r="T36" s="197"/>
      <c r="U36" s="197"/>
      <c r="V36" s="197"/>
      <c r="W36" s="197"/>
      <c r="X36" s="198"/>
      <c r="Y36" s="120" t="s">
        <v>15</v>
      </c>
      <c r="Z36" s="121"/>
      <c r="AA36" s="171"/>
      <c r="AB36" s="684"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2"/>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2"/>
      <c r="B41" s="673"/>
      <c r="C41" s="673"/>
      <c r="D41" s="673"/>
      <c r="E41" s="673"/>
      <c r="F41" s="674"/>
      <c r="G41" s="322"/>
      <c r="H41" s="323"/>
      <c r="I41" s="323"/>
      <c r="J41" s="323"/>
      <c r="K41" s="323"/>
      <c r="L41" s="323"/>
      <c r="M41" s="323"/>
      <c r="N41" s="323"/>
      <c r="O41" s="324"/>
      <c r="P41" s="197"/>
      <c r="Q41" s="197"/>
      <c r="R41" s="197"/>
      <c r="S41" s="197"/>
      <c r="T41" s="197"/>
      <c r="U41" s="197"/>
      <c r="V41" s="197"/>
      <c r="W41" s="197"/>
      <c r="X41" s="198"/>
      <c r="Y41" s="120" t="s">
        <v>15</v>
      </c>
      <c r="Z41" s="121"/>
      <c r="AA41" s="171"/>
      <c r="AB41" s="684"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2"/>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2"/>
      <c r="B46" s="673"/>
      <c r="C46" s="673"/>
      <c r="D46" s="673"/>
      <c r="E46" s="673"/>
      <c r="F46" s="674"/>
      <c r="G46" s="322"/>
      <c r="H46" s="323"/>
      <c r="I46" s="323"/>
      <c r="J46" s="323"/>
      <c r="K46" s="323"/>
      <c r="L46" s="323"/>
      <c r="M46" s="323"/>
      <c r="N46" s="323"/>
      <c r="O46" s="324"/>
      <c r="P46" s="197"/>
      <c r="Q46" s="197"/>
      <c r="R46" s="197"/>
      <c r="S46" s="197"/>
      <c r="T46" s="197"/>
      <c r="U46" s="197"/>
      <c r="V46" s="197"/>
      <c r="W46" s="197"/>
      <c r="X46" s="198"/>
      <c r="Y46" s="120" t="s">
        <v>15</v>
      </c>
      <c r="Z46" s="121"/>
      <c r="AA46" s="171"/>
      <c r="AB46" s="684"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2"/>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2"/>
      <c r="B51" s="673"/>
      <c r="C51" s="673"/>
      <c r="D51" s="673"/>
      <c r="E51" s="673"/>
      <c r="F51" s="674"/>
      <c r="G51" s="322"/>
      <c r="H51" s="323"/>
      <c r="I51" s="323"/>
      <c r="J51" s="323"/>
      <c r="K51" s="323"/>
      <c r="L51" s="323"/>
      <c r="M51" s="323"/>
      <c r="N51" s="323"/>
      <c r="O51" s="324"/>
      <c r="P51" s="197"/>
      <c r="Q51" s="197"/>
      <c r="R51" s="197"/>
      <c r="S51" s="197"/>
      <c r="T51" s="197"/>
      <c r="U51" s="197"/>
      <c r="V51" s="197"/>
      <c r="W51" s="197"/>
      <c r="X51" s="198"/>
      <c r="Y51" s="120" t="s">
        <v>15</v>
      </c>
      <c r="Z51" s="121"/>
      <c r="AA51" s="171"/>
      <c r="AB51" s="693" t="s">
        <v>466</v>
      </c>
      <c r="AC51" s="694"/>
      <c r="AD51" s="694"/>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8"/>
      <c r="B3" s="699"/>
      <c r="C3" s="699"/>
      <c r="D3" s="699"/>
      <c r="E3" s="699"/>
      <c r="F3" s="700"/>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8"/>
      <c r="B16" s="699"/>
      <c r="C16" s="699"/>
      <c r="D16" s="699"/>
      <c r="E16" s="699"/>
      <c r="F16" s="700"/>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8"/>
      <c r="B29" s="699"/>
      <c r="C29" s="699"/>
      <c r="D29" s="699"/>
      <c r="E29" s="699"/>
      <c r="F29" s="700"/>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8"/>
      <c r="B42" s="699"/>
      <c r="C42" s="699"/>
      <c r="D42" s="699"/>
      <c r="E42" s="699"/>
      <c r="F42" s="700"/>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8"/>
      <c r="B56" s="699"/>
      <c r="C56" s="699"/>
      <c r="D56" s="699"/>
      <c r="E56" s="699"/>
      <c r="F56" s="700"/>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8"/>
      <c r="B69" s="699"/>
      <c r="C69" s="699"/>
      <c r="D69" s="699"/>
      <c r="E69" s="699"/>
      <c r="F69" s="700"/>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8"/>
      <c r="B82" s="699"/>
      <c r="C82" s="699"/>
      <c r="D82" s="699"/>
      <c r="E82" s="699"/>
      <c r="F82" s="700"/>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8"/>
      <c r="B95" s="699"/>
      <c r="C95" s="699"/>
      <c r="D95" s="699"/>
      <c r="E95" s="699"/>
      <c r="F95" s="700"/>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8"/>
      <c r="B109" s="699"/>
      <c r="C109" s="699"/>
      <c r="D109" s="699"/>
      <c r="E109" s="699"/>
      <c r="F109" s="700"/>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8"/>
      <c r="B122" s="699"/>
      <c r="C122" s="699"/>
      <c r="D122" s="699"/>
      <c r="E122" s="699"/>
      <c r="F122" s="700"/>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8"/>
      <c r="B135" s="699"/>
      <c r="C135" s="699"/>
      <c r="D135" s="699"/>
      <c r="E135" s="699"/>
      <c r="F135" s="700"/>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8"/>
      <c r="B148" s="699"/>
      <c r="C148" s="699"/>
      <c r="D148" s="699"/>
      <c r="E148" s="699"/>
      <c r="F148" s="700"/>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8"/>
      <c r="B162" s="699"/>
      <c r="C162" s="699"/>
      <c r="D162" s="699"/>
      <c r="E162" s="699"/>
      <c r="F162" s="700"/>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8"/>
      <c r="B175" s="699"/>
      <c r="C175" s="699"/>
      <c r="D175" s="699"/>
      <c r="E175" s="699"/>
      <c r="F175" s="700"/>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8"/>
      <c r="B188" s="699"/>
      <c r="C188" s="699"/>
      <c r="D188" s="699"/>
      <c r="E188" s="699"/>
      <c r="F188" s="700"/>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8"/>
      <c r="B201" s="699"/>
      <c r="C201" s="699"/>
      <c r="D201" s="699"/>
      <c r="E201" s="699"/>
      <c r="F201" s="700"/>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8"/>
      <c r="B215" s="699"/>
      <c r="C215" s="699"/>
      <c r="D215" s="699"/>
      <c r="E215" s="699"/>
      <c r="F215" s="700"/>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8"/>
      <c r="B228" s="699"/>
      <c r="C228" s="699"/>
      <c r="D228" s="699"/>
      <c r="E228" s="699"/>
      <c r="F228" s="700"/>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8"/>
      <c r="B241" s="699"/>
      <c r="C241" s="699"/>
      <c r="D241" s="699"/>
      <c r="E241" s="699"/>
      <c r="F241" s="700"/>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8"/>
      <c r="B254" s="699"/>
      <c r="C254" s="699"/>
      <c r="D254" s="699"/>
      <c r="E254" s="699"/>
      <c r="F254" s="700"/>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2015-08-19T10:59:23Z</cp:lastPrinted>
  <dcterms:created xsi:type="dcterms:W3CDTF">2012-03-13T00:50:25Z</dcterms:created>
  <dcterms:modified xsi:type="dcterms:W3CDTF">2015-09-10T16:27:13Z</dcterms:modified>
</cp:coreProperties>
</file>