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5" windowWidth="20520" windowHeight="49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<sst xmlns="http://schemas.openxmlformats.org/spreadsheetml/2006/main" count="1335" uniqueCount="509">
  <si>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</si>
  <si>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</si>
  <si>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</si>
  <si>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</si>
  <si>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</si>
  <si>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</si>
  <si>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</si>
  <si>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</si>
  <si>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</si>
  <si>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</si>
  <si>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</si>
  <si>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</si>
  <si>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</si>
  <si>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</si>
  <si>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</si>
  <si>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</si>
  <si>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</si>
  <si>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</si>
  <si>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</si>
  <si>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</si>
  <si>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</si>
  <si>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</si>
  <si>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</si>
  <si>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</si>
  <si>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</si>
  <si>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</si>
  <si>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</si>
  <si>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</si>
  <si>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</si>
  <si>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</si>
  <si>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</si>
  <si>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</si>
  <si>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</si>
  <si>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</si>
  <si>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</si>
  <si>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</si>
  <si>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</si>
  <si>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</si>
  <si>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</si>
  <si>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</si>
  <si>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</si>
  <si>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</si>
  <si>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</si>
  <si>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</si>
  <si>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</si>
  <si>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</si>
  <si>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</si>
  <si>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</si>
  <si>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</si>
  <si>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</si>
  <si>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</si>
  <si>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</si>
  <si>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</si>
  <si>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</si>
  <si>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</si>
  <si>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</si>
  <si>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</si>
  <si>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</si>
  <si>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</si>
  <si>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</si>
  <si>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</si>
  <si>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</si>
  <si>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</si>
  <si>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</si>
  <si>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</si>
  <si>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</si>
  <si>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</si>
  <si>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</si>
  <si>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</si>
  <si>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</si>
  <si>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</si>
  <si>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</si>
  <si>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</si>
  <si>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</si>
  <si>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</si>
  <si>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</si>
  <si>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</si>
  <si>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</si>
  <si>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</si>
  <si>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</si>
  <si>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</si>
  <si>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</si>
  <si>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</si>
  <si>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</si>
  <si>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</si>
  <si>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</si>
  <si>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</si>
  <si>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</si>
  <si>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</si>
  <si>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</si>
  <si>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</si>
  <si>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</si>
  <si>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</si>
  <si>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</si>
  <si>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</si>
  <si>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</si>
  <si>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</si>
  <si>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</si>
  <si>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</si>
  <si>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</si>
  <si>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</si>
  <si>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</si>
  <si>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</si>
  <si>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</si>
  <si>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</si>
  <si>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</si>
  <si>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</si>
  <si>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</si>
  <si>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</si>
  <si>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</si>
  <si>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</si>
  <si>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</si>
  <si>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</si>
  <si>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</si>
  <si>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</si>
  <si>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</si>
  <si>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</si>
  <si>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</si>
  <si>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</si>
  <si>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</si>
  <si>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</si>
  <si>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</si>
  <si>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</si>
  <si>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</si>
  <si>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</si>
  <si>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</si>
  <si>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</si>
  <si>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</si>
  <si>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</si>
  <si>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</si>
  <si>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</si>
  <si>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</si>
  <si>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</si>
  <si>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</si>
  <si>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</si>
  <si>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</si>
  <si>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</si>
  <si>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</si>
  <si>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</si>
  <si>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</si>
  <si>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</si>
  <si>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</si>
  <si>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</si>
  <si>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</si>
  <si>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</si>
  <si>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</si>
  <si>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</si>
  <si>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</si>
  <si>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</si>
  <si>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</si>
  <si>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</si>
  <si>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</si>
  <si>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</si>
  <si>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</si>
  <si>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</si>
  <si>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</si>
  <si>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</si>
  <si>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</si>
  <si>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</si>
  <si>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</si>
  <si>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</si>
  <si>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</si>
  <si>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</si>
  <si>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</si>
  <si>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</si>
  <si>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</si>
  <si>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</si>
  <si>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</si>
  <si>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</si>
  <si>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</si>
  <si>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</si>
  <si>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</si>
  <si>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</si>
  <si>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</si>
  <si>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</si>
  <si>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</si>
  <si>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</si>
  <si>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</si>
  <si>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</si>
  <si>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</si>
  <si>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</si>
  <si>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</si>
  <si>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</si>
  <si>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</si>
  <si>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</si>
  <si>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</si>
  <si>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</si>
  <si>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</si>
  <si>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</si>
  <si>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</si>
  <si>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</si>
  <si>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</si>
  <si>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</si>
  <si>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</si>
  <si>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</si>
  <si>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</si>
  <si>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</si>
  <si>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</si>
  <si>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</si>
  <si>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</si>
  <si>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</si>
  <si>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</si>
  <si>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</si>
  <si>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</si>
  <si>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</si>
  <si>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</si>
  <si>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</si>
  <si>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</si>
  <si>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</si>
  <si>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</si>
  <si>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</si>
  <si>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</si>
  <si>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</si>
  <si>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</si>
  <si>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</si>
  <si>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</si>
  <si>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</si>
  <si>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</si>
  <si>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</si>
  <si>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</si>
  <si>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</si>
  <si>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</si>
  <si>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</si>
  <si>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</si>
  <si>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</si>
  <si>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</si>
  <si>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</si>
  <si>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</si>
  <si>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</si>
  <si>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</si>
  <si>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</si>
  <si>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</si>
  <si>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</si>
  <si>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</si>
  <si>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</si>
  <si>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</si>
  <si>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</si>
  <si>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</si>
  <si>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</si>
  <si>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</si>
  <si>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</si>
  <si>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</si>
  <si>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</si>
  <si>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</si>
  <si>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</si>
  <si>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</si>
  <si>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</si>
  <si>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</si>
  <si>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</si>
  <si>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</si>
  <si>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</si>
  <si>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</si>
  <si>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</si>
  <si>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</si>
  <si>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</si>
  <si>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</si>
  <si>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</si>
  <si>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</si>
  <si>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</si>
  <si>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</si>
  <si>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</si>
  <si>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</si>
  <si>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</si>
  <si>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</si>
  <si>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</si>
  <si>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</si>
  <si>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</si>
  <si>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</si>
  <si>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</si>
  <si>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</si>
  <si>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</si>
  <si>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</si>
  <si>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</si>
  <si>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</si>
  <si>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</si>
  <si>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</si>
  <si>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</si>
  <si>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</si>
  <si>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</si>
  <si>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</si>
  <si>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</si>
  <si>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</si>
  <si>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</si>
  <si>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</si>
  <si>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</si>
  <si>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</si>
  <si>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</si>
  <si>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</si>
  <si>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</si>
  <si>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</si>
  <si>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</si>
  <si>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</si>
  <si>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</si>
  <si>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</si>
  <si>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</si>
  <si>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</si>
  <si>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</si>
  <si>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</si>
  <si>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</si>
  <si>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</si>
  <si>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</si>
  <si>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</si>
  <si>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</si>
  <si>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</si>
  <si>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</si>
  <si>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</si>
  <si>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</si>
  <si>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</si>
  <si>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</si>
  <si>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</si>
  <si>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</si>
  <si>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</si>
  <si>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</si>
  <si>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</si>
  <si>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</si>
  <si>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</si>
  <si>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</si>
  <si>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</si>
  <si>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</si>
  <si>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</si>
  <si>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</si>
  <si>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</si>
  <si>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</si>
  <si>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</si>
  <si>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</si>
  <si>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</si>
  <si>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</si>
  <si>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</si>
  <si>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</si>
  <si>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</si>
  <si>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</si>
  <si>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</si>
  <si>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</si>
  <si>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</si>
  <si>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</si>
  <si>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</si>
  <si>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</si>
  <si>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</si>
  <si>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</si>
  <si>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</si>
  <si>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</si>
  <si>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</si>
  <si>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</si>
  <si>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</si>
  <si>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</si>
  <si>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</si>
  <si>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</si>
  <si>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</si>
  <si>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</si>
  <si>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</si>
  <si>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</si>
  <si>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</si>
  <si>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</si>
  <si>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</si>
  <si>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</si>
  <si>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</si>
  <si>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</si>
  <si>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</si>
  <si>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</si>
  <si>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</si>
  <si>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</si>
  <si>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</si>
  <si>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</si>
  <si>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</si>
  <si>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</si>
  <si>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</si>
  <si>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</si>
  <si>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</si>
  <si>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</si>
  <si>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</si>
  <si>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</si>
  <si>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</si>
  <si>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</si>
  <si>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</si>
  <si>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</si>
  <si>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</si>
  <si>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</si>
  <si>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</si>
  <si>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</si>
  <si>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</si>
  <si>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</si>
  <si>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</si>
  <si>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</si>
  <si>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</si>
  <si>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</si>
  <si>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</si>
  <si>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</si>
  <si>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</si>
  <si>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</si>
  <si>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</si>
  <si>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</si>
  <si>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</si>
  <si>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</si>
  <si>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</si>
  <si>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</si>
  <si>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</si>
  <si>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</si>
  <si>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</si>
  <si>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</si>
  <si>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</si>
  <si>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</si>
  <si>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</si>
  <si>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</si>
  <si>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</si>
  <si>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</si>
  <si>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</si>
  <si>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</si>
  <si>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</si>
  <si>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</si>
  <si>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</si>
  <si>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</si>
  <si>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</si>
  <si>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</si>
  <si>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</si>
  <si>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</si>
  <si>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</si>
  <si>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</si>
  <si>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</si>
  <si>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</si>
  <si>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</si>
  <si>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</si>
  <si>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</si>
  <si>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</si>
  <si>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</si>
  <si>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</si>
  <si>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</si>
  <si>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</si>
  <si>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</si>
  <si>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</si>
  <si>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</si>
  <si>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</si>
  <si>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</si>
  <si>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</si>
  <si>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</si>
  <si>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</si>
  <si>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</si>
  <si>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</si>
  <si>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</si>
  <si>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</si>
  <si>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</si>
  <si>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</si>
  <si>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</si>
  <si>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</si>
  <si>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</si>
  <si>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</si>
  <si>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</si>
  <si>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</si>
  <si>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</si>
  <si>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</si>
  <si>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</si>
  <si>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</si>
  <si>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</si>
  <si>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</si>
  <si>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</si>
  <si>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</si>
  <si>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</si>
  <si>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</si>
  <si>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</si>
  <si>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</si>
  <si>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</si>
  <si>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</si>
  <si>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</si>
  <si>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</si>
  <si>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</si>
  <si>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</si>
  <si>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</si>
  <si>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</si>
  <si>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</si>
  <si>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</si>
  <si>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</si>
  <si>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</si>
  <si>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</si>
  <si>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t>
  </si>
  <si>
    <t>特別会計に関する法律第85条第3項第1号ホ
特別会計に関する法律施行令第50条第7項第10号</t>
  </si>
  <si>
    <t>-</t>
    <phoneticPr fontId="5"/>
  </si>
  <si>
    <t>-</t>
  </si>
  <si>
    <t>-</t>
    <phoneticPr fontId="5"/>
  </si>
  <si>
    <t>-</t>
    <phoneticPr fontId="5"/>
  </si>
  <si>
    <t>台</t>
    <rPh sb="0" eb="1">
      <t>ダイ</t>
    </rPh>
    <phoneticPr fontId="5"/>
  </si>
  <si>
    <t>事業費（間接経費＝事務費）／補助台数1,250台　　</t>
    <rPh sb="4" eb="6">
      <t>カンセツ</t>
    </rPh>
    <rPh sb="9" eb="12">
      <t>ジムヒ</t>
    </rPh>
    <phoneticPr fontId="5"/>
  </si>
  <si>
    <t>ー</t>
    <phoneticPr fontId="5"/>
  </si>
  <si>
    <t>41,200千円／1,250台</t>
    <rPh sb="6" eb="8">
      <t>センエン</t>
    </rPh>
    <rPh sb="14" eb="15">
      <t>ダイ</t>
    </rPh>
    <phoneticPr fontId="5"/>
  </si>
  <si>
    <t>千円/台</t>
    <rPh sb="0" eb="2">
      <t>センエン</t>
    </rPh>
    <rPh sb="3" eb="4">
      <t>ダイ</t>
    </rPh>
    <phoneticPr fontId="5"/>
  </si>
  <si>
    <t>二酸化炭素排出抑制対策事業費等補助金</t>
    <phoneticPr fontId="5"/>
  </si>
  <si>
    <t>新規事業</t>
    <rPh sb="0" eb="2">
      <t>シンキ</t>
    </rPh>
    <rPh sb="2" eb="4">
      <t>ジギョウ</t>
    </rPh>
    <phoneticPr fontId="5"/>
  </si>
  <si>
    <t>-</t>
    <phoneticPr fontId="5"/>
  </si>
  <si>
    <t>補助対象となる車両導入台数</t>
    <rPh sb="0" eb="2">
      <t>ホジョ</t>
    </rPh>
    <rPh sb="2" eb="4">
      <t>タイショウ</t>
    </rPh>
    <rPh sb="7" eb="9">
      <t>シャリョウ</t>
    </rPh>
    <rPh sb="9" eb="11">
      <t>ドウニュウ</t>
    </rPh>
    <rPh sb="11" eb="13">
      <t>ダイスウ</t>
    </rPh>
    <phoneticPr fontId="5"/>
  </si>
  <si>
    <t>事業費（直接経費＝補助金総額）／補助台数3000台</t>
    <rPh sb="4" eb="6">
      <t>チョクセツ</t>
    </rPh>
    <rPh sb="6" eb="8">
      <t>ケイヒ</t>
    </rPh>
    <phoneticPr fontId="5"/>
  </si>
  <si>
    <t>-</t>
    <phoneticPr fontId="5"/>
  </si>
  <si>
    <t>-</t>
    <phoneticPr fontId="5"/>
  </si>
  <si>
    <t>-</t>
    <phoneticPr fontId="5"/>
  </si>
  <si>
    <t>我が国の温室効果ガス排出量全体の1/4以上（17.1%）を占める運輸部門から排出されるCO2のうち、自動車から排出されるものは約9割（86.4％）を占めるところ、この削減は喫緊の課題であり、国民や社会のニーズを反映しているものと考えられる。</t>
    <rPh sb="95" eb="97">
      <t>コクミン</t>
    </rPh>
    <rPh sb="98" eb="100">
      <t>シャカイ</t>
    </rPh>
    <rPh sb="105" eb="107">
      <t>ハンエイ</t>
    </rPh>
    <rPh sb="114" eb="115">
      <t>カンガ</t>
    </rPh>
    <phoneticPr fontId="5"/>
  </si>
  <si>
    <t>エコドライブは、温室効果ガスの排出を減少させる「地球にやさしい運転」ということができる。特に、運転者個人の努力に頼っていた、一定速度による走行及び緩やかな加減速の実施について、ICT技術の進展により、車載装置を活用すること可能になりつつある。よって、この普及を支援することは、政策目的の達成手段として必要かつ適切な事業である。</t>
    <rPh sb="56" eb="57">
      <t>タヨ</t>
    </rPh>
    <rPh sb="81" eb="83">
      <t>ジッシ</t>
    </rPh>
    <rPh sb="91" eb="93">
      <t>ギジュツ</t>
    </rPh>
    <rPh sb="94" eb="96">
      <t>シンテン</t>
    </rPh>
    <rPh sb="100" eb="102">
      <t>シャサイ</t>
    </rPh>
    <rPh sb="102" eb="104">
      <t>ソウチ</t>
    </rPh>
    <rPh sb="105" eb="107">
      <t>カツヨウ</t>
    </rPh>
    <rPh sb="111" eb="113">
      <t>カノウ</t>
    </rPh>
    <rPh sb="127" eb="129">
      <t>フキュウ</t>
    </rPh>
    <rPh sb="130" eb="132">
      <t>シエン</t>
    </rPh>
    <rPh sb="138" eb="140">
      <t>セイサク</t>
    </rPh>
    <rPh sb="140" eb="142">
      <t>モクテキ</t>
    </rPh>
    <rPh sb="143" eb="145">
      <t>タッセイ</t>
    </rPh>
    <rPh sb="145" eb="147">
      <t>シュダン</t>
    </rPh>
    <rPh sb="150" eb="152">
      <t>ヒツヨウ</t>
    </rPh>
    <rPh sb="154" eb="156">
      <t>テキセツ</t>
    </rPh>
    <rPh sb="157" eb="159">
      <t>ジギョウ</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</si>
  <si>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</si>
  <si>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t>
    <phoneticPr fontId="5"/>
  </si>
  <si>
    <t>-</t>
    <phoneticPr fontId="5"/>
  </si>
  <si>
    <t>-</t>
    <phoneticPr fontId="5"/>
  </si>
  <si>
    <t>‐</t>
  </si>
  <si>
    <t>この事業では当該システムを搭載した車両をある程度まとまった台数を一気に投入する必要があり、そのためにリース業者から、一定程度まとまった台数の車両のリースを受けている中小企業に対して、補助をすることとしている。しかしながら、現時点では、車載機の価格は20万円程度とされており、中小企業にとっては高価な装置である。
　また、当該装置の普及実現のため、必要な投資を行うとともに、国民の間に広く知らしめる必要があることからも国費による補助を行うのが最適である。</t>
    <rPh sb="2" eb="4">
      <t>ジギョウ</t>
    </rPh>
    <rPh sb="53" eb="55">
      <t>ギョウシャ</t>
    </rPh>
    <rPh sb="58" eb="60">
      <t>イッテイ</t>
    </rPh>
    <rPh sb="60" eb="62">
      <t>テイド</t>
    </rPh>
    <rPh sb="67" eb="69">
      <t>ダイスウ</t>
    </rPh>
    <rPh sb="70" eb="72">
      <t>シャリョウ</t>
    </rPh>
    <rPh sb="77" eb="78">
      <t>ウ</t>
    </rPh>
    <rPh sb="82" eb="84">
      <t>チュウショウ</t>
    </rPh>
    <rPh sb="84" eb="86">
      <t>キギョウ</t>
    </rPh>
    <rPh sb="87" eb="88">
      <t>タイ</t>
    </rPh>
    <rPh sb="91" eb="93">
      <t>ホジョ</t>
    </rPh>
    <rPh sb="137" eb="139">
      <t>チュウショウ</t>
    </rPh>
    <rPh sb="139" eb="141">
      <t>キギョウ</t>
    </rPh>
    <rPh sb="198" eb="200">
      <t>ヒツヨウ</t>
    </rPh>
    <phoneticPr fontId="5"/>
  </si>
  <si>
    <t>本事業の実施に不可欠な次世代型光ビーコンの整備を警察庁、車載機の普及推進を環境省で分担し、同ビーコンの整備状況に関する情報共有や、システムのより円滑な運用に必要な調整等につき連携して事業を展開していくこととしている。</t>
    <rPh sb="28" eb="31">
      <t>シャサイキ</t>
    </rPh>
    <rPh sb="32" eb="34">
      <t>フキュウ</t>
    </rPh>
    <rPh sb="34" eb="36">
      <t>スイシン</t>
    </rPh>
    <rPh sb="41" eb="43">
      <t>ブンタン</t>
    </rPh>
    <phoneticPr fontId="5"/>
  </si>
  <si>
    <t xml:space="preserve">
エコドライブの中でも特に重要な一定速度での走行及び緩やかな加減速を行うと、燃料消費が抑制され、CO2排出削減に直結する。しかしながら、実際の運転場面、特に交差点における信号の変化のタイミングが分からないために無駄な加減速の場面が増える結果、エコドライブの実施が困難になっている。そこで、最新のICT技術を用いることで、運転中正確な信号の変化を交差点通過の際に、事前に通知すれば、多くの人々がCO2を削減するエコドライブ運転を実現できることとなる。これが本事業の目的である。</t>
    <rPh sb="8" eb="9">
      <t>ナカ</t>
    </rPh>
    <rPh sb="11" eb="12">
      <t>トク</t>
    </rPh>
    <rPh sb="13" eb="15">
      <t>ジュウヨウ</t>
    </rPh>
    <rPh sb="34" eb="35">
      <t>オコナ</t>
    </rPh>
    <rPh sb="76" eb="77">
      <t>トク</t>
    </rPh>
    <rPh sb="78" eb="81">
      <t>コウサテン</t>
    </rPh>
    <rPh sb="128" eb="130">
      <t>ジッシ</t>
    </rPh>
    <rPh sb="144" eb="146">
      <t>サイシン</t>
    </rPh>
    <rPh sb="150" eb="152">
      <t>ギジュツ</t>
    </rPh>
    <rPh sb="153" eb="154">
      <t>モチ</t>
    </rPh>
    <rPh sb="160" eb="163">
      <t>ウンテンチュウ</t>
    </rPh>
    <rPh sb="163" eb="165">
      <t>セイカク</t>
    </rPh>
    <rPh sb="166" eb="168">
      <t>シンゴウ</t>
    </rPh>
    <rPh sb="169" eb="171">
      <t>ヘンカ</t>
    </rPh>
    <rPh sb="172" eb="175">
      <t>コウサテン</t>
    </rPh>
    <rPh sb="175" eb="177">
      <t>ツウカ</t>
    </rPh>
    <rPh sb="178" eb="179">
      <t>サイ</t>
    </rPh>
    <rPh sb="181" eb="183">
      <t>ジゼン</t>
    </rPh>
    <rPh sb="184" eb="186">
      <t>ツウチ</t>
    </rPh>
    <rPh sb="200" eb="202">
      <t>サクゲン</t>
    </rPh>
    <rPh sb="210" eb="212">
      <t>ウンテン</t>
    </rPh>
    <rPh sb="213" eb="215">
      <t>ジツゲン</t>
    </rPh>
    <rPh sb="227" eb="230">
      <t>ホンジギョウ</t>
    </rPh>
    <rPh sb="231" eb="233">
      <t>モクテキ</t>
    </rPh>
    <phoneticPr fontId="5"/>
  </si>
  <si>
    <t>事業費/補助台数</t>
    <rPh sb="0" eb="3">
      <t>ジギョウヒ</t>
    </rPh>
    <rPh sb="4" eb="6">
      <t>ホジョ</t>
    </rPh>
    <rPh sb="6" eb="8">
      <t>ダイスウ</t>
    </rPh>
    <phoneticPr fontId="5"/>
  </si>
  <si>
    <t>予算の範囲内で、効率的・効果的に効果が得られるよう事業の実施に努める。</t>
    <phoneticPr fontId="5"/>
  </si>
  <si>
    <t>燃費改善に伴うCO2削減量(t)</t>
    <rPh sb="0" eb="2">
      <t>ネンピ</t>
    </rPh>
    <rPh sb="2" eb="4">
      <t>カイゼン</t>
    </rPh>
    <rPh sb="5" eb="6">
      <t>トモナ</t>
    </rPh>
    <rPh sb="10" eb="13">
      <t>サクゲンリョウ</t>
    </rPh>
    <phoneticPr fontId="5"/>
  </si>
  <si>
    <t>tCO2/年</t>
    <rPh sb="5" eb="6">
      <t>ネン</t>
    </rPh>
    <phoneticPr fontId="5"/>
  </si>
  <si>
    <t>都心部を頻繁に運行するリース車両を対象に、信号情報活用運転支援システムを用いたエコドライブ支援装置（車載機）の導入を支援する。
本システムにおいては、警察庁が設置した光ビーコンと、車載機間の情報通信により、信号表示の変化情報が、事前に運転者に提供されることで、交差点近くを走行する際、運転者は、交差点前で信号停止するかどうかの判断を正確にできるため、緩やかな減速後の停止もしくは一定速度での交差点の通過を実現でき、信号で停止した場合もスムーズに発進を行うことができる。</t>
    <rPh sb="64" eb="65">
      <t>ホン</t>
    </rPh>
    <rPh sb="75" eb="78">
      <t>ケイサツチョウ</t>
    </rPh>
    <rPh sb="79" eb="81">
      <t>セッチ</t>
    </rPh>
    <rPh sb="83" eb="84">
      <t>ヒカリ</t>
    </rPh>
    <rPh sb="90" eb="93">
      <t>シャサイキ</t>
    </rPh>
    <rPh sb="93" eb="94">
      <t>アイダ</t>
    </rPh>
    <rPh sb="95" eb="97">
      <t>ジョウホウ</t>
    </rPh>
    <rPh sb="97" eb="99">
      <t>ツウシン</t>
    </rPh>
    <rPh sb="103" eb="105">
      <t>シンゴウ</t>
    </rPh>
    <rPh sb="105" eb="107">
      <t>ヒョウジ</t>
    </rPh>
    <rPh sb="108" eb="110">
      <t>ヘンカ</t>
    </rPh>
    <rPh sb="110" eb="112">
      <t>ジョウホウ</t>
    </rPh>
    <rPh sb="114" eb="116">
      <t>ジゼン</t>
    </rPh>
    <rPh sb="121" eb="123">
      <t>テイキョウ</t>
    </rPh>
    <rPh sb="130" eb="133">
      <t>コウサテン</t>
    </rPh>
    <rPh sb="133" eb="134">
      <t>チカ</t>
    </rPh>
    <rPh sb="147" eb="150">
      <t>コウサテン</t>
    </rPh>
    <rPh sb="150" eb="151">
      <t>マエ</t>
    </rPh>
    <rPh sb="152" eb="154">
      <t>シンゴウ</t>
    </rPh>
    <rPh sb="154" eb="156">
      <t>テイシ</t>
    </rPh>
    <rPh sb="175" eb="176">
      <t>ユル</t>
    </rPh>
    <rPh sb="179" eb="181">
      <t>ゲンソク</t>
    </rPh>
    <rPh sb="181" eb="182">
      <t>ゴ</t>
    </rPh>
    <rPh sb="183" eb="185">
      <t>テイシ</t>
    </rPh>
    <rPh sb="189" eb="191">
      <t>イッテイ</t>
    </rPh>
    <rPh sb="191" eb="193">
      <t>ソクド</t>
    </rPh>
    <rPh sb="195" eb="198">
      <t>コウサテン</t>
    </rPh>
    <rPh sb="199" eb="201">
      <t>ツウカ</t>
    </rPh>
    <rPh sb="202" eb="204">
      <t>ジツゲン</t>
    </rPh>
    <rPh sb="207" eb="209">
      <t>シンゴウ</t>
    </rPh>
    <rPh sb="210" eb="212">
      <t>テイシ</t>
    </rPh>
    <rPh sb="214" eb="216">
      <t>バアイ</t>
    </rPh>
    <rPh sb="225" eb="226">
      <t>オコナ</t>
    </rPh>
    <phoneticPr fontId="5"/>
  </si>
  <si>
    <t>-</t>
    <phoneticPr fontId="5"/>
  </si>
  <si>
    <t>H28～H30年度の各年度に、CO2を418t/年の割合で削減する</t>
    <rPh sb="24" eb="25">
      <t>ネン</t>
    </rPh>
    <rPh sb="26" eb="28">
      <t>ワリアイ</t>
    </rPh>
    <rPh sb="29" eb="31">
      <t>サクゲン</t>
    </rPh>
    <phoneticPr fontId="5"/>
  </si>
  <si>
    <t>信号情報活用運転支援システムによるエコドライブの推進事業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</si>
</sst>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0"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10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1"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9" fontId="0" fillId="5" borderId="42"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0" borderId="71" xfId="0" applyFont="1" applyFill="1" applyBorder="1" applyAlignment="1" applyProtection="1">
      <alignment horizontal="left" vertical="top" wrapText="1"/>
      <protection locked="0"/>
    </xf>
    <xf numFmtId="0" fontId="30" fillId="0" borderId="72" xfId="0" applyFont="1" applyFill="1" applyBorder="1" applyAlignment="1" applyProtection="1">
      <alignment horizontal="left" vertical="top" wrapText="1"/>
      <protection locked="0"/>
    </xf>
    <xf numFmtId="0" fontId="30" fillId="0" borderId="100" xfId="0" applyFont="1" applyFill="1" applyBorder="1" applyAlignment="1" applyProtection="1">
      <alignment horizontal="left" vertical="top"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133350</xdr:colOff>
      <xdr:row>139</xdr:row>
      <xdr:rowOff>57150</xdr:rowOff>
    </xdr:from>
    <xdr:to>
      <xdr:col>42</xdr:col>
      <xdr:colOff>75</xdr:colOff>
      <xdr:row>154</xdr:row>
      <xdr:rowOff>86947</xdr:rowOff>
    </xdr:to>
    <xdr:pic>
      <xdr:nvPicPr>
        <xdr:cNvPr id="3" name="図 2"/>
        <xdr:cNvPicPr>
          <a:picLocks noChangeAspect="1"/>
        </xdr:cNvPicPr>
      </xdr:nvPicPr>
      <xdr:blipFill>
        <a:blip xmlns:r="http://schemas.openxmlformats.org/officeDocument/2006/relationships" r:embed="rId1"/>
        <a:stretch>
          <a:fillRect/>
        </a:stretch>
      </xdr:blipFill>
      <xdr:spPr>
        <a:xfrm>
          <a:off x="3133725" y="36452175"/>
          <a:ext cx="5267400" cy="53161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5" t="s">
        <v>362</v>
      </c>
      <c r="AR2" s="695"/>
      <c r="AS2" s="68" t="str">
        <f>IF(OR(AQ2="　", AQ2=""), "", "-")</f>
        <v>-</v>
      </c>
      <c r="AT2" s="696">
        <v>21</v>
      </c>
      <c r="AU2" s="696"/>
      <c r="AV2" s="69" t="str">
        <f>IF(AW2="", "", "-")</f>
        <v/>
      </c>
      <c r="AW2" s="697"/>
      <c r="AX2" s="697"/>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508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7" t="s">
        <v>101</v>
      </c>
      <c r="H5" s="624"/>
      <c r="I5" s="624"/>
      <c r="J5" s="624"/>
      <c r="K5" s="624"/>
      <c r="L5" s="624"/>
      <c r="M5" s="668" t="s">
        <v>92</v>
      </c>
      <c r="N5" s="669"/>
      <c r="O5" s="669"/>
      <c r="P5" s="669"/>
      <c r="Q5" s="669"/>
      <c r="R5" s="670"/>
      <c r="S5" s="623" t="s">
        <v>105</v>
      </c>
      <c r="T5" s="624"/>
      <c r="U5" s="624"/>
      <c r="V5" s="624"/>
      <c r="W5" s="624"/>
      <c r="X5" s="625"/>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21" t="str">
        <f>入力規則等!K13</f>
        <v>エネルギー対策</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500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5"/>
      <c r="B13" s="406"/>
      <c r="C13" s="406"/>
      <c r="D13" s="406"/>
      <c r="E13" s="406"/>
      <c r="F13" s="407"/>
      <c r="G13" s="512" t="s">
        <v>7</v>
      </c>
      <c r="H13" s="513"/>
      <c r="I13" s="518" t="s">
        <v>8</v>
      </c>
      <c r="J13" s="519"/>
      <c r="K13" s="519"/>
      <c r="L13" s="519"/>
      <c r="M13" s="519"/>
      <c r="N13" s="519"/>
      <c r="O13" s="520"/>
      <c r="P13" s="184" t="s">
        <v>476</v>
      </c>
      <c r="Q13" s="185"/>
      <c r="R13" s="185"/>
      <c r="S13" s="185"/>
      <c r="T13" s="185"/>
      <c r="U13" s="185"/>
      <c r="V13" s="186"/>
      <c r="W13" s="184" t="s">
        <v>475</v>
      </c>
      <c r="X13" s="185"/>
      <c r="Y13" s="185"/>
      <c r="Z13" s="185"/>
      <c r="AA13" s="185"/>
      <c r="AB13" s="185"/>
      <c r="AC13" s="186"/>
      <c r="AD13" s="184" t="s">
        <v>475</v>
      </c>
      <c r="AE13" s="185"/>
      <c r="AF13" s="185"/>
      <c r="AG13" s="185"/>
      <c r="AH13" s="185"/>
      <c r="AI13" s="185"/>
      <c r="AJ13" s="186"/>
      <c r="AK13" s="184" t="s">
        <v>475</v>
      </c>
      <c r="AL13" s="185"/>
      <c r="AM13" s="185"/>
      <c r="AN13" s="185"/>
      <c r="AO13" s="185"/>
      <c r="AP13" s="185"/>
      <c r="AQ13" s="186"/>
      <c r="AR13" s="198">
        <v>150</v>
      </c>
      <c r="AS13" s="199"/>
      <c r="AT13" s="199"/>
      <c r="AU13" s="199"/>
      <c r="AV13" s="199"/>
      <c r="AW13" s="199"/>
      <c r="AX13" s="200"/>
    </row>
    <row r="14" spans="1:50" ht="21" customHeight="1" x14ac:dyDescent="0.15">
      <c r="A14" s="405"/>
      <c r="B14" s="406"/>
      <c r="C14" s="406"/>
      <c r="D14" s="406"/>
      <c r="E14" s="406"/>
      <c r="F14" s="407"/>
      <c r="G14" s="514"/>
      <c r="H14" s="51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4"/>
      <c r="H15" s="515"/>
      <c r="I15" s="188" t="s">
        <v>62</v>
      </c>
      <c r="J15" s="434"/>
      <c r="K15" s="434"/>
      <c r="L15" s="434"/>
      <c r="M15" s="434"/>
      <c r="N15" s="434"/>
      <c r="O15" s="435"/>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475</v>
      </c>
      <c r="AS15" s="185"/>
      <c r="AT15" s="185"/>
      <c r="AU15" s="185"/>
      <c r="AV15" s="185"/>
      <c r="AW15" s="185"/>
      <c r="AX15" s="187"/>
    </row>
    <row r="16" spans="1:50" ht="21" customHeight="1" x14ac:dyDescent="0.15">
      <c r="A16" s="405"/>
      <c r="B16" s="406"/>
      <c r="C16" s="406"/>
      <c r="D16" s="406"/>
      <c r="E16" s="406"/>
      <c r="F16" s="407"/>
      <c r="G16" s="514"/>
      <c r="H16" s="515"/>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4"/>
      <c r="H17" s="515"/>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6"/>
      <c r="H18" s="517"/>
      <c r="I18" s="634" t="s">
        <v>22</v>
      </c>
      <c r="J18" s="635"/>
      <c r="K18" s="635"/>
      <c r="L18" s="635"/>
      <c r="M18" s="635"/>
      <c r="N18" s="635"/>
      <c r="O18" s="636"/>
      <c r="P18" s="662">
        <f>SUM(P13:V17)</f>
        <v>0</v>
      </c>
      <c r="Q18" s="663"/>
      <c r="R18" s="663"/>
      <c r="S18" s="663"/>
      <c r="T18" s="663"/>
      <c r="U18" s="663"/>
      <c r="V18" s="664"/>
      <c r="W18" s="662">
        <f>SUM(W13:AC17)</f>
        <v>0</v>
      </c>
      <c r="X18" s="663"/>
      <c r="Y18" s="663"/>
      <c r="Z18" s="663"/>
      <c r="AA18" s="663"/>
      <c r="AB18" s="663"/>
      <c r="AC18" s="664"/>
      <c r="AD18" s="662">
        <f t="shared" ref="AD18" si="0">SUM(AD13:AJ17)</f>
        <v>0</v>
      </c>
      <c r="AE18" s="663"/>
      <c r="AF18" s="663"/>
      <c r="AG18" s="663"/>
      <c r="AH18" s="663"/>
      <c r="AI18" s="663"/>
      <c r="AJ18" s="664"/>
      <c r="AK18" s="662">
        <f t="shared" ref="AK18" si="1">SUM(AK13:AQ17)</f>
        <v>0</v>
      </c>
      <c r="AL18" s="663"/>
      <c r="AM18" s="663"/>
      <c r="AN18" s="663"/>
      <c r="AO18" s="663"/>
      <c r="AP18" s="663"/>
      <c r="AQ18" s="664"/>
      <c r="AR18" s="662">
        <f t="shared" ref="AR18" si="2">SUM(AR13:AX17)</f>
        <v>150</v>
      </c>
      <c r="AS18" s="663"/>
      <c r="AT18" s="663"/>
      <c r="AU18" s="663"/>
      <c r="AV18" s="663"/>
      <c r="AW18" s="663"/>
      <c r="AX18" s="665"/>
    </row>
    <row r="19" spans="1:50" ht="24.75" customHeight="1" x14ac:dyDescent="0.15">
      <c r="A19" s="405"/>
      <c r="B19" s="406"/>
      <c r="C19" s="406"/>
      <c r="D19" s="406"/>
      <c r="E19" s="406"/>
      <c r="F19" s="407"/>
      <c r="G19" s="660" t="s">
        <v>10</v>
      </c>
      <c r="H19" s="661"/>
      <c r="I19" s="661"/>
      <c r="J19" s="661"/>
      <c r="K19" s="661"/>
      <c r="L19" s="661"/>
      <c r="M19" s="661"/>
      <c r="N19" s="661"/>
      <c r="O19" s="661"/>
      <c r="P19" s="508" t="s">
        <v>476</v>
      </c>
      <c r="Q19" s="509"/>
      <c r="R19" s="509"/>
      <c r="S19" s="509"/>
      <c r="T19" s="509"/>
      <c r="U19" s="509"/>
      <c r="V19" s="510"/>
      <c r="W19" s="508" t="s">
        <v>475</v>
      </c>
      <c r="X19" s="509"/>
      <c r="Y19" s="509"/>
      <c r="Z19" s="509"/>
      <c r="AA19" s="509"/>
      <c r="AB19" s="509"/>
      <c r="AC19" s="510"/>
      <c r="AD19" s="508" t="s">
        <v>475</v>
      </c>
      <c r="AE19" s="509"/>
      <c r="AF19" s="509"/>
      <c r="AG19" s="509"/>
      <c r="AH19" s="509"/>
      <c r="AI19" s="509"/>
      <c r="AJ19" s="510"/>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t="str">
        <f>IF(AD18=0, "-", AD19/AD18)</f>
        <v>-</v>
      </c>
      <c r="AE20" s="666"/>
      <c r="AF20" s="666"/>
      <c r="AG20" s="666"/>
      <c r="AH20" s="666"/>
      <c r="AI20" s="666"/>
      <c r="AJ20" s="666"/>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321" t="s">
        <v>503</v>
      </c>
      <c r="Q23" s="240"/>
      <c r="R23" s="240"/>
      <c r="S23" s="240"/>
      <c r="T23" s="240"/>
      <c r="U23" s="240"/>
      <c r="V23" s="240"/>
      <c r="W23" s="240"/>
      <c r="X23" s="241"/>
      <c r="Y23" s="234" t="s">
        <v>14</v>
      </c>
      <c r="Z23" s="235"/>
      <c r="AA23" s="236"/>
      <c r="AB23" s="176" t="s">
        <v>504</v>
      </c>
      <c r="AC23" s="177"/>
      <c r="AD23" s="177"/>
      <c r="AE23" s="97" t="s">
        <v>485</v>
      </c>
      <c r="AF23" s="98"/>
      <c r="AG23" s="98"/>
      <c r="AH23" s="98"/>
      <c r="AI23" s="99"/>
      <c r="AJ23" s="97" t="s">
        <v>477</v>
      </c>
      <c r="AK23" s="98"/>
      <c r="AL23" s="98"/>
      <c r="AM23" s="98"/>
      <c r="AN23" s="99"/>
      <c r="AO23" s="97" t="s">
        <v>477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504</v>
      </c>
      <c r="AC24" s="177"/>
      <c r="AD24" s="177"/>
      <c r="AE24" s="97" t="s">
        <v>474</v>
      </c>
      <c r="AF24" s="98"/>
      <c r="AG24" s="98"/>
      <c r="AH24" s="98"/>
      <c r="AI24" s="99"/>
      <c r="AJ24" s="97" t="s">
        <v>474</v>
      </c>
      <c r="AK24" s="98"/>
      <c r="AL24" s="98"/>
      <c r="AM24" s="98"/>
      <c r="AN24" s="99"/>
      <c r="AO24" s="97" t="s">
        <v>474</v>
      </c>
      <c r="AP24" s="98"/>
      <c r="AQ24" s="98"/>
      <c r="AR24" s="98"/>
      <c r="AS24" s="99"/>
      <c r="AT24" s="97">
        <v>418</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t="s">
        <v>477</v>
      </c>
      <c r="AF25" s="98"/>
      <c r="AG25" s="98"/>
      <c r="AH25" s="98"/>
      <c r="AI25" s="99"/>
      <c r="AJ25" s="97" t="s">
        <v>477</v>
      </c>
      <c r="AK25" s="98"/>
      <c r="AL25" s="98"/>
      <c r="AM25" s="98"/>
      <c r="AN25" s="99"/>
      <c r="AO25" s="97" t="s">
        <v>477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9"/>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1"/>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0"/>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1"/>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1"/>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17"/>
      <c r="H54" s="240"/>
      <c r="I54" s="240"/>
      <c r="J54" s="240"/>
      <c r="K54" s="240"/>
      <c r="L54" s="240"/>
      <c r="M54" s="240"/>
      <c r="N54" s="240"/>
      <c r="O54" s="241"/>
      <c r="P54" s="225"/>
      <c r="Q54" s="226"/>
      <c r="R54" s="226"/>
      <c r="S54" s="226"/>
      <c r="T54" s="226"/>
      <c r="U54" s="226"/>
      <c r="V54" s="226"/>
      <c r="W54" s="226"/>
      <c r="X54" s="227"/>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1"/>
      <c r="B55" s="109"/>
      <c r="C55" s="109"/>
      <c r="D55" s="109"/>
      <c r="E55" s="109"/>
      <c r="F55" s="110"/>
      <c r="G55" s="618"/>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1"/>
      <c r="B56" s="112"/>
      <c r="C56" s="112"/>
      <c r="D56" s="112"/>
      <c r="E56" s="112"/>
      <c r="F56" s="113"/>
      <c r="G56" s="619"/>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1"/>
      <c r="B59" s="109"/>
      <c r="C59" s="109"/>
      <c r="D59" s="109"/>
      <c r="E59" s="109"/>
      <c r="F59" s="110"/>
      <c r="G59" s="617"/>
      <c r="H59" s="240"/>
      <c r="I59" s="240"/>
      <c r="J59" s="240"/>
      <c r="K59" s="240"/>
      <c r="L59" s="240"/>
      <c r="M59" s="240"/>
      <c r="N59" s="240"/>
      <c r="O59" s="241"/>
      <c r="P59" s="225"/>
      <c r="Q59" s="226"/>
      <c r="R59" s="226"/>
      <c r="S59" s="226"/>
      <c r="T59" s="226"/>
      <c r="U59" s="226"/>
      <c r="V59" s="226"/>
      <c r="W59" s="226"/>
      <c r="X59" s="227"/>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1"/>
      <c r="B60" s="109"/>
      <c r="C60" s="109"/>
      <c r="D60" s="109"/>
      <c r="E60" s="109"/>
      <c r="F60" s="110"/>
      <c r="G60" s="618"/>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1"/>
      <c r="B61" s="112"/>
      <c r="C61" s="112"/>
      <c r="D61" s="112"/>
      <c r="E61" s="112"/>
      <c r="F61" s="113"/>
      <c r="G61" s="619"/>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1"/>
      <c r="B64" s="109"/>
      <c r="C64" s="109"/>
      <c r="D64" s="109"/>
      <c r="E64" s="109"/>
      <c r="F64" s="110"/>
      <c r="G64" s="617"/>
      <c r="H64" s="240"/>
      <c r="I64" s="240"/>
      <c r="J64" s="240"/>
      <c r="K64" s="240"/>
      <c r="L64" s="240"/>
      <c r="M64" s="240"/>
      <c r="N64" s="240"/>
      <c r="O64" s="241"/>
      <c r="P64" s="225"/>
      <c r="Q64" s="226"/>
      <c r="R64" s="226"/>
      <c r="S64" s="226"/>
      <c r="T64" s="226"/>
      <c r="U64" s="226"/>
      <c r="V64" s="226"/>
      <c r="W64" s="226"/>
      <c r="X64" s="227"/>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1"/>
      <c r="B65" s="109"/>
      <c r="C65" s="109"/>
      <c r="D65" s="109"/>
      <c r="E65" s="109"/>
      <c r="F65" s="110"/>
      <c r="G65" s="618"/>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2"/>
      <c r="B66" s="112"/>
      <c r="C66" s="112"/>
      <c r="D66" s="112"/>
      <c r="E66" s="112"/>
      <c r="F66" s="113"/>
      <c r="G66" s="619"/>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8"/>
      <c r="B68" s="539"/>
      <c r="C68" s="539"/>
      <c r="D68" s="539"/>
      <c r="E68" s="539"/>
      <c r="F68" s="540"/>
      <c r="G68" s="225" t="s">
        <v>486</v>
      </c>
      <c r="H68" s="240"/>
      <c r="I68" s="240"/>
      <c r="J68" s="240"/>
      <c r="K68" s="240"/>
      <c r="L68" s="240"/>
      <c r="M68" s="240"/>
      <c r="N68" s="240"/>
      <c r="O68" s="240"/>
      <c r="P68" s="240"/>
      <c r="Q68" s="240"/>
      <c r="R68" s="240"/>
      <c r="S68" s="240"/>
      <c r="T68" s="240"/>
      <c r="U68" s="240"/>
      <c r="V68" s="240"/>
      <c r="W68" s="240"/>
      <c r="X68" s="241"/>
      <c r="Y68" s="626" t="s">
        <v>66</v>
      </c>
      <c r="Z68" s="627"/>
      <c r="AA68" s="628"/>
      <c r="AB68" s="120" t="s">
        <v>478</v>
      </c>
      <c r="AC68" s="121"/>
      <c r="AD68" s="122"/>
      <c r="AE68" s="97" t="s">
        <v>477</v>
      </c>
      <c r="AF68" s="98"/>
      <c r="AG68" s="98"/>
      <c r="AH68" s="98"/>
      <c r="AI68" s="99"/>
      <c r="AJ68" s="97" t="s">
        <v>477</v>
      </c>
      <c r="AK68" s="98"/>
      <c r="AL68" s="98"/>
      <c r="AM68" s="98"/>
      <c r="AN68" s="99"/>
      <c r="AO68" s="97" t="s">
        <v>477</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478</v>
      </c>
      <c r="AC69" s="121"/>
      <c r="AD69" s="122"/>
      <c r="AE69" s="97" t="s">
        <v>477</v>
      </c>
      <c r="AF69" s="98"/>
      <c r="AG69" s="98"/>
      <c r="AH69" s="98"/>
      <c r="AI69" s="99"/>
      <c r="AJ69" s="97" t="s">
        <v>477</v>
      </c>
      <c r="AK69" s="98"/>
      <c r="AL69" s="98"/>
      <c r="AM69" s="98"/>
      <c r="AN69" s="99"/>
      <c r="AO69" s="97" t="s">
        <v>477</v>
      </c>
      <c r="AP69" s="98"/>
      <c r="AQ69" s="98"/>
      <c r="AR69" s="98"/>
      <c r="AS69" s="99"/>
      <c r="AT69" s="97" t="s">
        <v>494</v>
      </c>
      <c r="AU69" s="98"/>
      <c r="AV69" s="98"/>
      <c r="AW69" s="98"/>
      <c r="AX69" s="357"/>
      <c r="AY69" s="10"/>
      <c r="AZ69" s="10"/>
      <c r="BA69" s="10"/>
      <c r="BB69" s="10"/>
      <c r="BC69" s="10"/>
      <c r="BD69" s="10"/>
      <c r="BE69" s="10"/>
      <c r="BF69" s="10"/>
      <c r="BG69" s="10"/>
      <c r="BH69" s="10"/>
    </row>
    <row r="70" spans="1:60" ht="33" hidden="1" customHeight="1" x14ac:dyDescent="0.15">
      <c r="A70" s="535" t="s">
        <v>88</v>
      </c>
      <c r="B70" s="536"/>
      <c r="C70" s="536"/>
      <c r="D70" s="536"/>
      <c r="E70" s="536"/>
      <c r="F70" s="537"/>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0" t="s">
        <v>74</v>
      </c>
      <c r="AU70" s="271"/>
      <c r="AV70" s="271"/>
      <c r="AW70" s="271"/>
      <c r="AX70" s="272"/>
    </row>
    <row r="71" spans="1:60" ht="22.5" hidden="1" customHeight="1" x14ac:dyDescent="0.15">
      <c r="A71" s="538"/>
      <c r="B71" s="539"/>
      <c r="C71" s="539"/>
      <c r="D71" s="539"/>
      <c r="E71" s="539"/>
      <c r="F71" s="540"/>
      <c r="G71" s="240"/>
      <c r="H71" s="240"/>
      <c r="I71" s="240"/>
      <c r="J71" s="240"/>
      <c r="K71" s="240"/>
      <c r="L71" s="240"/>
      <c r="M71" s="240"/>
      <c r="N71" s="240"/>
      <c r="O71" s="240"/>
      <c r="P71" s="240"/>
      <c r="Q71" s="240"/>
      <c r="R71" s="240"/>
      <c r="S71" s="240"/>
      <c r="T71" s="240"/>
      <c r="U71" s="240"/>
      <c r="V71" s="240"/>
      <c r="W71" s="240"/>
      <c r="X71" s="241"/>
      <c r="Y71" s="673" t="s">
        <v>66</v>
      </c>
      <c r="Z71" s="674"/>
      <c r="AA71" s="675"/>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4"/>
      <c r="H72" s="244"/>
      <c r="I72" s="244"/>
      <c r="J72" s="244"/>
      <c r="K72" s="244"/>
      <c r="L72" s="244"/>
      <c r="M72" s="244"/>
      <c r="N72" s="244"/>
      <c r="O72" s="244"/>
      <c r="P72" s="244"/>
      <c r="Q72" s="244"/>
      <c r="R72" s="244"/>
      <c r="S72" s="244"/>
      <c r="T72" s="244"/>
      <c r="U72" s="244"/>
      <c r="V72" s="244"/>
      <c r="W72" s="244"/>
      <c r="X72" s="245"/>
      <c r="Y72" s="117" t="s">
        <v>67</v>
      </c>
      <c r="Z72" s="676"/>
      <c r="AA72" s="677"/>
      <c r="AB72" s="678"/>
      <c r="AC72" s="679"/>
      <c r="AD72" s="680"/>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0" t="s">
        <v>74</v>
      </c>
      <c r="AU73" s="271"/>
      <c r="AV73" s="271"/>
      <c r="AW73" s="271"/>
      <c r="AX73" s="272"/>
    </row>
    <row r="74" spans="1:60" ht="22.5" hidden="1" customHeight="1" x14ac:dyDescent="0.15">
      <c r="A74" s="538"/>
      <c r="B74" s="539"/>
      <c r="C74" s="539"/>
      <c r="D74" s="539"/>
      <c r="E74" s="539"/>
      <c r="F74" s="540"/>
      <c r="G74" s="240"/>
      <c r="H74" s="240"/>
      <c r="I74" s="240"/>
      <c r="J74" s="240"/>
      <c r="K74" s="240"/>
      <c r="L74" s="240"/>
      <c r="M74" s="240"/>
      <c r="N74" s="240"/>
      <c r="O74" s="240"/>
      <c r="P74" s="240"/>
      <c r="Q74" s="240"/>
      <c r="R74" s="240"/>
      <c r="S74" s="240"/>
      <c r="T74" s="240"/>
      <c r="U74" s="240"/>
      <c r="V74" s="240"/>
      <c r="W74" s="240"/>
      <c r="X74" s="241"/>
      <c r="Y74" s="673" t="s">
        <v>66</v>
      </c>
      <c r="Z74" s="674"/>
      <c r="AA74" s="675"/>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4"/>
      <c r="H75" s="244"/>
      <c r="I75" s="244"/>
      <c r="J75" s="244"/>
      <c r="K75" s="244"/>
      <c r="L75" s="244"/>
      <c r="M75" s="244"/>
      <c r="N75" s="244"/>
      <c r="O75" s="244"/>
      <c r="P75" s="244"/>
      <c r="Q75" s="244"/>
      <c r="R75" s="244"/>
      <c r="S75" s="244"/>
      <c r="T75" s="244"/>
      <c r="U75" s="244"/>
      <c r="V75" s="244"/>
      <c r="W75" s="244"/>
      <c r="X75" s="245"/>
      <c r="Y75" s="117" t="s">
        <v>67</v>
      </c>
      <c r="Z75" s="676"/>
      <c r="AA75" s="677"/>
      <c r="AB75" s="678"/>
      <c r="AC75" s="679"/>
      <c r="AD75" s="680"/>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0" t="s">
        <v>74</v>
      </c>
      <c r="AU76" s="271"/>
      <c r="AV76" s="271"/>
      <c r="AW76" s="271"/>
      <c r="AX76" s="272"/>
    </row>
    <row r="77" spans="1:60" ht="22.5" hidden="1" customHeight="1" x14ac:dyDescent="0.15">
      <c r="A77" s="538"/>
      <c r="B77" s="539"/>
      <c r="C77" s="539"/>
      <c r="D77" s="539"/>
      <c r="E77" s="539"/>
      <c r="F77" s="540"/>
      <c r="G77" s="240"/>
      <c r="H77" s="240"/>
      <c r="I77" s="240"/>
      <c r="J77" s="240"/>
      <c r="K77" s="240"/>
      <c r="L77" s="240"/>
      <c r="M77" s="240"/>
      <c r="N77" s="240"/>
      <c r="O77" s="240"/>
      <c r="P77" s="240"/>
      <c r="Q77" s="240"/>
      <c r="R77" s="240"/>
      <c r="S77" s="240"/>
      <c r="T77" s="240"/>
      <c r="U77" s="240"/>
      <c r="V77" s="240"/>
      <c r="W77" s="240"/>
      <c r="X77" s="241"/>
      <c r="Y77" s="673" t="s">
        <v>66</v>
      </c>
      <c r="Z77" s="674"/>
      <c r="AA77" s="675"/>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4"/>
      <c r="H78" s="244"/>
      <c r="I78" s="244"/>
      <c r="J78" s="244"/>
      <c r="K78" s="244"/>
      <c r="L78" s="244"/>
      <c r="M78" s="244"/>
      <c r="N78" s="244"/>
      <c r="O78" s="244"/>
      <c r="P78" s="244"/>
      <c r="Q78" s="244"/>
      <c r="R78" s="244"/>
      <c r="S78" s="244"/>
      <c r="T78" s="244"/>
      <c r="U78" s="244"/>
      <c r="V78" s="244"/>
      <c r="W78" s="244"/>
      <c r="X78" s="245"/>
      <c r="Y78" s="117" t="s">
        <v>67</v>
      </c>
      <c r="Z78" s="676"/>
      <c r="AA78" s="677"/>
      <c r="AB78" s="678"/>
      <c r="AC78" s="679"/>
      <c r="AD78" s="680"/>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0" t="s">
        <v>74</v>
      </c>
      <c r="AU79" s="271"/>
      <c r="AV79" s="271"/>
      <c r="AW79" s="271"/>
      <c r="AX79" s="272"/>
    </row>
    <row r="80" spans="1:60" ht="22.5" hidden="1" customHeight="1" x14ac:dyDescent="0.15">
      <c r="A80" s="538"/>
      <c r="B80" s="539"/>
      <c r="C80" s="539"/>
      <c r="D80" s="539"/>
      <c r="E80" s="539"/>
      <c r="F80" s="540"/>
      <c r="G80" s="240"/>
      <c r="H80" s="240"/>
      <c r="I80" s="240"/>
      <c r="J80" s="240"/>
      <c r="K80" s="240"/>
      <c r="L80" s="240"/>
      <c r="M80" s="240"/>
      <c r="N80" s="240"/>
      <c r="O80" s="240"/>
      <c r="P80" s="240"/>
      <c r="Q80" s="240"/>
      <c r="R80" s="240"/>
      <c r="S80" s="240"/>
      <c r="T80" s="240"/>
      <c r="U80" s="240"/>
      <c r="V80" s="240"/>
      <c r="W80" s="240"/>
      <c r="X80" s="241"/>
      <c r="Y80" s="673" t="s">
        <v>66</v>
      </c>
      <c r="Z80" s="674"/>
      <c r="AA80" s="675"/>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4"/>
      <c r="H81" s="244"/>
      <c r="I81" s="244"/>
      <c r="J81" s="244"/>
      <c r="K81" s="244"/>
      <c r="L81" s="244"/>
      <c r="M81" s="244"/>
      <c r="N81" s="244"/>
      <c r="O81" s="244"/>
      <c r="P81" s="244"/>
      <c r="Q81" s="244"/>
      <c r="R81" s="244"/>
      <c r="S81" s="244"/>
      <c r="T81" s="244"/>
      <c r="U81" s="244"/>
      <c r="V81" s="244"/>
      <c r="W81" s="244"/>
      <c r="X81" s="245"/>
      <c r="Y81" s="117" t="s">
        <v>67</v>
      </c>
      <c r="Z81" s="676"/>
      <c r="AA81" s="677"/>
      <c r="AB81" s="678"/>
      <c r="AC81" s="679"/>
      <c r="AD81" s="680"/>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2" t="s">
        <v>487</v>
      </c>
      <c r="H83" s="302"/>
      <c r="I83" s="302"/>
      <c r="J83" s="302"/>
      <c r="K83" s="302"/>
      <c r="L83" s="302"/>
      <c r="M83" s="302"/>
      <c r="N83" s="302"/>
      <c r="O83" s="302"/>
      <c r="P83" s="302"/>
      <c r="Q83" s="302"/>
      <c r="R83" s="302"/>
      <c r="S83" s="302"/>
      <c r="T83" s="302"/>
      <c r="U83" s="302"/>
      <c r="V83" s="302"/>
      <c r="W83" s="302"/>
      <c r="X83" s="302"/>
      <c r="Y83" s="547" t="s">
        <v>17</v>
      </c>
      <c r="Z83" s="548"/>
      <c r="AA83" s="549"/>
      <c r="AB83" s="123" t="s">
        <v>482</v>
      </c>
      <c r="AC83" s="124"/>
      <c r="AD83" s="125"/>
      <c r="AE83" s="211" t="s">
        <v>477</v>
      </c>
      <c r="AF83" s="212"/>
      <c r="AG83" s="212"/>
      <c r="AH83" s="212"/>
      <c r="AI83" s="212"/>
      <c r="AJ83" s="211" t="s">
        <v>477</v>
      </c>
      <c r="AK83" s="212"/>
      <c r="AL83" s="212"/>
      <c r="AM83" s="212"/>
      <c r="AN83" s="212"/>
      <c r="AO83" s="211" t="s">
        <v>477</v>
      </c>
      <c r="AP83" s="212"/>
      <c r="AQ83" s="212"/>
      <c r="AR83" s="212"/>
      <c r="AS83" s="212"/>
      <c r="AT83" s="97" t="s">
        <v>494</v>
      </c>
      <c r="AU83" s="98"/>
      <c r="AV83" s="98"/>
      <c r="AW83" s="98"/>
      <c r="AX83" s="357"/>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501</v>
      </c>
      <c r="AC84" s="101"/>
      <c r="AD84" s="102"/>
      <c r="AE84" s="100" t="s">
        <v>480</v>
      </c>
      <c r="AF84" s="101"/>
      <c r="AG84" s="101"/>
      <c r="AH84" s="101"/>
      <c r="AI84" s="102"/>
      <c r="AJ84" s="100" t="s">
        <v>480</v>
      </c>
      <c r="AK84" s="101"/>
      <c r="AL84" s="101"/>
      <c r="AM84" s="101"/>
      <c r="AN84" s="102"/>
      <c r="AO84" s="100" t="s">
        <v>480</v>
      </c>
      <c r="AP84" s="101"/>
      <c r="AQ84" s="101"/>
      <c r="AR84" s="101"/>
      <c r="AS84" s="102"/>
      <c r="AT84" s="100" t="s">
        <v>495</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2" t="s">
        <v>479</v>
      </c>
      <c r="H86" s="302"/>
      <c r="I86" s="302"/>
      <c r="J86" s="302"/>
      <c r="K86" s="302"/>
      <c r="L86" s="302"/>
      <c r="M86" s="302"/>
      <c r="N86" s="302"/>
      <c r="O86" s="302"/>
      <c r="P86" s="302"/>
      <c r="Q86" s="302"/>
      <c r="R86" s="302"/>
      <c r="S86" s="302"/>
      <c r="T86" s="302"/>
      <c r="U86" s="302"/>
      <c r="V86" s="302"/>
      <c r="W86" s="302"/>
      <c r="X86" s="302"/>
      <c r="Y86" s="547" t="s">
        <v>17</v>
      </c>
      <c r="Z86" s="548"/>
      <c r="AA86" s="549"/>
      <c r="AB86" s="123" t="s">
        <v>482</v>
      </c>
      <c r="AC86" s="124"/>
      <c r="AD86" s="125"/>
      <c r="AE86" s="211" t="s">
        <v>477</v>
      </c>
      <c r="AF86" s="212"/>
      <c r="AG86" s="212"/>
      <c r="AH86" s="212"/>
      <c r="AI86" s="212"/>
      <c r="AJ86" s="211" t="s">
        <v>477</v>
      </c>
      <c r="AK86" s="212"/>
      <c r="AL86" s="212"/>
      <c r="AM86" s="212"/>
      <c r="AN86" s="212"/>
      <c r="AO86" s="211" t="s">
        <v>477</v>
      </c>
      <c r="AP86" s="212"/>
      <c r="AQ86" s="212"/>
      <c r="AR86" s="212"/>
      <c r="AS86" s="212"/>
      <c r="AT86" s="97">
        <v>33</v>
      </c>
      <c r="AU86" s="98"/>
      <c r="AV86" s="98"/>
      <c r="AW86" s="98"/>
      <c r="AX86" s="357"/>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t="s">
        <v>480</v>
      </c>
      <c r="AF87" s="101"/>
      <c r="AG87" s="101"/>
      <c r="AH87" s="101"/>
      <c r="AI87" s="102"/>
      <c r="AJ87" s="100" t="s">
        <v>480</v>
      </c>
      <c r="AK87" s="101"/>
      <c r="AL87" s="101"/>
      <c r="AM87" s="101"/>
      <c r="AN87" s="102"/>
      <c r="AO87" s="100" t="s">
        <v>480</v>
      </c>
      <c r="AP87" s="101"/>
      <c r="AQ87" s="101"/>
      <c r="AR87" s="101"/>
      <c r="AS87" s="102"/>
      <c r="AT87" s="100" t="s">
        <v>481</v>
      </c>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7" t="s">
        <v>17</v>
      </c>
      <c r="Z89" s="548"/>
      <c r="AA89" s="549"/>
      <c r="AB89" s="681"/>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7"/>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82"/>
      <c r="Y92" s="547" t="s">
        <v>17</v>
      </c>
      <c r="Z92" s="548"/>
      <c r="AA92" s="549"/>
      <c r="AB92" s="681"/>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7"/>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8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7" t="s">
        <v>17</v>
      </c>
      <c r="Z95" s="548"/>
      <c r="AA95" s="549"/>
      <c r="AB95" s="681"/>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7"/>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8" t="s">
        <v>77</v>
      </c>
      <c r="B97" s="609"/>
      <c r="C97" s="637" t="s">
        <v>19</v>
      </c>
      <c r="D97" s="533"/>
      <c r="E97" s="533"/>
      <c r="F97" s="533"/>
      <c r="G97" s="533"/>
      <c r="H97" s="533"/>
      <c r="I97" s="533"/>
      <c r="J97" s="533"/>
      <c r="K97" s="638"/>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33.75" customHeight="1" x14ac:dyDescent="0.15">
      <c r="A98" s="610"/>
      <c r="B98" s="611"/>
      <c r="C98" s="544" t="s">
        <v>483</v>
      </c>
      <c r="D98" s="545"/>
      <c r="E98" s="545"/>
      <c r="F98" s="545"/>
      <c r="G98" s="545"/>
      <c r="H98" s="545"/>
      <c r="I98" s="545"/>
      <c r="J98" s="545"/>
      <c r="K98" s="546"/>
      <c r="L98" s="184" t="s">
        <v>477</v>
      </c>
      <c r="M98" s="185"/>
      <c r="N98" s="185"/>
      <c r="O98" s="185"/>
      <c r="P98" s="185"/>
      <c r="Q98" s="186"/>
      <c r="R98" s="184">
        <v>150</v>
      </c>
      <c r="S98" s="185"/>
      <c r="T98" s="185"/>
      <c r="U98" s="185"/>
      <c r="V98" s="185"/>
      <c r="W98" s="186"/>
      <c r="X98" s="71" t="s">
        <v>484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150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69" customHeight="1" x14ac:dyDescent="0.15">
      <c r="A108" s="654" t="s">
        <v>312</v>
      </c>
      <c r="B108" s="655"/>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5" t="s">
        <v>491</v>
      </c>
      <c r="AH108" s="346"/>
      <c r="AI108" s="346"/>
      <c r="AJ108" s="346"/>
      <c r="AK108" s="346"/>
      <c r="AL108" s="346"/>
      <c r="AM108" s="346"/>
      <c r="AN108" s="346"/>
      <c r="AO108" s="346"/>
      <c r="AP108" s="346"/>
      <c r="AQ108" s="346"/>
      <c r="AR108" s="346"/>
      <c r="AS108" s="346"/>
      <c r="AT108" s="346"/>
      <c r="AU108" s="346"/>
      <c r="AV108" s="346"/>
      <c r="AW108" s="346"/>
      <c r="AX108" s="347"/>
    </row>
    <row r="109" spans="1:50" ht="184.5" customHeight="1" x14ac:dyDescent="0.15">
      <c r="A109" s="656"/>
      <c r="B109" s="657"/>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8"/>
      <c r="AD109" s="300" t="s">
        <v>472</v>
      </c>
      <c r="AE109" s="301"/>
      <c r="AF109" s="301"/>
      <c r="AG109" s="348" t="s">
        <v>498</v>
      </c>
      <c r="AH109" s="256"/>
      <c r="AI109" s="256"/>
      <c r="AJ109" s="256"/>
      <c r="AK109" s="256"/>
      <c r="AL109" s="256"/>
      <c r="AM109" s="256"/>
      <c r="AN109" s="256"/>
      <c r="AO109" s="256"/>
      <c r="AP109" s="256"/>
      <c r="AQ109" s="256"/>
      <c r="AR109" s="256"/>
      <c r="AS109" s="256"/>
      <c r="AT109" s="256"/>
      <c r="AU109" s="256"/>
      <c r="AV109" s="256"/>
      <c r="AW109" s="256"/>
      <c r="AX109" s="349"/>
    </row>
    <row r="110" spans="1:50" ht="93" customHeight="1" x14ac:dyDescent="0.15">
      <c r="A110" s="658"/>
      <c r="B110" s="659"/>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1" t="s">
        <v>472</v>
      </c>
      <c r="AE110" s="332"/>
      <c r="AF110" s="332"/>
      <c r="AG110" s="476" t="s">
        <v>492</v>
      </c>
      <c r="AH110" s="244"/>
      <c r="AI110" s="244"/>
      <c r="AJ110" s="244"/>
      <c r="AK110" s="244"/>
      <c r="AL110" s="244"/>
      <c r="AM110" s="244"/>
      <c r="AN110" s="244"/>
      <c r="AO110" s="244"/>
      <c r="AP110" s="244"/>
      <c r="AQ110" s="244"/>
      <c r="AR110" s="244"/>
      <c r="AS110" s="244"/>
      <c r="AT110" s="244"/>
      <c r="AU110" s="244"/>
      <c r="AV110" s="244"/>
      <c r="AW110" s="244"/>
      <c r="AX110" s="327"/>
    </row>
    <row r="111" spans="1:50" ht="95.25" customHeight="1" x14ac:dyDescent="0.15">
      <c r="A111" s="260" t="s">
        <v>46</v>
      </c>
      <c r="B111" s="261"/>
      <c r="C111" s="560"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3" t="s">
        <v>497</v>
      </c>
      <c r="AE111" s="274"/>
      <c r="AF111" s="274"/>
      <c r="AG111" s="648" t="s">
        <v>496</v>
      </c>
      <c r="AH111" s="649"/>
      <c r="AI111" s="649"/>
      <c r="AJ111" s="649"/>
      <c r="AK111" s="649"/>
      <c r="AL111" s="649"/>
      <c r="AM111" s="649"/>
      <c r="AN111" s="649"/>
      <c r="AO111" s="649"/>
      <c r="AP111" s="649"/>
      <c r="AQ111" s="649"/>
      <c r="AR111" s="649"/>
      <c r="AS111" s="649"/>
      <c r="AT111" s="649"/>
      <c r="AU111" s="649"/>
      <c r="AV111" s="649"/>
      <c r="AW111" s="649"/>
      <c r="AX111" s="650"/>
    </row>
    <row r="112" spans="1:50" ht="66.75"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497</v>
      </c>
      <c r="AE112" s="301"/>
      <c r="AF112" s="301"/>
      <c r="AG112" s="651" t="s">
        <v>494</v>
      </c>
      <c r="AH112" s="652"/>
      <c r="AI112" s="652"/>
      <c r="AJ112" s="652"/>
      <c r="AK112" s="652"/>
      <c r="AL112" s="652"/>
      <c r="AM112" s="652"/>
      <c r="AN112" s="652"/>
      <c r="AO112" s="652"/>
      <c r="AP112" s="652"/>
      <c r="AQ112" s="652"/>
      <c r="AR112" s="652"/>
      <c r="AS112" s="652"/>
      <c r="AT112" s="652"/>
      <c r="AU112" s="652"/>
      <c r="AV112" s="652"/>
      <c r="AW112" s="652"/>
      <c r="AX112" s="653"/>
    </row>
    <row r="113" spans="1:64" ht="46.5" customHeight="1" x14ac:dyDescent="0.15">
      <c r="A113" s="262"/>
      <c r="B113" s="263"/>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497</v>
      </c>
      <c r="AE113" s="301"/>
      <c r="AF113" s="301"/>
      <c r="AG113" s="279" t="s">
        <v>494</v>
      </c>
      <c r="AH113" s="280"/>
      <c r="AI113" s="280"/>
      <c r="AJ113" s="280"/>
      <c r="AK113" s="280"/>
      <c r="AL113" s="280"/>
      <c r="AM113" s="280"/>
      <c r="AN113" s="280"/>
      <c r="AO113" s="280"/>
      <c r="AP113" s="280"/>
      <c r="AQ113" s="280"/>
      <c r="AR113" s="280"/>
      <c r="AS113" s="280"/>
      <c r="AT113" s="280"/>
      <c r="AU113" s="280"/>
      <c r="AV113" s="280"/>
      <c r="AW113" s="280"/>
      <c r="AX113" s="281"/>
    </row>
    <row r="114" spans="1:64" ht="44.2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497</v>
      </c>
      <c r="AE114" s="301"/>
      <c r="AF114" s="301"/>
      <c r="AG114" s="279" t="s">
        <v>494</v>
      </c>
      <c r="AH114" s="280"/>
      <c r="AI114" s="280"/>
      <c r="AJ114" s="280"/>
      <c r="AK114" s="280"/>
      <c r="AL114" s="280"/>
      <c r="AM114" s="280"/>
      <c r="AN114" s="280"/>
      <c r="AO114" s="280"/>
      <c r="AP114" s="280"/>
      <c r="AQ114" s="280"/>
      <c r="AR114" s="280"/>
      <c r="AS114" s="280"/>
      <c r="AT114" s="280"/>
      <c r="AU114" s="280"/>
      <c r="AV114" s="280"/>
      <c r="AW114" s="280"/>
      <c r="AX114" s="281"/>
    </row>
    <row r="115" spans="1:64" ht="47.25"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0" t="s">
        <v>497</v>
      </c>
      <c r="AE115" s="301"/>
      <c r="AF115" s="301"/>
      <c r="AG115" s="279" t="s">
        <v>494</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58" t="s">
        <v>497</v>
      </c>
      <c r="AE116" s="259"/>
      <c r="AF116" s="259"/>
      <c r="AG116" s="279" t="s">
        <v>494</v>
      </c>
      <c r="AH116" s="280"/>
      <c r="AI116" s="280"/>
      <c r="AJ116" s="280"/>
      <c r="AK116" s="280"/>
      <c r="AL116" s="280"/>
      <c r="AM116" s="280"/>
      <c r="AN116" s="280"/>
      <c r="AO116" s="280"/>
      <c r="AP116" s="280"/>
      <c r="AQ116" s="280"/>
      <c r="AR116" s="280"/>
      <c r="AS116" s="280"/>
      <c r="AT116" s="280"/>
      <c r="AU116" s="280"/>
      <c r="AV116" s="280"/>
      <c r="AW116" s="280"/>
      <c r="AX116" s="281"/>
      <c r="BI116" s="10"/>
      <c r="BJ116" s="10"/>
      <c r="BK116" s="10"/>
      <c r="BL116" s="10"/>
    </row>
    <row r="117" spans="1:64" ht="56.2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497</v>
      </c>
      <c r="AE117" s="332"/>
      <c r="AF117" s="336"/>
      <c r="AG117" s="279" t="s">
        <v>494</v>
      </c>
      <c r="AH117" s="280"/>
      <c r="AI117" s="280"/>
      <c r="AJ117" s="280"/>
      <c r="AK117" s="280"/>
      <c r="AL117" s="280"/>
      <c r="AM117" s="280"/>
      <c r="AN117" s="280"/>
      <c r="AO117" s="280"/>
      <c r="AP117" s="280"/>
      <c r="AQ117" s="280"/>
      <c r="AR117" s="280"/>
      <c r="AS117" s="280"/>
      <c r="AT117" s="280"/>
      <c r="AU117" s="280"/>
      <c r="AV117" s="280"/>
      <c r="AW117" s="280"/>
      <c r="AX117" s="281"/>
      <c r="BG117" s="10"/>
      <c r="BH117" s="10"/>
      <c r="BI117" s="10"/>
      <c r="BJ117" s="10"/>
    </row>
    <row r="118" spans="1:64" ht="36.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497</v>
      </c>
      <c r="AE118" s="274"/>
      <c r="AF118" s="275"/>
      <c r="AG118" s="276" t="s">
        <v>495</v>
      </c>
      <c r="AH118" s="277"/>
      <c r="AI118" s="277"/>
      <c r="AJ118" s="277"/>
      <c r="AK118" s="277"/>
      <c r="AL118" s="277"/>
      <c r="AM118" s="277"/>
      <c r="AN118" s="277"/>
      <c r="AO118" s="277"/>
      <c r="AP118" s="277"/>
      <c r="AQ118" s="277"/>
      <c r="AR118" s="277"/>
      <c r="AS118" s="277"/>
      <c r="AT118" s="277"/>
      <c r="AU118" s="277"/>
      <c r="AV118" s="277"/>
      <c r="AW118" s="277"/>
      <c r="AX118" s="278"/>
    </row>
    <row r="119" spans="1:64" ht="51.75" customHeight="1" x14ac:dyDescent="0.15">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497</v>
      </c>
      <c r="AE119" s="353"/>
      <c r="AF119" s="353"/>
      <c r="AG119" s="341" t="s">
        <v>488</v>
      </c>
      <c r="AH119" s="342"/>
      <c r="AI119" s="342"/>
      <c r="AJ119" s="342"/>
      <c r="AK119" s="342"/>
      <c r="AL119" s="342"/>
      <c r="AM119" s="342"/>
      <c r="AN119" s="342"/>
      <c r="AO119" s="342"/>
      <c r="AP119" s="342"/>
      <c r="AQ119" s="342"/>
      <c r="AR119" s="342"/>
      <c r="AS119" s="342"/>
      <c r="AT119" s="342"/>
      <c r="AU119" s="342"/>
      <c r="AV119" s="342"/>
      <c r="AW119" s="342"/>
      <c r="AX119" s="343"/>
    </row>
    <row r="120" spans="1:64" ht="18"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497</v>
      </c>
      <c r="AE120" s="301"/>
      <c r="AF120" s="301"/>
      <c r="AG120" s="341" t="s">
        <v>495</v>
      </c>
      <c r="AH120" s="342"/>
      <c r="AI120" s="342"/>
      <c r="AJ120" s="342"/>
      <c r="AK120" s="342"/>
      <c r="AL120" s="342"/>
      <c r="AM120" s="342"/>
      <c r="AN120" s="342"/>
      <c r="AO120" s="342"/>
      <c r="AP120" s="342"/>
      <c r="AQ120" s="342"/>
      <c r="AR120" s="342"/>
      <c r="AS120" s="342"/>
      <c r="AT120" s="342"/>
      <c r="AU120" s="342"/>
      <c r="AV120" s="342"/>
      <c r="AW120" s="342"/>
      <c r="AX120" s="343"/>
    </row>
    <row r="121" spans="1:64" ht="18"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497</v>
      </c>
      <c r="AE121" s="301"/>
      <c r="AF121" s="301"/>
      <c r="AG121" s="341" t="s">
        <v>495</v>
      </c>
      <c r="AH121" s="342"/>
      <c r="AI121" s="342"/>
      <c r="AJ121" s="342"/>
      <c r="AK121" s="342"/>
      <c r="AL121" s="342"/>
      <c r="AM121" s="342"/>
      <c r="AN121" s="342"/>
      <c r="AO121" s="342"/>
      <c r="AP121" s="342"/>
      <c r="AQ121" s="342"/>
      <c r="AR121" s="342"/>
      <c r="AS121" s="342"/>
      <c r="AT121" s="342"/>
      <c r="AU121" s="342"/>
      <c r="AV121" s="342"/>
      <c r="AW121" s="342"/>
      <c r="AX121" s="343"/>
    </row>
    <row r="122" spans="1:64" ht="33.6" customHeight="1" x14ac:dyDescent="0.15">
      <c r="A122" s="246" t="s">
        <v>80</v>
      </c>
      <c r="B122" s="247"/>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3" t="s">
        <v>472</v>
      </c>
      <c r="AE122" s="274"/>
      <c r="AF122" s="274"/>
      <c r="AG122" s="322" t="s">
        <v>499</v>
      </c>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x14ac:dyDescent="0.15">
      <c r="A124" s="248"/>
      <c r="B124" s="249"/>
      <c r="C124" s="282" t="s">
        <v>489</v>
      </c>
      <c r="D124" s="283"/>
      <c r="E124" s="283"/>
      <c r="F124" s="283"/>
      <c r="G124" s="283"/>
      <c r="H124" s="283"/>
      <c r="I124" s="283"/>
      <c r="J124" s="283"/>
      <c r="K124" s="283"/>
      <c r="L124" s="283"/>
      <c r="M124" s="283"/>
      <c r="N124" s="283"/>
      <c r="O124" s="284"/>
      <c r="P124" s="291" t="s">
        <v>488</v>
      </c>
      <c r="Q124" s="291"/>
      <c r="R124" s="291"/>
      <c r="S124" s="292"/>
      <c r="T124" s="255" t="s">
        <v>490</v>
      </c>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x14ac:dyDescent="0.15">
      <c r="A125" s="250"/>
      <c r="B125" s="251"/>
      <c r="C125" s="285" t="s">
        <v>490</v>
      </c>
      <c r="D125" s="286"/>
      <c r="E125" s="286"/>
      <c r="F125" s="286"/>
      <c r="G125" s="286"/>
      <c r="H125" s="286"/>
      <c r="I125" s="286"/>
      <c r="J125" s="286"/>
      <c r="K125" s="286"/>
      <c r="L125" s="286"/>
      <c r="M125" s="286"/>
      <c r="N125" s="286"/>
      <c r="O125" s="287"/>
      <c r="P125" s="293" t="s">
        <v>490</v>
      </c>
      <c r="Q125" s="293"/>
      <c r="R125" s="293"/>
      <c r="S125" s="294"/>
      <c r="T125" s="564" t="s">
        <v>490</v>
      </c>
      <c r="U125" s="565"/>
      <c r="V125" s="565"/>
      <c r="W125" s="565"/>
      <c r="X125" s="565"/>
      <c r="Y125" s="565"/>
      <c r="Z125" s="565"/>
      <c r="AA125" s="565"/>
      <c r="AB125" s="565"/>
      <c r="AC125" s="565"/>
      <c r="AD125" s="565"/>
      <c r="AE125" s="565"/>
      <c r="AF125" s="566"/>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0"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9" t="s">
        <v>68</v>
      </c>
      <c r="D127" s="590"/>
      <c r="E127" s="590"/>
      <c r="F127" s="591"/>
      <c r="G127" s="592" t="s">
        <v>494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c r="B133" s="562"/>
      <c r="C133" s="562"/>
      <c r="D133" s="562"/>
      <c r="E133" s="56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18"/>
      <c r="C137" s="318"/>
      <c r="D137" s="318"/>
      <c r="E137" s="318"/>
      <c r="F137" s="318"/>
      <c r="G137" s="552" t="s">
        <v>506</v>
      </c>
      <c r="H137" s="553"/>
      <c r="I137" s="553"/>
      <c r="J137" s="553"/>
      <c r="K137" s="553"/>
      <c r="L137" s="553"/>
      <c r="M137" s="553"/>
      <c r="N137" s="553"/>
      <c r="O137" s="553"/>
      <c r="P137" s="554"/>
      <c r="Q137" s="318" t="s">
        <v>225</v>
      </c>
      <c r="R137" s="318"/>
      <c r="S137" s="318"/>
      <c r="T137" s="318"/>
      <c r="U137" s="318"/>
      <c r="V137" s="318"/>
      <c r="W137" s="552" t="s">
        <v>506</v>
      </c>
      <c r="X137" s="553"/>
      <c r="Y137" s="553"/>
      <c r="Z137" s="553"/>
      <c r="AA137" s="553"/>
      <c r="AB137" s="553"/>
      <c r="AC137" s="553"/>
      <c r="AD137" s="553"/>
      <c r="AE137" s="553"/>
      <c r="AF137" s="554"/>
      <c r="AG137" s="318" t="s">
        <v>226</v>
      </c>
      <c r="AH137" s="318"/>
      <c r="AI137" s="318"/>
      <c r="AJ137" s="318"/>
      <c r="AK137" s="318"/>
      <c r="AL137" s="318"/>
      <c r="AM137" s="524" t="s">
        <v>506</v>
      </c>
      <c r="AN137" s="525"/>
      <c r="AO137" s="525"/>
      <c r="AP137" s="525"/>
      <c r="AQ137" s="525"/>
      <c r="AR137" s="525"/>
      <c r="AS137" s="525"/>
      <c r="AT137" s="525"/>
      <c r="AU137" s="525"/>
      <c r="AV137" s="526"/>
      <c r="AW137" s="12"/>
      <c r="AX137" s="13"/>
    </row>
    <row r="138" spans="1:50" ht="19.899999999999999" customHeight="1" thickBot="1" x14ac:dyDescent="0.2">
      <c r="A138" s="528" t="s">
        <v>227</v>
      </c>
      <c r="B138" s="429"/>
      <c r="C138" s="429"/>
      <c r="D138" s="429"/>
      <c r="E138" s="429"/>
      <c r="F138" s="429"/>
      <c r="G138" s="315" t="s">
        <v>506</v>
      </c>
      <c r="H138" s="316"/>
      <c r="I138" s="316"/>
      <c r="J138" s="316"/>
      <c r="K138" s="316"/>
      <c r="L138" s="316"/>
      <c r="M138" s="316"/>
      <c r="N138" s="316"/>
      <c r="O138" s="316"/>
      <c r="P138" s="317"/>
      <c r="Q138" s="429" t="s">
        <v>228</v>
      </c>
      <c r="R138" s="429"/>
      <c r="S138" s="429"/>
      <c r="T138" s="429"/>
      <c r="U138" s="429"/>
      <c r="V138" s="429"/>
      <c r="W138" s="315" t="s">
        <v>506</v>
      </c>
      <c r="X138" s="316"/>
      <c r="Y138" s="316"/>
      <c r="Z138" s="316"/>
      <c r="AA138" s="316"/>
      <c r="AB138" s="316"/>
      <c r="AC138" s="316"/>
      <c r="AD138" s="316"/>
      <c r="AE138" s="316"/>
      <c r="AF138" s="317"/>
      <c r="AG138" s="319"/>
      <c r="AH138" s="320"/>
      <c r="AI138" s="320"/>
      <c r="AJ138" s="320"/>
      <c r="AK138" s="320"/>
      <c r="AL138" s="320"/>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2.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2.5" customHeight="1" thickBot="1" x14ac:dyDescent="0.2">
      <c r="A190" s="370"/>
      <c r="B190" s="371"/>
      <c r="C190" s="371"/>
      <c r="D190" s="371"/>
      <c r="E190" s="371"/>
      <c r="F190" s="372"/>
      <c r="G190" s="568" t="s">
        <v>22</v>
      </c>
      <c r="H190" s="569"/>
      <c r="I190" s="569"/>
      <c r="J190" s="569"/>
      <c r="K190" s="569"/>
      <c r="L190" s="570"/>
      <c r="M190" s="155"/>
      <c r="N190" s="155"/>
      <c r="O190" s="155"/>
      <c r="P190" s="155"/>
      <c r="Q190" s="155"/>
      <c r="R190" s="155"/>
      <c r="S190" s="155"/>
      <c r="T190" s="155"/>
      <c r="U190" s="155"/>
      <c r="V190" s="155"/>
      <c r="W190" s="155"/>
      <c r="X190" s="156"/>
      <c r="Y190" s="571">
        <f>SUM(Y180:AB189)</f>
        <v>0</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2.5"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2.5" customHeight="1" thickBot="1" x14ac:dyDescent="0.2">
      <c r="A203" s="370"/>
      <c r="B203" s="371"/>
      <c r="C203" s="371"/>
      <c r="D203" s="371"/>
      <c r="E203" s="371"/>
      <c r="F203" s="372"/>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2.5"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2.5" customHeight="1" thickBot="1" x14ac:dyDescent="0.2">
      <c r="A216" s="370"/>
      <c r="B216" s="371"/>
      <c r="C216" s="371"/>
      <c r="D216" s="371"/>
      <c r="E216" s="371"/>
      <c r="F216" s="372"/>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2.5"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2.5" customHeight="1" x14ac:dyDescent="0.15">
      <c r="A229" s="370"/>
      <c r="B229" s="371"/>
      <c r="C229" s="371"/>
      <c r="D229" s="371"/>
      <c r="E229" s="371"/>
      <c r="F229" s="372"/>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4" t="s">
        <v>33</v>
      </c>
      <c r="AL235" s="238"/>
      <c r="AM235" s="238"/>
      <c r="AN235" s="238"/>
      <c r="AO235" s="238"/>
      <c r="AP235" s="238"/>
      <c r="AQ235" s="238" t="s">
        <v>23</v>
      </c>
      <c r="AR235" s="238"/>
      <c r="AS235" s="238"/>
      <c r="AT235" s="238"/>
      <c r="AU235" s="92" t="s">
        <v>24</v>
      </c>
      <c r="AV235" s="93"/>
      <c r="AW235" s="93"/>
      <c r="AX235" s="585"/>
    </row>
    <row r="236" spans="1:50" ht="24"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3</v>
      </c>
      <c r="B238" s="578">
        <v>1</v>
      </c>
      <c r="C238" s="579"/>
      <c r="D238" s="579"/>
      <c r="E238" s="579"/>
      <c r="F238" s="579"/>
      <c r="G238" s="579"/>
      <c r="H238" s="579"/>
      <c r="I238" s="579"/>
      <c r="J238" s="579"/>
      <c r="K238" s="579"/>
      <c r="L238" s="579"/>
      <c r="M238" s="69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4"/>
      <c r="AK238" s="580"/>
      <c r="AL238" s="581"/>
      <c r="AM238" s="581"/>
      <c r="AN238" s="581"/>
      <c r="AO238" s="581"/>
      <c r="AP238" s="582"/>
      <c r="AQ238" s="583"/>
      <c r="AR238" s="579"/>
      <c r="AS238" s="579"/>
      <c r="AT238" s="579"/>
      <c r="AU238" s="580"/>
      <c r="AV238" s="581"/>
      <c r="AW238" s="581"/>
      <c r="AX238" s="582"/>
    </row>
    <row r="239" spans="1:50" ht="24"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4" t="s">
        <v>413</v>
      </c>
      <c r="AL268" s="238"/>
      <c r="AM268" s="238"/>
      <c r="AN268" s="238"/>
      <c r="AO268" s="238"/>
      <c r="AP268" s="238"/>
      <c r="AQ268" s="238" t="s">
        <v>23</v>
      </c>
      <c r="AR268" s="238"/>
      <c r="AS268" s="238"/>
      <c r="AT268" s="238"/>
      <c r="AU268" s="92" t="s">
        <v>24</v>
      </c>
      <c r="AV268" s="93"/>
      <c r="AW268" s="93"/>
      <c r="AX268" s="585"/>
    </row>
    <row r="269" spans="1:50" ht="24"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4" t="s">
        <v>413</v>
      </c>
      <c r="AL301" s="238"/>
      <c r="AM301" s="238"/>
      <c r="AN301" s="238"/>
      <c r="AO301" s="238"/>
      <c r="AP301" s="238"/>
      <c r="AQ301" s="238" t="s">
        <v>23</v>
      </c>
      <c r="AR301" s="238"/>
      <c r="AS301" s="238"/>
      <c r="AT301" s="238"/>
      <c r="AU301" s="92" t="s">
        <v>24</v>
      </c>
      <c r="AV301" s="93"/>
      <c r="AW301" s="93"/>
      <c r="AX301" s="585"/>
    </row>
    <row r="302" spans="1:50" ht="24"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4" t="s">
        <v>413</v>
      </c>
      <c r="AL334" s="238"/>
      <c r="AM334" s="238"/>
      <c r="AN334" s="238"/>
      <c r="AO334" s="238"/>
      <c r="AP334" s="238"/>
      <c r="AQ334" s="238" t="s">
        <v>23</v>
      </c>
      <c r="AR334" s="238"/>
      <c r="AS334" s="238"/>
      <c r="AT334" s="238"/>
      <c r="AU334" s="92" t="s">
        <v>24</v>
      </c>
      <c r="AV334" s="93"/>
      <c r="AW334" s="93"/>
      <c r="AX334" s="585"/>
    </row>
    <row r="335" spans="1:50" ht="24"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0.25"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0.25"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4" t="s">
        <v>413</v>
      </c>
      <c r="AL367" s="238"/>
      <c r="AM367" s="238"/>
      <c r="AN367" s="238"/>
      <c r="AO367" s="238"/>
      <c r="AP367" s="238"/>
      <c r="AQ367" s="238" t="s">
        <v>23</v>
      </c>
      <c r="AR367" s="238"/>
      <c r="AS367" s="238"/>
      <c r="AT367" s="238"/>
      <c r="AU367" s="92" t="s">
        <v>24</v>
      </c>
      <c r="AV367" s="93"/>
      <c r="AW367" s="93"/>
      <c r="AX367" s="585"/>
    </row>
    <row r="368" spans="1:50" ht="24"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4" t="s">
        <v>413</v>
      </c>
      <c r="AL400" s="238"/>
      <c r="AM400" s="238"/>
      <c r="AN400" s="238"/>
      <c r="AO400" s="238"/>
      <c r="AP400" s="238"/>
      <c r="AQ400" s="238" t="s">
        <v>23</v>
      </c>
      <c r="AR400" s="238"/>
      <c r="AS400" s="238"/>
      <c r="AT400" s="238"/>
      <c r="AU400" s="92" t="s">
        <v>24</v>
      </c>
      <c r="AV400" s="93"/>
      <c r="AW400" s="93"/>
      <c r="AX400" s="585"/>
    </row>
    <row r="401" spans="1:50" ht="24"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4" t="s">
        <v>413</v>
      </c>
      <c r="AL433" s="238"/>
      <c r="AM433" s="238"/>
      <c r="AN433" s="238"/>
      <c r="AO433" s="238"/>
      <c r="AP433" s="238"/>
      <c r="AQ433" s="238" t="s">
        <v>23</v>
      </c>
      <c r="AR433" s="238"/>
      <c r="AS433" s="238"/>
      <c r="AT433" s="238"/>
      <c r="AU433" s="92" t="s">
        <v>24</v>
      </c>
      <c r="AV433" s="93"/>
      <c r="AW433" s="93"/>
      <c r="AX433" s="585"/>
    </row>
    <row r="434" spans="1:50" ht="24"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4" t="s">
        <v>413</v>
      </c>
      <c r="AL466" s="238"/>
      <c r="AM466" s="238"/>
      <c r="AN466" s="238"/>
      <c r="AO466" s="238"/>
      <c r="AP466" s="238"/>
      <c r="AQ466" s="238" t="s">
        <v>23</v>
      </c>
      <c r="AR466" s="238"/>
      <c r="AS466" s="238"/>
      <c r="AT466" s="238"/>
      <c r="AU466" s="92" t="s">
        <v>24</v>
      </c>
      <c r="AV466" s="93"/>
      <c r="AW466" s="93"/>
      <c r="AX466" s="585"/>
    </row>
    <row r="467" spans="1:50" ht="24"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1">
      <formula>IF(RIGHT(TEXT(P14,"0.#"),1)=".",FALSE,TRUE)</formula>
    </cfRule>
    <cfRule type="expression" dxfId="960" priority="562">
      <formula>IF(RIGHT(TEXT(P14,"0.#"),1)=".",TRUE,FALSE)</formula>
    </cfRule>
  </conditionalFormatting>
  <conditionalFormatting sqref="AE23:AI23">
    <cfRule type="expression" dxfId="959" priority="551">
      <formula>IF(RIGHT(TEXT(AE23,"0.#"),1)=".",FALSE,TRUE)</formula>
    </cfRule>
    <cfRule type="expression" dxfId="958" priority="552">
      <formula>IF(RIGHT(TEXT(AE23,"0.#"),1)=".",TRUE,FALSE)</formula>
    </cfRule>
  </conditionalFormatting>
  <conditionalFormatting sqref="AE69:AX69">
    <cfRule type="expression" dxfId="957" priority="483">
      <formula>IF(RIGHT(TEXT(AE69,"0.#"),1)=".",FALSE,TRUE)</formula>
    </cfRule>
    <cfRule type="expression" dxfId="956" priority="484">
      <formula>IF(RIGHT(TEXT(AE69,"0.#"),1)=".",TRUE,FALSE)</formula>
    </cfRule>
  </conditionalFormatting>
  <conditionalFormatting sqref="AE83:AI83">
    <cfRule type="expression" dxfId="955" priority="465">
      <formula>IF(RIGHT(TEXT(AE83,"0.#"),1)=".",FALSE,TRUE)</formula>
    </cfRule>
    <cfRule type="expression" dxfId="954" priority="466">
      <formula>IF(RIGHT(TEXT(AE83,"0.#"),1)=".",TRUE,FALSE)</formula>
    </cfRule>
  </conditionalFormatting>
  <conditionalFormatting sqref="AT83:AX83">
    <cfRule type="expression" dxfId="953" priority="463">
      <formula>IF(RIGHT(TEXT(AT83,"0.#"),1)=".",FALSE,TRUE)</formula>
    </cfRule>
    <cfRule type="expression" dxfId="952" priority="464">
      <formula>IF(RIGHT(TEXT(AT83,"0.#"),1)=".",TRUE,FALSE)</formula>
    </cfRule>
  </conditionalFormatting>
  <conditionalFormatting sqref="L99">
    <cfRule type="expression" dxfId="951" priority="443">
      <formula>IF(RIGHT(TEXT(L99,"0.#"),1)=".",FALSE,TRUE)</formula>
    </cfRule>
    <cfRule type="expression" dxfId="950" priority="444">
      <formula>IF(RIGHT(TEXT(L99,"0.#"),1)=".",TRUE,FALSE)</formula>
    </cfRule>
  </conditionalFormatting>
  <conditionalFormatting sqref="L104">
    <cfRule type="expression" dxfId="949" priority="441">
      <formula>IF(RIGHT(TEXT(L104,"0.#"),1)=".",FALSE,TRUE)</formula>
    </cfRule>
    <cfRule type="expression" dxfId="948" priority="442">
      <formula>IF(RIGHT(TEXT(L104,"0.#"),1)=".",TRUE,FALSE)</formula>
    </cfRule>
  </conditionalFormatting>
  <conditionalFormatting sqref="R104">
    <cfRule type="expression" dxfId="947" priority="439">
      <formula>IF(RIGHT(TEXT(R104,"0.#"),1)=".",FALSE,TRUE)</formula>
    </cfRule>
    <cfRule type="expression" dxfId="946" priority="440">
      <formula>IF(RIGHT(TEXT(R104,"0.#"),1)=".",TRUE,FALSE)</formula>
    </cfRule>
  </conditionalFormatting>
  <conditionalFormatting sqref="P18:AX18">
    <cfRule type="expression" dxfId="945" priority="437">
      <formula>IF(RIGHT(TEXT(P18,"0.#"),1)=".",FALSE,TRUE)</formula>
    </cfRule>
    <cfRule type="expression" dxfId="944" priority="438">
      <formula>IF(RIGHT(TEXT(P18,"0.#"),1)=".",TRUE,FALSE)</formula>
    </cfRule>
  </conditionalFormatting>
  <conditionalFormatting sqref="Y181">
    <cfRule type="expression" dxfId="943" priority="433">
      <formula>IF(RIGHT(TEXT(Y181,"0.#"),1)=".",FALSE,TRUE)</formula>
    </cfRule>
    <cfRule type="expression" dxfId="942" priority="434">
      <formula>IF(RIGHT(TEXT(Y181,"0.#"),1)=".",TRUE,FALSE)</formula>
    </cfRule>
  </conditionalFormatting>
  <conditionalFormatting sqref="Y190">
    <cfRule type="expression" dxfId="941" priority="429">
      <formula>IF(RIGHT(TEXT(Y190,"0.#"),1)=".",FALSE,TRUE)</formula>
    </cfRule>
    <cfRule type="expression" dxfId="940" priority="430">
      <formula>IF(RIGHT(TEXT(Y190,"0.#"),1)=".",TRUE,FALSE)</formula>
    </cfRule>
  </conditionalFormatting>
  <conditionalFormatting sqref="AK236">
    <cfRule type="expression" dxfId="939" priority="351">
      <formula>IF(RIGHT(TEXT(AK236,"0.#"),1)=".",FALSE,TRUE)</formula>
    </cfRule>
    <cfRule type="expression" dxfId="938" priority="352">
      <formula>IF(RIGHT(TEXT(AK236,"0.#"),1)=".",TRUE,FALSE)</formula>
    </cfRule>
  </conditionalFormatting>
  <conditionalFormatting sqref="AE54:AI54">
    <cfRule type="expression" dxfId="937" priority="301">
      <formula>IF(RIGHT(TEXT(AE54,"0.#"),1)=".",FALSE,TRUE)</formula>
    </cfRule>
    <cfRule type="expression" dxfId="936" priority="302">
      <formula>IF(RIGHT(TEXT(AE54,"0.#"),1)=".",TRUE,FALSE)</formula>
    </cfRule>
  </conditionalFormatting>
  <conditionalFormatting sqref="P16:AQ17 P15:AX15 P13:AX13">
    <cfRule type="expression" dxfId="935" priority="259">
      <formula>IF(RIGHT(TEXT(P13,"0.#"),1)=".",FALSE,TRUE)</formula>
    </cfRule>
    <cfRule type="expression" dxfId="934" priority="260">
      <formula>IF(RIGHT(TEXT(P13,"0.#"),1)=".",TRUE,FALSE)</formula>
    </cfRule>
  </conditionalFormatting>
  <conditionalFormatting sqref="P19:AJ19">
    <cfRule type="expression" dxfId="933" priority="257">
      <formula>IF(RIGHT(TEXT(P19,"0.#"),1)=".",FALSE,TRUE)</formula>
    </cfRule>
    <cfRule type="expression" dxfId="932" priority="258">
      <formula>IF(RIGHT(TEXT(P19,"0.#"),1)=".",TRUE,FALSE)</formula>
    </cfRule>
  </conditionalFormatting>
  <conditionalFormatting sqref="AE55:AX55 AJ54:AS54">
    <cfRule type="expression" dxfId="931" priority="253">
      <formula>IF(RIGHT(TEXT(AE54,"0.#"),1)=".",FALSE,TRUE)</formula>
    </cfRule>
    <cfRule type="expression" dxfId="930" priority="254">
      <formula>IF(RIGHT(TEXT(AE54,"0.#"),1)=".",TRUE,FALSE)</formula>
    </cfRule>
  </conditionalFormatting>
  <conditionalFormatting sqref="AE68:AS68">
    <cfRule type="expression" dxfId="929" priority="249">
      <formula>IF(RIGHT(TEXT(AE68,"0.#"),1)=".",FALSE,TRUE)</formula>
    </cfRule>
    <cfRule type="expression" dxfId="928" priority="250">
      <formula>IF(RIGHT(TEXT(AE68,"0.#"),1)=".",TRUE,FALSE)</formula>
    </cfRule>
  </conditionalFormatting>
  <conditionalFormatting sqref="AE95:AI95 AE92:AI92 AE89:AI89">
    <cfRule type="expression" dxfId="927" priority="247">
      <formula>IF(RIGHT(TEXT(AE89,"0.#"),1)=".",FALSE,TRUE)</formula>
    </cfRule>
    <cfRule type="expression" dxfId="926" priority="248">
      <formula>IF(RIGHT(TEXT(AE89,"0.#"),1)=".",TRUE,FALSE)</formula>
    </cfRule>
  </conditionalFormatting>
  <conditionalFormatting sqref="AJ95:AX95 AJ92:AX92 AJ89:AX89 AT86:AX86">
    <cfRule type="expression" dxfId="925" priority="245">
      <formula>IF(RIGHT(TEXT(AJ86,"0.#"),1)=".",FALSE,TRUE)</formula>
    </cfRule>
    <cfRule type="expression" dxfId="924" priority="246">
      <formula>IF(RIGHT(TEXT(AJ86,"0.#"),1)=".",TRUE,FALSE)</formula>
    </cfRule>
  </conditionalFormatting>
  <conditionalFormatting sqref="L100:L103 L98">
    <cfRule type="expression" dxfId="923" priority="243">
      <formula>IF(RIGHT(TEXT(L98,"0.#"),1)=".",FALSE,TRUE)</formula>
    </cfRule>
    <cfRule type="expression" dxfId="922" priority="244">
      <formula>IF(RIGHT(TEXT(L98,"0.#"),1)=".",TRUE,FALSE)</formula>
    </cfRule>
  </conditionalFormatting>
  <conditionalFormatting sqref="R98">
    <cfRule type="expression" dxfId="921" priority="239">
      <formula>IF(RIGHT(TEXT(R98,"0.#"),1)=".",FALSE,TRUE)</formula>
    </cfRule>
    <cfRule type="expression" dxfId="920" priority="240">
      <formula>IF(RIGHT(TEXT(R98,"0.#"),1)=".",TRUE,FALSE)</formula>
    </cfRule>
  </conditionalFormatting>
  <conditionalFormatting sqref="R99:R103">
    <cfRule type="expression" dxfId="919" priority="237">
      <formula>IF(RIGHT(TEXT(R99,"0.#"),1)=".",FALSE,TRUE)</formula>
    </cfRule>
    <cfRule type="expression" dxfId="918" priority="238">
      <formula>IF(RIGHT(TEXT(R99,"0.#"),1)=".",TRUE,FALSE)</formula>
    </cfRule>
  </conditionalFormatting>
  <conditionalFormatting sqref="Y182:Y189 Y180">
    <cfRule type="expression" dxfId="917" priority="235">
      <formula>IF(RIGHT(TEXT(Y180,"0.#"),1)=".",FALSE,TRUE)</formula>
    </cfRule>
    <cfRule type="expression" dxfId="916" priority="236">
      <formula>IF(RIGHT(TEXT(Y180,"0.#"),1)=".",TRUE,FALSE)</formula>
    </cfRule>
  </conditionalFormatting>
  <conditionalFormatting sqref="AU181">
    <cfRule type="expression" dxfId="915" priority="233">
      <formula>IF(RIGHT(TEXT(AU181,"0.#"),1)=".",FALSE,TRUE)</formula>
    </cfRule>
    <cfRule type="expression" dxfId="914" priority="234">
      <formula>IF(RIGHT(TEXT(AU181,"0.#"),1)=".",TRUE,FALSE)</formula>
    </cfRule>
  </conditionalFormatting>
  <conditionalFormatting sqref="AU190">
    <cfRule type="expression" dxfId="913" priority="231">
      <formula>IF(RIGHT(TEXT(AU190,"0.#"),1)=".",FALSE,TRUE)</formula>
    </cfRule>
    <cfRule type="expression" dxfId="912" priority="232">
      <formula>IF(RIGHT(TEXT(AU190,"0.#"),1)=".",TRUE,FALSE)</formula>
    </cfRule>
  </conditionalFormatting>
  <conditionalFormatting sqref="AU182:AU189 AU180">
    <cfRule type="expression" dxfId="911" priority="229">
      <formula>IF(RIGHT(TEXT(AU180,"0.#"),1)=".",FALSE,TRUE)</formula>
    </cfRule>
    <cfRule type="expression" dxfId="910" priority="230">
      <formula>IF(RIGHT(TEXT(AU180,"0.#"),1)=".",TRUE,FALSE)</formula>
    </cfRule>
  </conditionalFormatting>
  <conditionalFormatting sqref="Y220 Y207 Y194">
    <cfRule type="expression" dxfId="909" priority="215">
      <formula>IF(RIGHT(TEXT(Y194,"0.#"),1)=".",FALSE,TRUE)</formula>
    </cfRule>
    <cfRule type="expression" dxfId="908" priority="216">
      <formula>IF(RIGHT(TEXT(Y194,"0.#"),1)=".",TRUE,FALSE)</formula>
    </cfRule>
  </conditionalFormatting>
  <conditionalFormatting sqref="Y229 Y216 Y203">
    <cfRule type="expression" dxfId="907" priority="213">
      <formula>IF(RIGHT(TEXT(Y203,"0.#"),1)=".",FALSE,TRUE)</formula>
    </cfRule>
    <cfRule type="expression" dxfId="906" priority="214">
      <formula>IF(RIGHT(TEXT(Y203,"0.#"),1)=".",TRUE,FALSE)</formula>
    </cfRule>
  </conditionalFormatting>
  <conditionalFormatting sqref="Y221:Y228 Y219 Y208:Y215 Y206 Y195:Y202 Y193">
    <cfRule type="expression" dxfId="905" priority="211">
      <formula>IF(RIGHT(TEXT(Y193,"0.#"),1)=".",FALSE,TRUE)</formula>
    </cfRule>
    <cfRule type="expression" dxfId="904" priority="212">
      <formula>IF(RIGHT(TEXT(Y193,"0.#"),1)=".",TRUE,FALSE)</formula>
    </cfRule>
  </conditionalFormatting>
  <conditionalFormatting sqref="AU220 AU207 AU194">
    <cfRule type="expression" dxfId="903" priority="209">
      <formula>IF(RIGHT(TEXT(AU194,"0.#"),1)=".",FALSE,TRUE)</formula>
    </cfRule>
    <cfRule type="expression" dxfId="902" priority="210">
      <formula>IF(RIGHT(TEXT(AU194,"0.#"),1)=".",TRUE,FALSE)</formula>
    </cfRule>
  </conditionalFormatting>
  <conditionalFormatting sqref="AU229 AU216 AU203">
    <cfRule type="expression" dxfId="901" priority="207">
      <formula>IF(RIGHT(TEXT(AU203,"0.#"),1)=".",FALSE,TRUE)</formula>
    </cfRule>
    <cfRule type="expression" dxfId="900" priority="208">
      <formula>IF(RIGHT(TEXT(AU203,"0.#"),1)=".",TRUE,FALSE)</formula>
    </cfRule>
  </conditionalFormatting>
  <conditionalFormatting sqref="AU221:AU228 AU219 AU208:AU215 AU206 AU195:AU202 AU193">
    <cfRule type="expression" dxfId="899" priority="205">
      <formula>IF(RIGHT(TEXT(AU193,"0.#"),1)=".",FALSE,TRUE)</formula>
    </cfRule>
    <cfRule type="expression" dxfId="898" priority="206">
      <formula>IF(RIGHT(TEXT(AU193,"0.#"),1)=".",TRUE,FALSE)</formula>
    </cfRule>
  </conditionalFormatting>
  <conditionalFormatting sqref="AE56:AI56">
    <cfRule type="expression" dxfId="897" priority="179">
      <formula>IF(AND(AE56&gt;=0, RIGHT(TEXT(AE56,"0.#"),1)&lt;&gt;"."),TRUE,FALSE)</formula>
    </cfRule>
    <cfRule type="expression" dxfId="896" priority="180">
      <formula>IF(AND(AE56&gt;=0, RIGHT(TEXT(AE56,"0.#"),1)="."),TRUE,FALSE)</formula>
    </cfRule>
    <cfRule type="expression" dxfId="895" priority="181">
      <formula>IF(AND(AE56&lt;0, RIGHT(TEXT(AE56,"0.#"),1)&lt;&gt;"."),TRUE,FALSE)</formula>
    </cfRule>
    <cfRule type="expression" dxfId="894" priority="182">
      <formula>IF(AND(AE56&lt;0, RIGHT(TEXT(AE56,"0.#"),1)="."),TRUE,FALSE)</formula>
    </cfRule>
  </conditionalFormatting>
  <conditionalFormatting sqref="AJ56:AS56">
    <cfRule type="expression" dxfId="893" priority="175">
      <formula>IF(AND(AJ56&gt;=0, RIGHT(TEXT(AJ56,"0.#"),1)&lt;&gt;"."),TRUE,FALSE)</formula>
    </cfRule>
    <cfRule type="expression" dxfId="892" priority="176">
      <formula>IF(AND(AJ56&gt;=0, RIGHT(TEXT(AJ56,"0.#"),1)="."),TRUE,FALSE)</formula>
    </cfRule>
    <cfRule type="expression" dxfId="891" priority="177">
      <formula>IF(AND(AJ56&lt;0, RIGHT(TEXT(AJ56,"0.#"),1)&lt;&gt;"."),TRUE,FALSE)</formula>
    </cfRule>
    <cfRule type="expression" dxfId="890" priority="178">
      <formula>IF(AND(AJ56&lt;0, RIGHT(TEXT(AJ56,"0.#"),1)="."),TRUE,FALSE)</formula>
    </cfRule>
  </conditionalFormatting>
  <conditionalFormatting sqref="AK237:AK265">
    <cfRule type="expression" dxfId="889" priority="163">
      <formula>IF(RIGHT(TEXT(AK237,"0.#"),1)=".",FALSE,TRUE)</formula>
    </cfRule>
    <cfRule type="expression" dxfId="888" priority="164">
      <formula>IF(RIGHT(TEXT(AK237,"0.#"),1)=".",TRUE,FALSE)</formula>
    </cfRule>
  </conditionalFormatting>
  <conditionalFormatting sqref="AU237:AX265">
    <cfRule type="expression" dxfId="887" priority="159">
      <formula>IF(AND(AU237&gt;=0, RIGHT(TEXT(AU237,"0.#"),1)&lt;&gt;"."),TRUE,FALSE)</formula>
    </cfRule>
    <cfRule type="expression" dxfId="886" priority="160">
      <formula>IF(AND(AU237&gt;=0, RIGHT(TEXT(AU237,"0.#"),1)="."),TRUE,FALSE)</formula>
    </cfRule>
    <cfRule type="expression" dxfId="885" priority="161">
      <formula>IF(AND(AU237&lt;0, RIGHT(TEXT(AU237,"0.#"),1)&lt;&gt;"."),TRUE,FALSE)</formula>
    </cfRule>
    <cfRule type="expression" dxfId="884" priority="162">
      <formula>IF(AND(AU237&lt;0, RIGHT(TEXT(AU237,"0.#"),1)="."),TRUE,FALSE)</formula>
    </cfRule>
  </conditionalFormatting>
  <conditionalFormatting sqref="AK269">
    <cfRule type="expression" dxfId="883" priority="157">
      <formula>IF(RIGHT(TEXT(AK269,"0.#"),1)=".",FALSE,TRUE)</formula>
    </cfRule>
    <cfRule type="expression" dxfId="882" priority="158">
      <formula>IF(RIGHT(TEXT(AK269,"0.#"),1)=".",TRUE,FALSE)</formula>
    </cfRule>
  </conditionalFormatting>
  <conditionalFormatting sqref="AU269:AX269">
    <cfRule type="expression" dxfId="881" priority="153">
      <formula>IF(AND(AU269&gt;=0, RIGHT(TEXT(AU269,"0.#"),1)&lt;&gt;"."),TRUE,FALSE)</formula>
    </cfRule>
    <cfRule type="expression" dxfId="880" priority="154">
      <formula>IF(AND(AU269&gt;=0, RIGHT(TEXT(AU269,"0.#"),1)="."),TRUE,FALSE)</formula>
    </cfRule>
    <cfRule type="expression" dxfId="879" priority="155">
      <formula>IF(AND(AU269&lt;0, RIGHT(TEXT(AU269,"0.#"),1)&lt;&gt;"."),TRUE,FALSE)</formula>
    </cfRule>
    <cfRule type="expression" dxfId="878" priority="156">
      <formula>IF(AND(AU269&lt;0, RIGHT(TEXT(AU269,"0.#"),1)="."),TRUE,FALSE)</formula>
    </cfRule>
  </conditionalFormatting>
  <conditionalFormatting sqref="AK270:AK298">
    <cfRule type="expression" dxfId="877" priority="151">
      <formula>IF(RIGHT(TEXT(AK270,"0.#"),1)=".",FALSE,TRUE)</formula>
    </cfRule>
    <cfRule type="expression" dxfId="876" priority="152">
      <formula>IF(RIGHT(TEXT(AK270,"0.#"),1)=".",TRUE,FALSE)</formula>
    </cfRule>
  </conditionalFormatting>
  <conditionalFormatting sqref="AU270:AX298">
    <cfRule type="expression" dxfId="875" priority="147">
      <formula>IF(AND(AU270&gt;=0, RIGHT(TEXT(AU270,"0.#"),1)&lt;&gt;"."),TRUE,FALSE)</formula>
    </cfRule>
    <cfRule type="expression" dxfId="874" priority="148">
      <formula>IF(AND(AU270&gt;=0, RIGHT(TEXT(AU270,"0.#"),1)="."),TRUE,FALSE)</formula>
    </cfRule>
    <cfRule type="expression" dxfId="873" priority="149">
      <formula>IF(AND(AU270&lt;0, RIGHT(TEXT(AU270,"0.#"),1)&lt;&gt;"."),TRUE,FALSE)</formula>
    </cfRule>
    <cfRule type="expression" dxfId="872" priority="150">
      <formula>IF(AND(AU270&lt;0, RIGHT(TEXT(AU270,"0.#"),1)="."),TRUE,FALSE)</formula>
    </cfRule>
  </conditionalFormatting>
  <conditionalFormatting sqref="AK302">
    <cfRule type="expression" dxfId="871" priority="145">
      <formula>IF(RIGHT(TEXT(AK302,"0.#"),1)=".",FALSE,TRUE)</formula>
    </cfRule>
    <cfRule type="expression" dxfId="870" priority="146">
      <formula>IF(RIGHT(TEXT(AK302,"0.#"),1)=".",TRUE,FALSE)</formula>
    </cfRule>
  </conditionalFormatting>
  <conditionalFormatting sqref="AU302:AX302">
    <cfRule type="expression" dxfId="869" priority="141">
      <formula>IF(AND(AU302&gt;=0, RIGHT(TEXT(AU302,"0.#"),1)&lt;&gt;"."),TRUE,FALSE)</formula>
    </cfRule>
    <cfRule type="expression" dxfId="868" priority="142">
      <formula>IF(AND(AU302&gt;=0, RIGHT(TEXT(AU302,"0.#"),1)="."),TRUE,FALSE)</formula>
    </cfRule>
    <cfRule type="expression" dxfId="867" priority="143">
      <formula>IF(AND(AU302&lt;0, RIGHT(TEXT(AU302,"0.#"),1)&lt;&gt;"."),TRUE,FALSE)</formula>
    </cfRule>
    <cfRule type="expression" dxfId="866" priority="144">
      <formula>IF(AND(AU302&lt;0, RIGHT(TEXT(AU302,"0.#"),1)="."),TRUE,FALSE)</formula>
    </cfRule>
  </conditionalFormatting>
  <conditionalFormatting sqref="AK303:AK331">
    <cfRule type="expression" dxfId="865" priority="139">
      <formula>IF(RIGHT(TEXT(AK303,"0.#"),1)=".",FALSE,TRUE)</formula>
    </cfRule>
    <cfRule type="expression" dxfId="864" priority="140">
      <formula>IF(RIGHT(TEXT(AK303,"0.#"),1)=".",TRUE,FALSE)</formula>
    </cfRule>
  </conditionalFormatting>
  <conditionalFormatting sqref="AU303:AX331">
    <cfRule type="expression" dxfId="863" priority="135">
      <formula>IF(AND(AU303&gt;=0, RIGHT(TEXT(AU303,"0.#"),1)&lt;&gt;"."),TRUE,FALSE)</formula>
    </cfRule>
    <cfRule type="expression" dxfId="862" priority="136">
      <formula>IF(AND(AU303&gt;=0, RIGHT(TEXT(AU303,"0.#"),1)="."),TRUE,FALSE)</formula>
    </cfRule>
    <cfRule type="expression" dxfId="861" priority="137">
      <formula>IF(AND(AU303&lt;0, RIGHT(TEXT(AU303,"0.#"),1)&lt;&gt;"."),TRUE,FALSE)</formula>
    </cfRule>
    <cfRule type="expression" dxfId="860" priority="138">
      <formula>IF(AND(AU303&lt;0, RIGHT(TEXT(AU303,"0.#"),1)="."),TRUE,FALSE)</formula>
    </cfRule>
  </conditionalFormatting>
  <conditionalFormatting sqref="AK335">
    <cfRule type="expression" dxfId="859" priority="133">
      <formula>IF(RIGHT(TEXT(AK335,"0.#"),1)=".",FALSE,TRUE)</formula>
    </cfRule>
    <cfRule type="expression" dxfId="858" priority="134">
      <formula>IF(RIGHT(TEXT(AK335,"0.#"),1)=".",TRUE,FALSE)</formula>
    </cfRule>
  </conditionalFormatting>
  <conditionalFormatting sqref="AU335:AX335">
    <cfRule type="expression" dxfId="857" priority="129">
      <formula>IF(AND(AU335&gt;=0, RIGHT(TEXT(AU335,"0.#"),1)&lt;&gt;"."),TRUE,FALSE)</formula>
    </cfRule>
    <cfRule type="expression" dxfId="856" priority="130">
      <formula>IF(AND(AU335&gt;=0, RIGHT(TEXT(AU335,"0.#"),1)="."),TRUE,FALSE)</formula>
    </cfRule>
    <cfRule type="expression" dxfId="855" priority="131">
      <formula>IF(AND(AU335&lt;0, RIGHT(TEXT(AU335,"0.#"),1)&lt;&gt;"."),TRUE,FALSE)</formula>
    </cfRule>
    <cfRule type="expression" dxfId="854" priority="132">
      <formula>IF(AND(AU335&lt;0, RIGHT(TEXT(AU335,"0.#"),1)="."),TRUE,FALSE)</formula>
    </cfRule>
  </conditionalFormatting>
  <conditionalFormatting sqref="AK336:AK364">
    <cfRule type="expression" dxfId="853" priority="127">
      <formula>IF(RIGHT(TEXT(AK336,"0.#"),1)=".",FALSE,TRUE)</formula>
    </cfRule>
    <cfRule type="expression" dxfId="852" priority="128">
      <formula>IF(RIGHT(TEXT(AK336,"0.#"),1)=".",TRUE,FALSE)</formula>
    </cfRule>
  </conditionalFormatting>
  <conditionalFormatting sqref="AU336:AX364">
    <cfRule type="expression" dxfId="851" priority="123">
      <formula>IF(AND(AU336&gt;=0, RIGHT(TEXT(AU336,"0.#"),1)&lt;&gt;"."),TRUE,FALSE)</formula>
    </cfRule>
    <cfRule type="expression" dxfId="850" priority="124">
      <formula>IF(AND(AU336&gt;=0, RIGHT(TEXT(AU336,"0.#"),1)="."),TRUE,FALSE)</formula>
    </cfRule>
    <cfRule type="expression" dxfId="849" priority="125">
      <formula>IF(AND(AU336&lt;0, RIGHT(TEXT(AU336,"0.#"),1)&lt;&gt;"."),TRUE,FALSE)</formula>
    </cfRule>
    <cfRule type="expression" dxfId="848" priority="126">
      <formula>IF(AND(AU336&lt;0, RIGHT(TEXT(AU336,"0.#"),1)="."),TRUE,FALSE)</formula>
    </cfRule>
  </conditionalFormatting>
  <conditionalFormatting sqref="AK368">
    <cfRule type="expression" dxfId="847" priority="121">
      <formula>IF(RIGHT(TEXT(AK368,"0.#"),1)=".",FALSE,TRUE)</formula>
    </cfRule>
    <cfRule type="expression" dxfId="846" priority="122">
      <formula>IF(RIGHT(TEXT(AK368,"0.#"),1)=".",TRUE,FALSE)</formula>
    </cfRule>
  </conditionalFormatting>
  <conditionalFormatting sqref="AU368:AX368">
    <cfRule type="expression" dxfId="845" priority="117">
      <formula>IF(AND(AU368&gt;=0, RIGHT(TEXT(AU368,"0.#"),1)&lt;&gt;"."),TRUE,FALSE)</formula>
    </cfRule>
    <cfRule type="expression" dxfId="844" priority="118">
      <formula>IF(AND(AU368&gt;=0, RIGHT(TEXT(AU368,"0.#"),1)="."),TRUE,FALSE)</formula>
    </cfRule>
    <cfRule type="expression" dxfId="843" priority="119">
      <formula>IF(AND(AU368&lt;0, RIGHT(TEXT(AU368,"0.#"),1)&lt;&gt;"."),TRUE,FALSE)</formula>
    </cfRule>
    <cfRule type="expression" dxfId="842" priority="120">
      <formula>IF(AND(AU368&lt;0, RIGHT(TEXT(AU368,"0.#"),1)="."),TRUE,FALSE)</formula>
    </cfRule>
  </conditionalFormatting>
  <conditionalFormatting sqref="AK369:AK397">
    <cfRule type="expression" dxfId="841" priority="115">
      <formula>IF(RIGHT(TEXT(AK369,"0.#"),1)=".",FALSE,TRUE)</formula>
    </cfRule>
    <cfRule type="expression" dxfId="840" priority="116">
      <formula>IF(RIGHT(TEXT(AK369,"0.#"),1)=".",TRUE,FALSE)</formula>
    </cfRule>
  </conditionalFormatting>
  <conditionalFormatting sqref="AU369:AX397">
    <cfRule type="expression" dxfId="839" priority="111">
      <formula>IF(AND(AU369&gt;=0, RIGHT(TEXT(AU369,"0.#"),1)&lt;&gt;"."),TRUE,FALSE)</formula>
    </cfRule>
    <cfRule type="expression" dxfId="838" priority="112">
      <formula>IF(AND(AU369&gt;=0, RIGHT(TEXT(AU369,"0.#"),1)="."),TRUE,FALSE)</formula>
    </cfRule>
    <cfRule type="expression" dxfId="837" priority="113">
      <formula>IF(AND(AU369&lt;0, RIGHT(TEXT(AU369,"0.#"),1)&lt;&gt;"."),TRUE,FALSE)</formula>
    </cfRule>
    <cfRule type="expression" dxfId="836" priority="114">
      <formula>IF(AND(AU369&lt;0, RIGHT(TEXT(AU369,"0.#"),1)="."),TRUE,FALSE)</formula>
    </cfRule>
  </conditionalFormatting>
  <conditionalFormatting sqref="AK401">
    <cfRule type="expression" dxfId="835" priority="109">
      <formula>IF(RIGHT(TEXT(AK401,"0.#"),1)=".",FALSE,TRUE)</formula>
    </cfRule>
    <cfRule type="expression" dxfId="834" priority="110">
      <formula>IF(RIGHT(TEXT(AK401,"0.#"),1)=".",TRUE,FALSE)</formula>
    </cfRule>
  </conditionalFormatting>
  <conditionalFormatting sqref="AU401:AX401">
    <cfRule type="expression" dxfId="833" priority="105">
      <formula>IF(AND(AU401&gt;=0, RIGHT(TEXT(AU401,"0.#"),1)&lt;&gt;"."),TRUE,FALSE)</formula>
    </cfRule>
    <cfRule type="expression" dxfId="832" priority="106">
      <formula>IF(AND(AU401&gt;=0, RIGHT(TEXT(AU401,"0.#"),1)="."),TRUE,FALSE)</formula>
    </cfRule>
    <cfRule type="expression" dxfId="831" priority="107">
      <formula>IF(AND(AU401&lt;0, RIGHT(TEXT(AU401,"0.#"),1)&lt;&gt;"."),TRUE,FALSE)</formula>
    </cfRule>
    <cfRule type="expression" dxfId="830" priority="108">
      <formula>IF(AND(AU401&lt;0, RIGHT(TEXT(AU401,"0.#"),1)="."),TRUE,FALSE)</formula>
    </cfRule>
  </conditionalFormatting>
  <conditionalFormatting sqref="AK402:AK430">
    <cfRule type="expression" dxfId="829" priority="103">
      <formula>IF(RIGHT(TEXT(AK402,"0.#"),1)=".",FALSE,TRUE)</formula>
    </cfRule>
    <cfRule type="expression" dxfId="828" priority="104">
      <formula>IF(RIGHT(TEXT(AK402,"0.#"),1)=".",TRUE,FALSE)</formula>
    </cfRule>
  </conditionalFormatting>
  <conditionalFormatting sqref="AU402:AX430">
    <cfRule type="expression" dxfId="827" priority="99">
      <formula>IF(AND(AU402&gt;=0, RIGHT(TEXT(AU402,"0.#"),1)&lt;&gt;"."),TRUE,FALSE)</formula>
    </cfRule>
    <cfRule type="expression" dxfId="826" priority="100">
      <formula>IF(AND(AU402&gt;=0, RIGHT(TEXT(AU402,"0.#"),1)="."),TRUE,FALSE)</formula>
    </cfRule>
    <cfRule type="expression" dxfId="825" priority="101">
      <formula>IF(AND(AU402&lt;0, RIGHT(TEXT(AU402,"0.#"),1)&lt;&gt;"."),TRUE,FALSE)</formula>
    </cfRule>
    <cfRule type="expression" dxfId="824" priority="102">
      <formula>IF(AND(AU402&lt;0, RIGHT(TEXT(AU402,"0.#"),1)="."),TRUE,FALSE)</formula>
    </cfRule>
  </conditionalFormatting>
  <conditionalFormatting sqref="AK434">
    <cfRule type="expression" dxfId="823" priority="97">
      <formula>IF(RIGHT(TEXT(AK434,"0.#"),1)=".",FALSE,TRUE)</formula>
    </cfRule>
    <cfRule type="expression" dxfId="822" priority="98">
      <formula>IF(RIGHT(TEXT(AK434,"0.#"),1)=".",TRUE,FALSE)</formula>
    </cfRule>
  </conditionalFormatting>
  <conditionalFormatting sqref="AU434:AX434">
    <cfRule type="expression" dxfId="821" priority="93">
      <formula>IF(AND(AU434&gt;=0, RIGHT(TEXT(AU434,"0.#"),1)&lt;&gt;"."),TRUE,FALSE)</formula>
    </cfRule>
    <cfRule type="expression" dxfId="820" priority="94">
      <formula>IF(AND(AU434&gt;=0, RIGHT(TEXT(AU434,"0.#"),1)="."),TRUE,FALSE)</formula>
    </cfRule>
    <cfRule type="expression" dxfId="819" priority="95">
      <formula>IF(AND(AU434&lt;0, RIGHT(TEXT(AU434,"0.#"),1)&lt;&gt;"."),TRUE,FALSE)</formula>
    </cfRule>
    <cfRule type="expression" dxfId="818" priority="96">
      <formula>IF(AND(AU434&lt;0, RIGHT(TEXT(AU434,"0.#"),1)="."),TRUE,FALSE)</formula>
    </cfRule>
  </conditionalFormatting>
  <conditionalFormatting sqref="AK435:AK463">
    <cfRule type="expression" dxfId="817" priority="91">
      <formula>IF(RIGHT(TEXT(AK435,"0.#"),1)=".",FALSE,TRUE)</formula>
    </cfRule>
    <cfRule type="expression" dxfId="816" priority="92">
      <formula>IF(RIGHT(TEXT(AK435,"0.#"),1)=".",TRUE,FALSE)</formula>
    </cfRule>
  </conditionalFormatting>
  <conditionalFormatting sqref="AU435:AX463">
    <cfRule type="expression" dxfId="815" priority="87">
      <formula>IF(AND(AU435&gt;=0, RIGHT(TEXT(AU435,"0.#"),1)&lt;&gt;"."),TRUE,FALSE)</formula>
    </cfRule>
    <cfRule type="expression" dxfId="814" priority="88">
      <formula>IF(AND(AU435&gt;=0, RIGHT(TEXT(AU435,"0.#"),1)="."),TRUE,FALSE)</formula>
    </cfRule>
    <cfRule type="expression" dxfId="813" priority="89">
      <formula>IF(AND(AU435&lt;0, RIGHT(TEXT(AU435,"0.#"),1)&lt;&gt;"."),TRUE,FALSE)</formula>
    </cfRule>
    <cfRule type="expression" dxfId="812" priority="90">
      <formula>IF(AND(AU435&lt;0, RIGHT(TEXT(AU435,"0.#"),1)="."),TRUE,FALSE)</formula>
    </cfRule>
  </conditionalFormatting>
  <conditionalFormatting sqref="AK467">
    <cfRule type="expression" dxfId="811" priority="85">
      <formula>IF(RIGHT(TEXT(AK467,"0.#"),1)=".",FALSE,TRUE)</formula>
    </cfRule>
    <cfRule type="expression" dxfId="810" priority="86">
      <formula>IF(RIGHT(TEXT(AK467,"0.#"),1)=".",TRUE,FALSE)</formula>
    </cfRule>
  </conditionalFormatting>
  <conditionalFormatting sqref="AU467:AX467">
    <cfRule type="expression" dxfId="809" priority="81">
      <formula>IF(AND(AU467&gt;=0, RIGHT(TEXT(AU467,"0.#"),1)&lt;&gt;"."),TRUE,FALSE)</formula>
    </cfRule>
    <cfRule type="expression" dxfId="808" priority="82">
      <formula>IF(AND(AU467&gt;=0, RIGHT(TEXT(AU467,"0.#"),1)="."),TRUE,FALSE)</formula>
    </cfRule>
    <cfRule type="expression" dxfId="807" priority="83">
      <formula>IF(AND(AU467&lt;0, RIGHT(TEXT(AU467,"0.#"),1)&lt;&gt;"."),TRUE,FALSE)</formula>
    </cfRule>
    <cfRule type="expression" dxfId="806" priority="84">
      <formula>IF(AND(AU467&lt;0, RIGHT(TEXT(AU467,"0.#"),1)="."),TRUE,FALSE)</formula>
    </cfRule>
  </conditionalFormatting>
  <conditionalFormatting sqref="AK468:AK496">
    <cfRule type="expression" dxfId="805" priority="79">
      <formula>IF(RIGHT(TEXT(AK468,"0.#"),1)=".",FALSE,TRUE)</formula>
    </cfRule>
    <cfRule type="expression" dxfId="804" priority="80">
      <formula>IF(RIGHT(TEXT(AK468,"0.#"),1)=".",TRUE,FALSE)</formula>
    </cfRule>
  </conditionalFormatting>
  <conditionalFormatting sqref="AU468:AX496">
    <cfRule type="expression" dxfId="803" priority="75">
      <formula>IF(AND(AU468&gt;=0, RIGHT(TEXT(AU468,"0.#"),1)&lt;&gt;"."),TRUE,FALSE)</formula>
    </cfRule>
    <cfRule type="expression" dxfId="802" priority="76">
      <formula>IF(AND(AU468&gt;=0, RIGHT(TEXT(AU468,"0.#"),1)="."),TRUE,FALSE)</formula>
    </cfRule>
    <cfRule type="expression" dxfId="801" priority="77">
      <formula>IF(AND(AU468&lt;0, RIGHT(TEXT(AU468,"0.#"),1)&lt;&gt;"."),TRUE,FALSE)</formula>
    </cfRule>
    <cfRule type="expression" dxfId="800" priority="78">
      <formula>IF(AND(AU468&lt;0, RIGHT(TEXT(AU468,"0.#"),1)="."),TRUE,FALSE)</formula>
    </cfRule>
  </conditionalFormatting>
  <conditionalFormatting sqref="AT24:AX24 AJ23:AS23">
    <cfRule type="expression" dxfId="799" priority="73">
      <formula>IF(RIGHT(TEXT(AJ23,"0.#"),1)=".",FALSE,TRUE)</formula>
    </cfRule>
    <cfRule type="expression" dxfId="798" priority="74">
      <formula>IF(RIGHT(TEXT(AJ23,"0.#"),1)=".",TRUE,FALSE)</formula>
    </cfRule>
  </conditionalFormatting>
  <conditionalFormatting sqref="AJ25:AS25">
    <cfRule type="expression" dxfId="797" priority="61">
      <formula>IF(AND(AJ25&gt;=0, RIGHT(TEXT(AJ25,"0.#"),1)&lt;&gt;"."),TRUE,FALSE)</formula>
    </cfRule>
    <cfRule type="expression" dxfId="796" priority="62">
      <formula>IF(AND(AJ25&gt;=0, RIGHT(TEXT(AJ25,"0.#"),1)="."),TRUE,FALSE)</formula>
    </cfRule>
    <cfRule type="expression" dxfId="795" priority="63">
      <formula>IF(AND(AJ25&lt;0, RIGHT(TEXT(AJ25,"0.#"),1)&lt;&gt;"."),TRUE,FALSE)</formula>
    </cfRule>
    <cfRule type="expression" dxfId="794" priority="64">
      <formula>IF(AND(AJ25&lt;0, RIGHT(TEXT(AJ25,"0.#"),1)="."),TRUE,FALSE)</formula>
    </cfRule>
  </conditionalFormatting>
  <conditionalFormatting sqref="AU236:AX236">
    <cfRule type="expression" dxfId="793" priority="49">
      <formula>IF(AND(AU236&gt;=0, RIGHT(TEXT(AU236,"0.#"),1)&lt;&gt;"."),TRUE,FALSE)</formula>
    </cfRule>
    <cfRule type="expression" dxfId="792" priority="50">
      <formula>IF(AND(AU236&gt;=0, RIGHT(TEXT(AU236,"0.#"),1)="."),TRUE,FALSE)</formula>
    </cfRule>
    <cfRule type="expression" dxfId="791" priority="51">
      <formula>IF(AND(AU236&lt;0, RIGHT(TEXT(AU236,"0.#"),1)&lt;&gt;"."),TRUE,FALSE)</formula>
    </cfRule>
    <cfRule type="expression" dxfId="790" priority="52">
      <formula>IF(AND(AU236&lt;0, RIGHT(TEXT(AU236,"0.#"),1)="."),TRUE,FALSE)</formula>
    </cfRule>
  </conditionalFormatting>
  <conditionalFormatting sqref="AE43:AI43 AE38:AI38 AE33:AI33 AE28:AI28">
    <cfRule type="expression" dxfId="789" priority="47">
      <formula>IF(RIGHT(TEXT(AE28,"0.#"),1)=".",FALSE,TRUE)</formula>
    </cfRule>
    <cfRule type="expression" dxfId="788" priority="48">
      <formula>IF(RIGHT(TEXT(AE28,"0.#"),1)=".",TRUE,FALSE)</formula>
    </cfRule>
  </conditionalFormatting>
  <conditionalFormatting sqref="AE44:AX44 AJ43:AS43 AE39:AX39 AJ38:AS38 AE34:AX34 AJ33:AS33 AE29:AX29 AJ28:AS28">
    <cfRule type="expression" dxfId="787" priority="45">
      <formula>IF(RIGHT(TEXT(AE28,"0.#"),1)=".",FALSE,TRUE)</formula>
    </cfRule>
    <cfRule type="expression" dxfId="786" priority="46">
      <formula>IF(RIGHT(TEXT(AE28,"0.#"),1)=".",TRUE,FALSE)</formula>
    </cfRule>
  </conditionalFormatting>
  <conditionalFormatting sqref="AE45:AI45 AE40:AI40 AE35:AI35 AE30:AI30">
    <cfRule type="expression" dxfId="785" priority="41">
      <formula>IF(AND(AE30&gt;=0, RIGHT(TEXT(AE30,"0.#"),1)&lt;&gt;"."),TRUE,FALSE)</formula>
    </cfRule>
    <cfRule type="expression" dxfId="784" priority="42">
      <formula>IF(AND(AE30&gt;=0, RIGHT(TEXT(AE30,"0.#"),1)="."),TRUE,FALSE)</formula>
    </cfRule>
    <cfRule type="expression" dxfId="783" priority="43">
      <formula>IF(AND(AE30&lt;0, RIGHT(TEXT(AE30,"0.#"),1)&lt;&gt;"."),TRUE,FALSE)</formula>
    </cfRule>
    <cfRule type="expression" dxfId="782" priority="44">
      <formula>IF(AND(AE30&lt;0, RIGHT(TEXT(AE30,"0.#"),1)="."),TRUE,FALSE)</formula>
    </cfRule>
  </conditionalFormatting>
  <conditionalFormatting sqref="AJ45:AS45 AJ40:AS40 AJ35:AS35 AJ30:AS30">
    <cfRule type="expression" dxfId="781" priority="37">
      <formula>IF(AND(AJ30&gt;=0, RIGHT(TEXT(AJ30,"0.#"),1)&lt;&gt;"."),TRUE,FALSE)</formula>
    </cfRule>
    <cfRule type="expression" dxfId="780" priority="38">
      <formula>IF(AND(AJ30&gt;=0, RIGHT(TEXT(AJ30,"0.#"),1)="."),TRUE,FALSE)</formula>
    </cfRule>
    <cfRule type="expression" dxfId="779" priority="39">
      <formula>IF(AND(AJ30&lt;0, RIGHT(TEXT(AJ30,"0.#"),1)&lt;&gt;"."),TRUE,FALSE)</formula>
    </cfRule>
    <cfRule type="expression" dxfId="778" priority="40">
      <formula>IF(AND(AJ30&lt;0, RIGHT(TEXT(AJ30,"0.#"),1)="."),TRUE,FALSE)</formula>
    </cfRule>
  </conditionalFormatting>
  <conditionalFormatting sqref="AE64:AI64 AE59:AI59">
    <cfRule type="expression" dxfId="777" priority="35">
      <formula>IF(RIGHT(TEXT(AE59,"0.#"),1)=".",FALSE,TRUE)</formula>
    </cfRule>
    <cfRule type="expression" dxfId="776" priority="36">
      <formula>IF(RIGHT(TEXT(AE59,"0.#"),1)=".",TRUE,FALSE)</formula>
    </cfRule>
  </conditionalFormatting>
  <conditionalFormatting sqref="AE65:AX65 AJ64:AS64 AE60:AX60 AJ59:AS59">
    <cfRule type="expression" dxfId="775" priority="33">
      <formula>IF(RIGHT(TEXT(AE59,"0.#"),1)=".",FALSE,TRUE)</formula>
    </cfRule>
    <cfRule type="expression" dxfId="774" priority="34">
      <formula>IF(RIGHT(TEXT(AE59,"0.#"),1)=".",TRUE,FALSE)</formula>
    </cfRule>
  </conditionalFormatting>
  <conditionalFormatting sqref="AE66:AI66 AE61:AI61">
    <cfRule type="expression" dxfId="773" priority="29">
      <formula>IF(AND(AE61&gt;=0, RIGHT(TEXT(AE61,"0.#"),1)&lt;&gt;"."),TRUE,FALSE)</formula>
    </cfRule>
    <cfRule type="expression" dxfId="772" priority="30">
      <formula>IF(AND(AE61&gt;=0, RIGHT(TEXT(AE61,"0.#"),1)="."),TRUE,FALSE)</formula>
    </cfRule>
    <cfRule type="expression" dxfId="771" priority="31">
      <formula>IF(AND(AE61&lt;0, RIGHT(TEXT(AE61,"0.#"),1)&lt;&gt;"."),TRUE,FALSE)</formula>
    </cfRule>
    <cfRule type="expression" dxfId="770" priority="32">
      <formula>IF(AND(AE61&lt;0, RIGHT(TEXT(AE61,"0.#"),1)="."),TRUE,FALSE)</formula>
    </cfRule>
  </conditionalFormatting>
  <conditionalFormatting sqref="AJ66:AS66 AJ61:AS61">
    <cfRule type="expression" dxfId="769" priority="25">
      <formula>IF(AND(AJ61&gt;=0, RIGHT(TEXT(AJ61,"0.#"),1)&lt;&gt;"."),TRUE,FALSE)</formula>
    </cfRule>
    <cfRule type="expression" dxfId="768" priority="26">
      <formula>IF(AND(AJ61&gt;=0, RIGHT(TEXT(AJ61,"0.#"),1)="."),TRUE,FALSE)</formula>
    </cfRule>
    <cfRule type="expression" dxfId="767" priority="27">
      <formula>IF(AND(AJ61&lt;0, RIGHT(TEXT(AJ61,"0.#"),1)&lt;&gt;"."),TRUE,FALSE)</formula>
    </cfRule>
    <cfRule type="expression" dxfId="766" priority="28">
      <formula>IF(AND(AJ61&lt;0, RIGHT(TEXT(AJ61,"0.#"),1)="."),TRUE,FALSE)</formula>
    </cfRule>
  </conditionalFormatting>
  <conditionalFormatting sqref="AE81:AX81 AE78:AX78 AE75:AX75 AE72:AX72">
    <cfRule type="expression" dxfId="765" priority="23">
      <formula>IF(RIGHT(TEXT(AE72,"0.#"),1)=".",FALSE,TRUE)</formula>
    </cfRule>
    <cfRule type="expression" dxfId="764" priority="24">
      <formula>IF(RIGHT(TEXT(AE72,"0.#"),1)=".",TRUE,FALSE)</formula>
    </cfRule>
  </conditionalFormatting>
  <conditionalFormatting sqref="AE80:AS80 AE77:AS77 AE74:AS74 AE71:AS71">
    <cfRule type="expression" dxfId="763" priority="21">
      <formula>IF(RIGHT(TEXT(AE71,"0.#"),1)=".",FALSE,TRUE)</formula>
    </cfRule>
    <cfRule type="expression" dxfId="762" priority="22">
      <formula>IF(RIGHT(TEXT(AE71,"0.#"),1)=".",TRUE,FALSE)</formula>
    </cfRule>
  </conditionalFormatting>
  <conditionalFormatting sqref="AE25:AI25">
    <cfRule type="expression" dxfId="761" priority="15">
      <formula>IF(AND(AE25&gt;=0, RIGHT(TEXT(AE25,"0.#"),1)&lt;&gt;"."),TRUE,FALSE)</formula>
    </cfRule>
    <cfRule type="expression" dxfId="760" priority="16">
      <formula>IF(AND(AE25&gt;=0, RIGHT(TEXT(AE25,"0.#"),1)="."),TRUE,FALSE)</formula>
    </cfRule>
    <cfRule type="expression" dxfId="759" priority="17">
      <formula>IF(AND(AE25&lt;0, RIGHT(TEXT(AE25,"0.#"),1)&lt;&gt;"."),TRUE,FALSE)</formula>
    </cfRule>
    <cfRule type="expression" dxfId="758" priority="18">
      <formula>IF(AND(AE25&lt;0, RIGHT(TEXT(AE25,"0.#"),1)="."),TRUE,FALSE)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E86:AI86">
    <cfRule type="expression" dxfId="753" priority="9">
      <formula>IF(RIGHT(TEXT(AE86,"0.#"),1)=".",FALSE,TRUE)</formula>
    </cfRule>
    <cfRule type="expression" dxfId="752" priority="10">
      <formula>IF(RIGHT(TEXT(AE86,"0.#"),1)=".",TRUE,FALSE)</formula>
    </cfRule>
  </conditionalFormatting>
  <conditionalFormatting sqref="AJ86:AN86">
    <cfRule type="expression" dxfId="751" priority="7">
      <formula>IF(RIGHT(TEXT(AJ86,"0.#"),1)=".",FALSE,TRUE)</formula>
    </cfRule>
    <cfRule type="expression" dxfId="750" priority="8">
      <formula>IF(RIGHT(TEXT(AJ86,"0.#"),1)=".",TRUE,FALSE)</formula>
    </cfRule>
  </conditionalFormatting>
  <conditionalFormatting sqref="AO86:AS86">
    <cfRule type="expression" dxfId="749" priority="5">
      <formula>IF(RIGHT(TEXT(AO86,"0.#"),1)=".",FALSE,TRUE)</formula>
    </cfRule>
    <cfRule type="expression" dxfId="748" priority="6">
      <formula>IF(RIGHT(TEXT(AO86,"0.#"),1)=".",TRUE,FALSE)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70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70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70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70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70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70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70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70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70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70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8" t="s">
        <v>465</v>
      </c>
      <c r="AC51" s="699"/>
      <c r="AD51" s="69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3"/>
      <c r="B3" s="714"/>
      <c r="C3" s="714"/>
      <c r="D3" s="714"/>
      <c r="E3" s="714"/>
      <c r="F3" s="71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3"/>
      <c r="B4" s="714"/>
      <c r="C4" s="714"/>
      <c r="D4" s="714"/>
      <c r="E4" s="714"/>
      <c r="F4" s="71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13"/>
      <c r="B5" s="714"/>
      <c r="C5" s="714"/>
      <c r="D5" s="714"/>
      <c r="E5" s="714"/>
      <c r="F5" s="71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x14ac:dyDescent="0.15">
      <c r="A6" s="713"/>
      <c r="B6" s="714"/>
      <c r="C6" s="714"/>
      <c r="D6" s="714"/>
      <c r="E6" s="714"/>
      <c r="F6" s="71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x14ac:dyDescent="0.15">
      <c r="A7" s="713"/>
      <c r="B7" s="714"/>
      <c r="C7" s="714"/>
      <c r="D7" s="714"/>
      <c r="E7" s="714"/>
      <c r="F7" s="71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x14ac:dyDescent="0.15">
      <c r="A8" s="713"/>
      <c r="B8" s="714"/>
      <c r="C8" s="714"/>
      <c r="D8" s="714"/>
      <c r="E8" s="714"/>
      <c r="F8" s="71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x14ac:dyDescent="0.15">
      <c r="A9" s="713"/>
      <c r="B9" s="714"/>
      <c r="C9" s="714"/>
      <c r="D9" s="714"/>
      <c r="E9" s="714"/>
      <c r="F9" s="71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x14ac:dyDescent="0.15">
      <c r="A10" s="713"/>
      <c r="B10" s="714"/>
      <c r="C10" s="714"/>
      <c r="D10" s="714"/>
      <c r="E10" s="714"/>
      <c r="F10" s="71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x14ac:dyDescent="0.15">
      <c r="A11" s="713"/>
      <c r="B11" s="714"/>
      <c r="C11" s="714"/>
      <c r="D11" s="714"/>
      <c r="E11" s="714"/>
      <c r="F11" s="71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x14ac:dyDescent="0.15">
      <c r="A12" s="713"/>
      <c r="B12" s="714"/>
      <c r="C12" s="714"/>
      <c r="D12" s="714"/>
      <c r="E12" s="714"/>
      <c r="F12" s="71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x14ac:dyDescent="0.15">
      <c r="A13" s="713"/>
      <c r="B13" s="714"/>
      <c r="C13" s="714"/>
      <c r="D13" s="714"/>
      <c r="E13" s="714"/>
      <c r="F13" s="71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x14ac:dyDescent="0.2">
      <c r="A14" s="713"/>
      <c r="B14" s="714"/>
      <c r="C14" s="714"/>
      <c r="D14" s="714"/>
      <c r="E14" s="714"/>
      <c r="F14" s="715"/>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13"/>
      <c r="B15" s="714"/>
      <c r="C15" s="714"/>
      <c r="D15" s="714"/>
      <c r="E15" s="714"/>
      <c r="F15" s="71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3"/>
      <c r="B16" s="714"/>
      <c r="C16" s="714"/>
      <c r="D16" s="714"/>
      <c r="E16" s="714"/>
      <c r="F16" s="71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3"/>
      <c r="B17" s="714"/>
      <c r="C17" s="714"/>
      <c r="D17" s="714"/>
      <c r="E17" s="714"/>
      <c r="F17" s="71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13"/>
      <c r="B18" s="714"/>
      <c r="C18" s="714"/>
      <c r="D18" s="714"/>
      <c r="E18" s="714"/>
      <c r="F18" s="71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x14ac:dyDescent="0.15">
      <c r="A19" s="713"/>
      <c r="B19" s="714"/>
      <c r="C19" s="714"/>
      <c r="D19" s="714"/>
      <c r="E19" s="714"/>
      <c r="F19" s="71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x14ac:dyDescent="0.15">
      <c r="A20" s="713"/>
      <c r="B20" s="714"/>
      <c r="C20" s="714"/>
      <c r="D20" s="714"/>
      <c r="E20" s="714"/>
      <c r="F20" s="71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x14ac:dyDescent="0.15">
      <c r="A21" s="713"/>
      <c r="B21" s="714"/>
      <c r="C21" s="714"/>
      <c r="D21" s="714"/>
      <c r="E21" s="714"/>
      <c r="F21" s="71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x14ac:dyDescent="0.15">
      <c r="A22" s="713"/>
      <c r="B22" s="714"/>
      <c r="C22" s="714"/>
      <c r="D22" s="714"/>
      <c r="E22" s="714"/>
      <c r="F22" s="71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x14ac:dyDescent="0.15">
      <c r="A23" s="713"/>
      <c r="B23" s="714"/>
      <c r="C23" s="714"/>
      <c r="D23" s="714"/>
      <c r="E23" s="714"/>
      <c r="F23" s="71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x14ac:dyDescent="0.15">
      <c r="A24" s="713"/>
      <c r="B24" s="714"/>
      <c r="C24" s="714"/>
      <c r="D24" s="714"/>
      <c r="E24" s="714"/>
      <c r="F24" s="71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x14ac:dyDescent="0.15">
      <c r="A25" s="713"/>
      <c r="B25" s="714"/>
      <c r="C25" s="714"/>
      <c r="D25" s="714"/>
      <c r="E25" s="714"/>
      <c r="F25" s="71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x14ac:dyDescent="0.15">
      <c r="A26" s="713"/>
      <c r="B26" s="714"/>
      <c r="C26" s="714"/>
      <c r="D26" s="714"/>
      <c r="E26" s="714"/>
      <c r="F26" s="71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x14ac:dyDescent="0.2">
      <c r="A27" s="713"/>
      <c r="B27" s="714"/>
      <c r="C27" s="714"/>
      <c r="D27" s="714"/>
      <c r="E27" s="714"/>
      <c r="F27" s="715"/>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13"/>
      <c r="B28" s="714"/>
      <c r="C28" s="714"/>
      <c r="D28" s="714"/>
      <c r="E28" s="714"/>
      <c r="F28" s="71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3"/>
      <c r="B29" s="714"/>
      <c r="C29" s="714"/>
      <c r="D29" s="714"/>
      <c r="E29" s="714"/>
      <c r="F29" s="71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3"/>
      <c r="B30" s="714"/>
      <c r="C30" s="714"/>
      <c r="D30" s="714"/>
      <c r="E30" s="714"/>
      <c r="F30" s="71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13"/>
      <c r="B31" s="714"/>
      <c r="C31" s="714"/>
      <c r="D31" s="714"/>
      <c r="E31" s="714"/>
      <c r="F31" s="71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x14ac:dyDescent="0.15">
      <c r="A32" s="713"/>
      <c r="B32" s="714"/>
      <c r="C32" s="714"/>
      <c r="D32" s="714"/>
      <c r="E32" s="714"/>
      <c r="F32" s="71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x14ac:dyDescent="0.15">
      <c r="A33" s="713"/>
      <c r="B33" s="714"/>
      <c r="C33" s="714"/>
      <c r="D33" s="714"/>
      <c r="E33" s="714"/>
      <c r="F33" s="71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x14ac:dyDescent="0.15">
      <c r="A34" s="713"/>
      <c r="B34" s="714"/>
      <c r="C34" s="714"/>
      <c r="D34" s="714"/>
      <c r="E34" s="714"/>
      <c r="F34" s="71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x14ac:dyDescent="0.15">
      <c r="A35" s="713"/>
      <c r="B35" s="714"/>
      <c r="C35" s="714"/>
      <c r="D35" s="714"/>
      <c r="E35" s="714"/>
      <c r="F35" s="71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x14ac:dyDescent="0.15">
      <c r="A36" s="713"/>
      <c r="B36" s="714"/>
      <c r="C36" s="714"/>
      <c r="D36" s="714"/>
      <c r="E36" s="714"/>
      <c r="F36" s="71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x14ac:dyDescent="0.15">
      <c r="A37" s="713"/>
      <c r="B37" s="714"/>
      <c r="C37" s="714"/>
      <c r="D37" s="714"/>
      <c r="E37" s="714"/>
      <c r="F37" s="71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x14ac:dyDescent="0.15">
      <c r="A38" s="713"/>
      <c r="B38" s="714"/>
      <c r="C38" s="714"/>
      <c r="D38" s="714"/>
      <c r="E38" s="714"/>
      <c r="F38" s="71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x14ac:dyDescent="0.15">
      <c r="A39" s="713"/>
      <c r="B39" s="714"/>
      <c r="C39" s="714"/>
      <c r="D39" s="714"/>
      <c r="E39" s="714"/>
      <c r="F39" s="71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x14ac:dyDescent="0.2">
      <c r="A40" s="713"/>
      <c r="B40" s="714"/>
      <c r="C40" s="714"/>
      <c r="D40" s="714"/>
      <c r="E40" s="714"/>
      <c r="F40" s="715"/>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13"/>
      <c r="B41" s="714"/>
      <c r="C41" s="714"/>
      <c r="D41" s="714"/>
      <c r="E41" s="714"/>
      <c r="F41" s="71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3"/>
      <c r="B42" s="714"/>
      <c r="C42" s="714"/>
      <c r="D42" s="714"/>
      <c r="E42" s="714"/>
      <c r="F42" s="71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3"/>
      <c r="B43" s="714"/>
      <c r="C43" s="714"/>
      <c r="D43" s="714"/>
      <c r="E43" s="714"/>
      <c r="F43" s="71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13"/>
      <c r="B44" s="714"/>
      <c r="C44" s="714"/>
      <c r="D44" s="714"/>
      <c r="E44" s="714"/>
      <c r="F44" s="71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x14ac:dyDescent="0.15">
      <c r="A45" s="713"/>
      <c r="B45" s="714"/>
      <c r="C45" s="714"/>
      <c r="D45" s="714"/>
      <c r="E45" s="714"/>
      <c r="F45" s="71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x14ac:dyDescent="0.15">
      <c r="A46" s="713"/>
      <c r="B46" s="714"/>
      <c r="C46" s="714"/>
      <c r="D46" s="714"/>
      <c r="E46" s="714"/>
      <c r="F46" s="71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x14ac:dyDescent="0.15">
      <c r="A47" s="713"/>
      <c r="B47" s="714"/>
      <c r="C47" s="714"/>
      <c r="D47" s="714"/>
      <c r="E47" s="714"/>
      <c r="F47" s="71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x14ac:dyDescent="0.15">
      <c r="A48" s="713"/>
      <c r="B48" s="714"/>
      <c r="C48" s="714"/>
      <c r="D48" s="714"/>
      <c r="E48" s="714"/>
      <c r="F48" s="71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x14ac:dyDescent="0.15">
      <c r="A49" s="713"/>
      <c r="B49" s="714"/>
      <c r="C49" s="714"/>
      <c r="D49" s="714"/>
      <c r="E49" s="714"/>
      <c r="F49" s="71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x14ac:dyDescent="0.15">
      <c r="A50" s="713"/>
      <c r="B50" s="714"/>
      <c r="C50" s="714"/>
      <c r="D50" s="714"/>
      <c r="E50" s="714"/>
      <c r="F50" s="71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x14ac:dyDescent="0.15">
      <c r="A51" s="713"/>
      <c r="B51" s="714"/>
      <c r="C51" s="714"/>
      <c r="D51" s="714"/>
      <c r="E51" s="714"/>
      <c r="F51" s="71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x14ac:dyDescent="0.15">
      <c r="A52" s="713"/>
      <c r="B52" s="714"/>
      <c r="C52" s="714"/>
      <c r="D52" s="714"/>
      <c r="E52" s="714"/>
      <c r="F52" s="71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3"/>
      <c r="B56" s="714"/>
      <c r="C56" s="714"/>
      <c r="D56" s="714"/>
      <c r="E56" s="714"/>
      <c r="F56" s="71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3"/>
      <c r="B57" s="714"/>
      <c r="C57" s="714"/>
      <c r="D57" s="714"/>
      <c r="E57" s="714"/>
      <c r="F57" s="71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13"/>
      <c r="B58" s="714"/>
      <c r="C58" s="714"/>
      <c r="D58" s="714"/>
      <c r="E58" s="714"/>
      <c r="F58" s="71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x14ac:dyDescent="0.15">
      <c r="A59" s="713"/>
      <c r="B59" s="714"/>
      <c r="C59" s="714"/>
      <c r="D59" s="714"/>
      <c r="E59" s="714"/>
      <c r="F59" s="71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x14ac:dyDescent="0.15">
      <c r="A60" s="713"/>
      <c r="B60" s="714"/>
      <c r="C60" s="714"/>
      <c r="D60" s="714"/>
      <c r="E60" s="714"/>
      <c r="F60" s="71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x14ac:dyDescent="0.15">
      <c r="A61" s="713"/>
      <c r="B61" s="714"/>
      <c r="C61" s="714"/>
      <c r="D61" s="714"/>
      <c r="E61" s="714"/>
      <c r="F61" s="71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x14ac:dyDescent="0.15">
      <c r="A62" s="713"/>
      <c r="B62" s="714"/>
      <c r="C62" s="714"/>
      <c r="D62" s="714"/>
      <c r="E62" s="714"/>
      <c r="F62" s="71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x14ac:dyDescent="0.15">
      <c r="A63" s="713"/>
      <c r="B63" s="714"/>
      <c r="C63" s="714"/>
      <c r="D63" s="714"/>
      <c r="E63" s="714"/>
      <c r="F63" s="71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x14ac:dyDescent="0.15">
      <c r="A64" s="713"/>
      <c r="B64" s="714"/>
      <c r="C64" s="714"/>
      <c r="D64" s="714"/>
      <c r="E64" s="714"/>
      <c r="F64" s="71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x14ac:dyDescent="0.15">
      <c r="A65" s="713"/>
      <c r="B65" s="714"/>
      <c r="C65" s="714"/>
      <c r="D65" s="714"/>
      <c r="E65" s="714"/>
      <c r="F65" s="71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x14ac:dyDescent="0.15">
      <c r="A66" s="713"/>
      <c r="B66" s="714"/>
      <c r="C66" s="714"/>
      <c r="D66" s="714"/>
      <c r="E66" s="714"/>
      <c r="F66" s="71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x14ac:dyDescent="0.2">
      <c r="A67" s="713"/>
      <c r="B67" s="714"/>
      <c r="C67" s="714"/>
      <c r="D67" s="714"/>
      <c r="E67" s="714"/>
      <c r="F67" s="715"/>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13"/>
      <c r="B68" s="714"/>
      <c r="C68" s="714"/>
      <c r="D68" s="714"/>
      <c r="E68" s="714"/>
      <c r="F68" s="71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3"/>
      <c r="B69" s="714"/>
      <c r="C69" s="714"/>
      <c r="D69" s="714"/>
      <c r="E69" s="714"/>
      <c r="F69" s="71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3"/>
      <c r="B70" s="714"/>
      <c r="C70" s="714"/>
      <c r="D70" s="714"/>
      <c r="E70" s="714"/>
      <c r="F70" s="71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13"/>
      <c r="B71" s="714"/>
      <c r="C71" s="714"/>
      <c r="D71" s="714"/>
      <c r="E71" s="714"/>
      <c r="F71" s="71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x14ac:dyDescent="0.15">
      <c r="A72" s="713"/>
      <c r="B72" s="714"/>
      <c r="C72" s="714"/>
      <c r="D72" s="714"/>
      <c r="E72" s="714"/>
      <c r="F72" s="71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x14ac:dyDescent="0.15">
      <c r="A73" s="713"/>
      <c r="B73" s="714"/>
      <c r="C73" s="714"/>
      <c r="D73" s="714"/>
      <c r="E73" s="714"/>
      <c r="F73" s="71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x14ac:dyDescent="0.15">
      <c r="A74" s="713"/>
      <c r="B74" s="714"/>
      <c r="C74" s="714"/>
      <c r="D74" s="714"/>
      <c r="E74" s="714"/>
      <c r="F74" s="71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x14ac:dyDescent="0.15">
      <c r="A75" s="713"/>
      <c r="B75" s="714"/>
      <c r="C75" s="714"/>
      <c r="D75" s="714"/>
      <c r="E75" s="714"/>
      <c r="F75" s="71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x14ac:dyDescent="0.15">
      <c r="A76" s="713"/>
      <c r="B76" s="714"/>
      <c r="C76" s="714"/>
      <c r="D76" s="714"/>
      <c r="E76" s="714"/>
      <c r="F76" s="71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x14ac:dyDescent="0.15">
      <c r="A77" s="713"/>
      <c r="B77" s="714"/>
      <c r="C77" s="714"/>
      <c r="D77" s="714"/>
      <c r="E77" s="714"/>
      <c r="F77" s="71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x14ac:dyDescent="0.15">
      <c r="A78" s="713"/>
      <c r="B78" s="714"/>
      <c r="C78" s="714"/>
      <c r="D78" s="714"/>
      <c r="E78" s="714"/>
      <c r="F78" s="71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x14ac:dyDescent="0.15">
      <c r="A79" s="713"/>
      <c r="B79" s="714"/>
      <c r="C79" s="714"/>
      <c r="D79" s="714"/>
      <c r="E79" s="714"/>
      <c r="F79" s="71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x14ac:dyDescent="0.2">
      <c r="A80" s="713"/>
      <c r="B80" s="714"/>
      <c r="C80" s="714"/>
      <c r="D80" s="714"/>
      <c r="E80" s="714"/>
      <c r="F80" s="715"/>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13"/>
      <c r="B81" s="714"/>
      <c r="C81" s="714"/>
      <c r="D81" s="714"/>
      <c r="E81" s="714"/>
      <c r="F81" s="71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3"/>
      <c r="B82" s="714"/>
      <c r="C82" s="714"/>
      <c r="D82" s="714"/>
      <c r="E82" s="714"/>
      <c r="F82" s="71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3"/>
      <c r="B83" s="714"/>
      <c r="C83" s="714"/>
      <c r="D83" s="714"/>
      <c r="E83" s="714"/>
      <c r="F83" s="71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13"/>
      <c r="B84" s="714"/>
      <c r="C84" s="714"/>
      <c r="D84" s="714"/>
      <c r="E84" s="714"/>
      <c r="F84" s="71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x14ac:dyDescent="0.15">
      <c r="A85" s="713"/>
      <c r="B85" s="714"/>
      <c r="C85" s="714"/>
      <c r="D85" s="714"/>
      <c r="E85" s="714"/>
      <c r="F85" s="71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x14ac:dyDescent="0.15">
      <c r="A86" s="713"/>
      <c r="B86" s="714"/>
      <c r="C86" s="714"/>
      <c r="D86" s="714"/>
      <c r="E86" s="714"/>
      <c r="F86" s="71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x14ac:dyDescent="0.15">
      <c r="A87" s="713"/>
      <c r="B87" s="714"/>
      <c r="C87" s="714"/>
      <c r="D87" s="714"/>
      <c r="E87" s="714"/>
      <c r="F87" s="71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x14ac:dyDescent="0.15">
      <c r="A88" s="713"/>
      <c r="B88" s="714"/>
      <c r="C88" s="714"/>
      <c r="D88" s="714"/>
      <c r="E88" s="714"/>
      <c r="F88" s="71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x14ac:dyDescent="0.15">
      <c r="A89" s="713"/>
      <c r="B89" s="714"/>
      <c r="C89" s="714"/>
      <c r="D89" s="714"/>
      <c r="E89" s="714"/>
      <c r="F89" s="71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x14ac:dyDescent="0.15">
      <c r="A90" s="713"/>
      <c r="B90" s="714"/>
      <c r="C90" s="714"/>
      <c r="D90" s="714"/>
      <c r="E90" s="714"/>
      <c r="F90" s="71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x14ac:dyDescent="0.15">
      <c r="A91" s="713"/>
      <c r="B91" s="714"/>
      <c r="C91" s="714"/>
      <c r="D91" s="714"/>
      <c r="E91" s="714"/>
      <c r="F91" s="71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x14ac:dyDescent="0.15">
      <c r="A92" s="713"/>
      <c r="B92" s="714"/>
      <c r="C92" s="714"/>
      <c r="D92" s="714"/>
      <c r="E92" s="714"/>
      <c r="F92" s="71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x14ac:dyDescent="0.2">
      <c r="A93" s="713"/>
      <c r="B93" s="714"/>
      <c r="C93" s="714"/>
      <c r="D93" s="714"/>
      <c r="E93" s="714"/>
      <c r="F93" s="715"/>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13"/>
      <c r="B94" s="714"/>
      <c r="C94" s="714"/>
      <c r="D94" s="714"/>
      <c r="E94" s="714"/>
      <c r="F94" s="71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3"/>
      <c r="B95" s="714"/>
      <c r="C95" s="714"/>
      <c r="D95" s="714"/>
      <c r="E95" s="714"/>
      <c r="F95" s="71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3"/>
      <c r="B96" s="714"/>
      <c r="C96" s="714"/>
      <c r="D96" s="714"/>
      <c r="E96" s="714"/>
      <c r="F96" s="71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13"/>
      <c r="B97" s="714"/>
      <c r="C97" s="714"/>
      <c r="D97" s="714"/>
      <c r="E97" s="714"/>
      <c r="F97" s="71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x14ac:dyDescent="0.15">
      <c r="A98" s="713"/>
      <c r="B98" s="714"/>
      <c r="C98" s="714"/>
      <c r="D98" s="714"/>
      <c r="E98" s="714"/>
      <c r="F98" s="71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x14ac:dyDescent="0.15">
      <c r="A99" s="713"/>
      <c r="B99" s="714"/>
      <c r="C99" s="714"/>
      <c r="D99" s="714"/>
      <c r="E99" s="714"/>
      <c r="F99" s="71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x14ac:dyDescent="0.15">
      <c r="A100" s="713"/>
      <c r="B100" s="714"/>
      <c r="C100" s="714"/>
      <c r="D100" s="714"/>
      <c r="E100" s="714"/>
      <c r="F100" s="71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x14ac:dyDescent="0.15">
      <c r="A101" s="713"/>
      <c r="B101" s="714"/>
      <c r="C101" s="714"/>
      <c r="D101" s="714"/>
      <c r="E101" s="714"/>
      <c r="F101" s="71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x14ac:dyDescent="0.15">
      <c r="A102" s="713"/>
      <c r="B102" s="714"/>
      <c r="C102" s="714"/>
      <c r="D102" s="714"/>
      <c r="E102" s="714"/>
      <c r="F102" s="71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x14ac:dyDescent="0.15">
      <c r="A103" s="713"/>
      <c r="B103" s="714"/>
      <c r="C103" s="714"/>
      <c r="D103" s="714"/>
      <c r="E103" s="714"/>
      <c r="F103" s="71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x14ac:dyDescent="0.15">
      <c r="A104" s="713"/>
      <c r="B104" s="714"/>
      <c r="C104" s="714"/>
      <c r="D104" s="714"/>
      <c r="E104" s="714"/>
      <c r="F104" s="71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x14ac:dyDescent="0.15">
      <c r="A105" s="713"/>
      <c r="B105" s="714"/>
      <c r="C105" s="714"/>
      <c r="D105" s="714"/>
      <c r="E105" s="714"/>
      <c r="F105" s="71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3"/>
      <c r="B109" s="714"/>
      <c r="C109" s="714"/>
      <c r="D109" s="714"/>
      <c r="E109" s="714"/>
      <c r="F109" s="71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3"/>
      <c r="B110" s="714"/>
      <c r="C110" s="714"/>
      <c r="D110" s="714"/>
      <c r="E110" s="714"/>
      <c r="F110" s="71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13"/>
      <c r="B111" s="714"/>
      <c r="C111" s="714"/>
      <c r="D111" s="714"/>
      <c r="E111" s="714"/>
      <c r="F111" s="71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x14ac:dyDescent="0.15">
      <c r="A112" s="713"/>
      <c r="B112" s="714"/>
      <c r="C112" s="714"/>
      <c r="D112" s="714"/>
      <c r="E112" s="714"/>
      <c r="F112" s="71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x14ac:dyDescent="0.15">
      <c r="A113" s="713"/>
      <c r="B113" s="714"/>
      <c r="C113" s="714"/>
      <c r="D113" s="714"/>
      <c r="E113" s="714"/>
      <c r="F113" s="71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x14ac:dyDescent="0.15">
      <c r="A114" s="713"/>
      <c r="B114" s="714"/>
      <c r="C114" s="714"/>
      <c r="D114" s="714"/>
      <c r="E114" s="714"/>
      <c r="F114" s="71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x14ac:dyDescent="0.15">
      <c r="A115" s="713"/>
      <c r="B115" s="714"/>
      <c r="C115" s="714"/>
      <c r="D115" s="714"/>
      <c r="E115" s="714"/>
      <c r="F115" s="71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x14ac:dyDescent="0.15">
      <c r="A116" s="713"/>
      <c r="B116" s="714"/>
      <c r="C116" s="714"/>
      <c r="D116" s="714"/>
      <c r="E116" s="714"/>
      <c r="F116" s="71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x14ac:dyDescent="0.15">
      <c r="A117" s="713"/>
      <c r="B117" s="714"/>
      <c r="C117" s="714"/>
      <c r="D117" s="714"/>
      <c r="E117" s="714"/>
      <c r="F117" s="71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x14ac:dyDescent="0.15">
      <c r="A118" s="713"/>
      <c r="B118" s="714"/>
      <c r="C118" s="714"/>
      <c r="D118" s="714"/>
      <c r="E118" s="714"/>
      <c r="F118" s="71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x14ac:dyDescent="0.15">
      <c r="A119" s="713"/>
      <c r="B119" s="714"/>
      <c r="C119" s="714"/>
      <c r="D119" s="714"/>
      <c r="E119" s="714"/>
      <c r="F119" s="71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x14ac:dyDescent="0.2">
      <c r="A120" s="713"/>
      <c r="B120" s="714"/>
      <c r="C120" s="714"/>
      <c r="D120" s="714"/>
      <c r="E120" s="714"/>
      <c r="F120" s="715"/>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13"/>
      <c r="B121" s="714"/>
      <c r="C121" s="714"/>
      <c r="D121" s="714"/>
      <c r="E121" s="714"/>
      <c r="F121" s="71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3"/>
      <c r="B122" s="714"/>
      <c r="C122" s="714"/>
      <c r="D122" s="714"/>
      <c r="E122" s="714"/>
      <c r="F122" s="71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3"/>
      <c r="B123" s="714"/>
      <c r="C123" s="714"/>
      <c r="D123" s="714"/>
      <c r="E123" s="714"/>
      <c r="F123" s="71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13"/>
      <c r="B124" s="714"/>
      <c r="C124" s="714"/>
      <c r="D124" s="714"/>
      <c r="E124" s="714"/>
      <c r="F124" s="71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x14ac:dyDescent="0.15">
      <c r="A125" s="713"/>
      <c r="B125" s="714"/>
      <c r="C125" s="714"/>
      <c r="D125" s="714"/>
      <c r="E125" s="714"/>
      <c r="F125" s="71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x14ac:dyDescent="0.15">
      <c r="A126" s="713"/>
      <c r="B126" s="714"/>
      <c r="C126" s="714"/>
      <c r="D126" s="714"/>
      <c r="E126" s="714"/>
      <c r="F126" s="71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x14ac:dyDescent="0.15">
      <c r="A127" s="713"/>
      <c r="B127" s="714"/>
      <c r="C127" s="714"/>
      <c r="D127" s="714"/>
      <c r="E127" s="714"/>
      <c r="F127" s="71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x14ac:dyDescent="0.15">
      <c r="A128" s="713"/>
      <c r="B128" s="714"/>
      <c r="C128" s="714"/>
      <c r="D128" s="714"/>
      <c r="E128" s="714"/>
      <c r="F128" s="71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x14ac:dyDescent="0.15">
      <c r="A129" s="713"/>
      <c r="B129" s="714"/>
      <c r="C129" s="714"/>
      <c r="D129" s="714"/>
      <c r="E129" s="714"/>
      <c r="F129" s="71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x14ac:dyDescent="0.15">
      <c r="A130" s="713"/>
      <c r="B130" s="714"/>
      <c r="C130" s="714"/>
      <c r="D130" s="714"/>
      <c r="E130" s="714"/>
      <c r="F130" s="71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x14ac:dyDescent="0.15">
      <c r="A131" s="713"/>
      <c r="B131" s="714"/>
      <c r="C131" s="714"/>
      <c r="D131" s="714"/>
      <c r="E131" s="714"/>
      <c r="F131" s="71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x14ac:dyDescent="0.15">
      <c r="A132" s="713"/>
      <c r="B132" s="714"/>
      <c r="C132" s="714"/>
      <c r="D132" s="714"/>
      <c r="E132" s="714"/>
      <c r="F132" s="71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x14ac:dyDescent="0.2">
      <c r="A133" s="713"/>
      <c r="B133" s="714"/>
      <c r="C133" s="714"/>
      <c r="D133" s="714"/>
      <c r="E133" s="714"/>
      <c r="F133" s="715"/>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13"/>
      <c r="B134" s="714"/>
      <c r="C134" s="714"/>
      <c r="D134" s="714"/>
      <c r="E134" s="714"/>
      <c r="F134" s="71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3"/>
      <c r="B135" s="714"/>
      <c r="C135" s="714"/>
      <c r="D135" s="714"/>
      <c r="E135" s="714"/>
      <c r="F135" s="71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3"/>
      <c r="B136" s="714"/>
      <c r="C136" s="714"/>
      <c r="D136" s="714"/>
      <c r="E136" s="714"/>
      <c r="F136" s="71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13"/>
      <c r="B137" s="714"/>
      <c r="C137" s="714"/>
      <c r="D137" s="714"/>
      <c r="E137" s="714"/>
      <c r="F137" s="71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x14ac:dyDescent="0.15">
      <c r="A138" s="713"/>
      <c r="B138" s="714"/>
      <c r="C138" s="714"/>
      <c r="D138" s="714"/>
      <c r="E138" s="714"/>
      <c r="F138" s="71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x14ac:dyDescent="0.15">
      <c r="A139" s="713"/>
      <c r="B139" s="714"/>
      <c r="C139" s="714"/>
      <c r="D139" s="714"/>
      <c r="E139" s="714"/>
      <c r="F139" s="71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x14ac:dyDescent="0.15">
      <c r="A140" s="713"/>
      <c r="B140" s="714"/>
      <c r="C140" s="714"/>
      <c r="D140" s="714"/>
      <c r="E140" s="714"/>
      <c r="F140" s="71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x14ac:dyDescent="0.15">
      <c r="A141" s="713"/>
      <c r="B141" s="714"/>
      <c r="C141" s="714"/>
      <c r="D141" s="714"/>
      <c r="E141" s="714"/>
      <c r="F141" s="71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x14ac:dyDescent="0.15">
      <c r="A142" s="713"/>
      <c r="B142" s="714"/>
      <c r="C142" s="714"/>
      <c r="D142" s="714"/>
      <c r="E142" s="714"/>
      <c r="F142" s="71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x14ac:dyDescent="0.15">
      <c r="A143" s="713"/>
      <c r="B143" s="714"/>
      <c r="C143" s="714"/>
      <c r="D143" s="714"/>
      <c r="E143" s="714"/>
      <c r="F143" s="71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x14ac:dyDescent="0.15">
      <c r="A144" s="713"/>
      <c r="B144" s="714"/>
      <c r="C144" s="714"/>
      <c r="D144" s="714"/>
      <c r="E144" s="714"/>
      <c r="F144" s="71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x14ac:dyDescent="0.15">
      <c r="A145" s="713"/>
      <c r="B145" s="714"/>
      <c r="C145" s="714"/>
      <c r="D145" s="714"/>
      <c r="E145" s="714"/>
      <c r="F145" s="71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x14ac:dyDescent="0.2">
      <c r="A146" s="713"/>
      <c r="B146" s="714"/>
      <c r="C146" s="714"/>
      <c r="D146" s="714"/>
      <c r="E146" s="714"/>
      <c r="F146" s="715"/>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13"/>
      <c r="B147" s="714"/>
      <c r="C147" s="714"/>
      <c r="D147" s="714"/>
      <c r="E147" s="714"/>
      <c r="F147" s="71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3"/>
      <c r="B148" s="714"/>
      <c r="C148" s="714"/>
      <c r="D148" s="714"/>
      <c r="E148" s="714"/>
      <c r="F148" s="71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3"/>
      <c r="B149" s="714"/>
      <c r="C149" s="714"/>
      <c r="D149" s="714"/>
      <c r="E149" s="714"/>
      <c r="F149" s="71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13"/>
      <c r="B150" s="714"/>
      <c r="C150" s="714"/>
      <c r="D150" s="714"/>
      <c r="E150" s="714"/>
      <c r="F150" s="71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x14ac:dyDescent="0.15">
      <c r="A151" s="713"/>
      <c r="B151" s="714"/>
      <c r="C151" s="714"/>
      <c r="D151" s="714"/>
      <c r="E151" s="714"/>
      <c r="F151" s="71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x14ac:dyDescent="0.15">
      <c r="A152" s="713"/>
      <c r="B152" s="714"/>
      <c r="C152" s="714"/>
      <c r="D152" s="714"/>
      <c r="E152" s="714"/>
      <c r="F152" s="71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x14ac:dyDescent="0.15">
      <c r="A153" s="713"/>
      <c r="B153" s="714"/>
      <c r="C153" s="714"/>
      <c r="D153" s="714"/>
      <c r="E153" s="714"/>
      <c r="F153" s="71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x14ac:dyDescent="0.15">
      <c r="A154" s="713"/>
      <c r="B154" s="714"/>
      <c r="C154" s="714"/>
      <c r="D154" s="714"/>
      <c r="E154" s="714"/>
      <c r="F154" s="71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x14ac:dyDescent="0.15">
      <c r="A155" s="713"/>
      <c r="B155" s="714"/>
      <c r="C155" s="714"/>
      <c r="D155" s="714"/>
      <c r="E155" s="714"/>
      <c r="F155" s="71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x14ac:dyDescent="0.15">
      <c r="A156" s="713"/>
      <c r="B156" s="714"/>
      <c r="C156" s="714"/>
      <c r="D156" s="714"/>
      <c r="E156" s="714"/>
      <c r="F156" s="71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x14ac:dyDescent="0.15">
      <c r="A157" s="713"/>
      <c r="B157" s="714"/>
      <c r="C157" s="714"/>
      <c r="D157" s="714"/>
      <c r="E157" s="714"/>
      <c r="F157" s="71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x14ac:dyDescent="0.15">
      <c r="A158" s="713"/>
      <c r="B158" s="714"/>
      <c r="C158" s="714"/>
      <c r="D158" s="714"/>
      <c r="E158" s="714"/>
      <c r="F158" s="71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3"/>
      <c r="B162" s="714"/>
      <c r="C162" s="714"/>
      <c r="D162" s="714"/>
      <c r="E162" s="714"/>
      <c r="F162" s="71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3"/>
      <c r="B163" s="714"/>
      <c r="C163" s="714"/>
      <c r="D163" s="714"/>
      <c r="E163" s="714"/>
      <c r="F163" s="71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13"/>
      <c r="B164" s="714"/>
      <c r="C164" s="714"/>
      <c r="D164" s="714"/>
      <c r="E164" s="714"/>
      <c r="F164" s="71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x14ac:dyDescent="0.15">
      <c r="A165" s="713"/>
      <c r="B165" s="714"/>
      <c r="C165" s="714"/>
      <c r="D165" s="714"/>
      <c r="E165" s="714"/>
      <c r="F165" s="71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x14ac:dyDescent="0.15">
      <c r="A166" s="713"/>
      <c r="B166" s="714"/>
      <c r="C166" s="714"/>
      <c r="D166" s="714"/>
      <c r="E166" s="714"/>
      <c r="F166" s="71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x14ac:dyDescent="0.15">
      <c r="A167" s="713"/>
      <c r="B167" s="714"/>
      <c r="C167" s="714"/>
      <c r="D167" s="714"/>
      <c r="E167" s="714"/>
      <c r="F167" s="71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x14ac:dyDescent="0.15">
      <c r="A168" s="713"/>
      <c r="B168" s="714"/>
      <c r="C168" s="714"/>
      <c r="D168" s="714"/>
      <c r="E168" s="714"/>
      <c r="F168" s="71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x14ac:dyDescent="0.15">
      <c r="A169" s="713"/>
      <c r="B169" s="714"/>
      <c r="C169" s="714"/>
      <c r="D169" s="714"/>
      <c r="E169" s="714"/>
      <c r="F169" s="71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x14ac:dyDescent="0.15">
      <c r="A170" s="713"/>
      <c r="B170" s="714"/>
      <c r="C170" s="714"/>
      <c r="D170" s="714"/>
      <c r="E170" s="714"/>
      <c r="F170" s="71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x14ac:dyDescent="0.15">
      <c r="A171" s="713"/>
      <c r="B171" s="714"/>
      <c r="C171" s="714"/>
      <c r="D171" s="714"/>
      <c r="E171" s="714"/>
      <c r="F171" s="71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x14ac:dyDescent="0.15">
      <c r="A172" s="713"/>
      <c r="B172" s="714"/>
      <c r="C172" s="714"/>
      <c r="D172" s="714"/>
      <c r="E172" s="714"/>
      <c r="F172" s="71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x14ac:dyDescent="0.2">
      <c r="A173" s="713"/>
      <c r="B173" s="714"/>
      <c r="C173" s="714"/>
      <c r="D173" s="714"/>
      <c r="E173" s="714"/>
      <c r="F173" s="715"/>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13"/>
      <c r="B174" s="714"/>
      <c r="C174" s="714"/>
      <c r="D174" s="714"/>
      <c r="E174" s="714"/>
      <c r="F174" s="71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3"/>
      <c r="B175" s="714"/>
      <c r="C175" s="714"/>
      <c r="D175" s="714"/>
      <c r="E175" s="714"/>
      <c r="F175" s="71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3"/>
      <c r="B176" s="714"/>
      <c r="C176" s="714"/>
      <c r="D176" s="714"/>
      <c r="E176" s="714"/>
      <c r="F176" s="71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13"/>
      <c r="B177" s="714"/>
      <c r="C177" s="714"/>
      <c r="D177" s="714"/>
      <c r="E177" s="714"/>
      <c r="F177" s="71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x14ac:dyDescent="0.15">
      <c r="A178" s="713"/>
      <c r="B178" s="714"/>
      <c r="C178" s="714"/>
      <c r="D178" s="714"/>
      <c r="E178" s="714"/>
      <c r="F178" s="71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x14ac:dyDescent="0.15">
      <c r="A179" s="713"/>
      <c r="B179" s="714"/>
      <c r="C179" s="714"/>
      <c r="D179" s="714"/>
      <c r="E179" s="714"/>
      <c r="F179" s="71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x14ac:dyDescent="0.15">
      <c r="A180" s="713"/>
      <c r="B180" s="714"/>
      <c r="C180" s="714"/>
      <c r="D180" s="714"/>
      <c r="E180" s="714"/>
      <c r="F180" s="71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x14ac:dyDescent="0.15">
      <c r="A181" s="713"/>
      <c r="B181" s="714"/>
      <c r="C181" s="714"/>
      <c r="D181" s="714"/>
      <c r="E181" s="714"/>
      <c r="F181" s="71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713"/>
      <c r="B182" s="714"/>
      <c r="C182" s="714"/>
      <c r="D182" s="714"/>
      <c r="E182" s="714"/>
      <c r="F182" s="71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713"/>
      <c r="B183" s="714"/>
      <c r="C183" s="714"/>
      <c r="D183" s="714"/>
      <c r="E183" s="714"/>
      <c r="F183" s="71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713"/>
      <c r="B184" s="714"/>
      <c r="C184" s="714"/>
      <c r="D184" s="714"/>
      <c r="E184" s="714"/>
      <c r="F184" s="71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713"/>
      <c r="B185" s="714"/>
      <c r="C185" s="714"/>
      <c r="D185" s="714"/>
      <c r="E185" s="714"/>
      <c r="F185" s="71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x14ac:dyDescent="0.2">
      <c r="A186" s="713"/>
      <c r="B186" s="714"/>
      <c r="C186" s="714"/>
      <c r="D186" s="714"/>
      <c r="E186" s="714"/>
      <c r="F186" s="715"/>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13"/>
      <c r="B187" s="714"/>
      <c r="C187" s="714"/>
      <c r="D187" s="714"/>
      <c r="E187" s="714"/>
      <c r="F187" s="71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3"/>
      <c r="B188" s="714"/>
      <c r="C188" s="714"/>
      <c r="D188" s="714"/>
      <c r="E188" s="714"/>
      <c r="F188" s="71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3"/>
      <c r="B189" s="714"/>
      <c r="C189" s="714"/>
      <c r="D189" s="714"/>
      <c r="E189" s="714"/>
      <c r="F189" s="71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13"/>
      <c r="B190" s="714"/>
      <c r="C190" s="714"/>
      <c r="D190" s="714"/>
      <c r="E190" s="714"/>
      <c r="F190" s="71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x14ac:dyDescent="0.15">
      <c r="A191" s="713"/>
      <c r="B191" s="714"/>
      <c r="C191" s="714"/>
      <c r="D191" s="714"/>
      <c r="E191" s="714"/>
      <c r="F191" s="71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x14ac:dyDescent="0.15">
      <c r="A192" s="713"/>
      <c r="B192" s="714"/>
      <c r="C192" s="714"/>
      <c r="D192" s="714"/>
      <c r="E192" s="714"/>
      <c r="F192" s="71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x14ac:dyDescent="0.15">
      <c r="A193" s="713"/>
      <c r="B193" s="714"/>
      <c r="C193" s="714"/>
      <c r="D193" s="714"/>
      <c r="E193" s="714"/>
      <c r="F193" s="71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x14ac:dyDescent="0.15">
      <c r="A194" s="713"/>
      <c r="B194" s="714"/>
      <c r="C194" s="714"/>
      <c r="D194" s="714"/>
      <c r="E194" s="714"/>
      <c r="F194" s="71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713"/>
      <c r="B195" s="714"/>
      <c r="C195" s="714"/>
      <c r="D195" s="714"/>
      <c r="E195" s="714"/>
      <c r="F195" s="71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713"/>
      <c r="B196" s="714"/>
      <c r="C196" s="714"/>
      <c r="D196" s="714"/>
      <c r="E196" s="714"/>
      <c r="F196" s="71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713"/>
      <c r="B197" s="714"/>
      <c r="C197" s="714"/>
      <c r="D197" s="714"/>
      <c r="E197" s="714"/>
      <c r="F197" s="71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713"/>
      <c r="B198" s="714"/>
      <c r="C198" s="714"/>
      <c r="D198" s="714"/>
      <c r="E198" s="714"/>
      <c r="F198" s="71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x14ac:dyDescent="0.2">
      <c r="A199" s="713"/>
      <c r="B199" s="714"/>
      <c r="C199" s="714"/>
      <c r="D199" s="714"/>
      <c r="E199" s="714"/>
      <c r="F199" s="715"/>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13"/>
      <c r="B200" s="714"/>
      <c r="C200" s="714"/>
      <c r="D200" s="714"/>
      <c r="E200" s="714"/>
      <c r="F200" s="71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3"/>
      <c r="B201" s="714"/>
      <c r="C201" s="714"/>
      <c r="D201" s="714"/>
      <c r="E201" s="714"/>
      <c r="F201" s="71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3"/>
      <c r="B202" s="714"/>
      <c r="C202" s="714"/>
      <c r="D202" s="714"/>
      <c r="E202" s="714"/>
      <c r="F202" s="71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13"/>
      <c r="B203" s="714"/>
      <c r="C203" s="714"/>
      <c r="D203" s="714"/>
      <c r="E203" s="714"/>
      <c r="F203" s="71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x14ac:dyDescent="0.15">
      <c r="A204" s="713"/>
      <c r="B204" s="714"/>
      <c r="C204" s="714"/>
      <c r="D204" s="714"/>
      <c r="E204" s="714"/>
      <c r="F204" s="71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x14ac:dyDescent="0.15">
      <c r="A205" s="713"/>
      <c r="B205" s="714"/>
      <c r="C205" s="714"/>
      <c r="D205" s="714"/>
      <c r="E205" s="714"/>
      <c r="F205" s="71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x14ac:dyDescent="0.15">
      <c r="A206" s="713"/>
      <c r="B206" s="714"/>
      <c r="C206" s="714"/>
      <c r="D206" s="714"/>
      <c r="E206" s="714"/>
      <c r="F206" s="71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x14ac:dyDescent="0.15">
      <c r="A207" s="713"/>
      <c r="B207" s="714"/>
      <c r="C207" s="714"/>
      <c r="D207" s="714"/>
      <c r="E207" s="714"/>
      <c r="F207" s="71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713"/>
      <c r="B208" s="714"/>
      <c r="C208" s="714"/>
      <c r="D208" s="714"/>
      <c r="E208" s="714"/>
      <c r="F208" s="71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713"/>
      <c r="B209" s="714"/>
      <c r="C209" s="714"/>
      <c r="D209" s="714"/>
      <c r="E209" s="714"/>
      <c r="F209" s="71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713"/>
      <c r="B210" s="714"/>
      <c r="C210" s="714"/>
      <c r="D210" s="714"/>
      <c r="E210" s="714"/>
      <c r="F210" s="71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713"/>
      <c r="B211" s="714"/>
      <c r="C211" s="714"/>
      <c r="D211" s="714"/>
      <c r="E211" s="714"/>
      <c r="F211" s="71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3"/>
      <c r="B215" s="714"/>
      <c r="C215" s="714"/>
      <c r="D215" s="714"/>
      <c r="E215" s="714"/>
      <c r="F215" s="71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3"/>
      <c r="B216" s="714"/>
      <c r="C216" s="714"/>
      <c r="D216" s="714"/>
      <c r="E216" s="714"/>
      <c r="F216" s="71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13"/>
      <c r="B217" s="714"/>
      <c r="C217" s="714"/>
      <c r="D217" s="714"/>
      <c r="E217" s="714"/>
      <c r="F217" s="71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x14ac:dyDescent="0.15">
      <c r="A218" s="713"/>
      <c r="B218" s="714"/>
      <c r="C218" s="714"/>
      <c r="D218" s="714"/>
      <c r="E218" s="714"/>
      <c r="F218" s="71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x14ac:dyDescent="0.15">
      <c r="A219" s="713"/>
      <c r="B219" s="714"/>
      <c r="C219" s="714"/>
      <c r="D219" s="714"/>
      <c r="E219" s="714"/>
      <c r="F219" s="71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x14ac:dyDescent="0.15">
      <c r="A220" s="713"/>
      <c r="B220" s="714"/>
      <c r="C220" s="714"/>
      <c r="D220" s="714"/>
      <c r="E220" s="714"/>
      <c r="F220" s="71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713"/>
      <c r="B221" s="714"/>
      <c r="C221" s="714"/>
      <c r="D221" s="714"/>
      <c r="E221" s="714"/>
      <c r="F221" s="71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713"/>
      <c r="B222" s="714"/>
      <c r="C222" s="714"/>
      <c r="D222" s="714"/>
      <c r="E222" s="714"/>
      <c r="F222" s="71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713"/>
      <c r="B223" s="714"/>
      <c r="C223" s="714"/>
      <c r="D223" s="714"/>
      <c r="E223" s="714"/>
      <c r="F223" s="71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713"/>
      <c r="B224" s="714"/>
      <c r="C224" s="714"/>
      <c r="D224" s="714"/>
      <c r="E224" s="714"/>
      <c r="F224" s="71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713"/>
      <c r="B225" s="714"/>
      <c r="C225" s="714"/>
      <c r="D225" s="714"/>
      <c r="E225" s="714"/>
      <c r="F225" s="71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x14ac:dyDescent="0.2">
      <c r="A226" s="713"/>
      <c r="B226" s="714"/>
      <c r="C226" s="714"/>
      <c r="D226" s="714"/>
      <c r="E226" s="714"/>
      <c r="F226" s="715"/>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13"/>
      <c r="B227" s="714"/>
      <c r="C227" s="714"/>
      <c r="D227" s="714"/>
      <c r="E227" s="714"/>
      <c r="F227" s="71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3"/>
      <c r="B228" s="714"/>
      <c r="C228" s="714"/>
      <c r="D228" s="714"/>
      <c r="E228" s="714"/>
      <c r="F228" s="71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3"/>
      <c r="B229" s="714"/>
      <c r="C229" s="714"/>
      <c r="D229" s="714"/>
      <c r="E229" s="714"/>
      <c r="F229" s="71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13"/>
      <c r="B230" s="714"/>
      <c r="C230" s="714"/>
      <c r="D230" s="714"/>
      <c r="E230" s="714"/>
      <c r="F230" s="71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x14ac:dyDescent="0.15">
      <c r="A231" s="713"/>
      <c r="B231" s="714"/>
      <c r="C231" s="714"/>
      <c r="D231" s="714"/>
      <c r="E231" s="714"/>
      <c r="F231" s="71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x14ac:dyDescent="0.15">
      <c r="A232" s="713"/>
      <c r="B232" s="714"/>
      <c r="C232" s="714"/>
      <c r="D232" s="714"/>
      <c r="E232" s="714"/>
      <c r="F232" s="71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x14ac:dyDescent="0.15">
      <c r="A233" s="713"/>
      <c r="B233" s="714"/>
      <c r="C233" s="714"/>
      <c r="D233" s="714"/>
      <c r="E233" s="714"/>
      <c r="F233" s="71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x14ac:dyDescent="0.15">
      <c r="A234" s="713"/>
      <c r="B234" s="714"/>
      <c r="C234" s="714"/>
      <c r="D234" s="714"/>
      <c r="E234" s="714"/>
      <c r="F234" s="71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x14ac:dyDescent="0.15">
      <c r="A235" s="713"/>
      <c r="B235" s="714"/>
      <c r="C235" s="714"/>
      <c r="D235" s="714"/>
      <c r="E235" s="714"/>
      <c r="F235" s="71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x14ac:dyDescent="0.15">
      <c r="A236" s="713"/>
      <c r="B236" s="714"/>
      <c r="C236" s="714"/>
      <c r="D236" s="714"/>
      <c r="E236" s="714"/>
      <c r="F236" s="71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x14ac:dyDescent="0.15">
      <c r="A237" s="713"/>
      <c r="B237" s="714"/>
      <c r="C237" s="714"/>
      <c r="D237" s="714"/>
      <c r="E237" s="714"/>
      <c r="F237" s="71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x14ac:dyDescent="0.15">
      <c r="A238" s="713"/>
      <c r="B238" s="714"/>
      <c r="C238" s="714"/>
      <c r="D238" s="714"/>
      <c r="E238" s="714"/>
      <c r="F238" s="71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x14ac:dyDescent="0.2">
      <c r="A239" s="713"/>
      <c r="B239" s="714"/>
      <c r="C239" s="714"/>
      <c r="D239" s="714"/>
      <c r="E239" s="714"/>
      <c r="F239" s="715"/>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13"/>
      <c r="B240" s="714"/>
      <c r="C240" s="714"/>
      <c r="D240" s="714"/>
      <c r="E240" s="714"/>
      <c r="F240" s="71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3"/>
      <c r="B241" s="714"/>
      <c r="C241" s="714"/>
      <c r="D241" s="714"/>
      <c r="E241" s="714"/>
      <c r="F241" s="71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3"/>
      <c r="B242" s="714"/>
      <c r="C242" s="714"/>
      <c r="D242" s="714"/>
      <c r="E242" s="714"/>
      <c r="F242" s="71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13"/>
      <c r="B243" s="714"/>
      <c r="C243" s="714"/>
      <c r="D243" s="714"/>
      <c r="E243" s="714"/>
      <c r="F243" s="71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x14ac:dyDescent="0.15">
      <c r="A244" s="713"/>
      <c r="B244" s="714"/>
      <c r="C244" s="714"/>
      <c r="D244" s="714"/>
      <c r="E244" s="714"/>
      <c r="F244" s="71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x14ac:dyDescent="0.15">
      <c r="A245" s="713"/>
      <c r="B245" s="714"/>
      <c r="C245" s="714"/>
      <c r="D245" s="714"/>
      <c r="E245" s="714"/>
      <c r="F245" s="71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x14ac:dyDescent="0.15">
      <c r="A246" s="713"/>
      <c r="B246" s="714"/>
      <c r="C246" s="714"/>
      <c r="D246" s="714"/>
      <c r="E246" s="714"/>
      <c r="F246" s="71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x14ac:dyDescent="0.15">
      <c r="A247" s="713"/>
      <c r="B247" s="714"/>
      <c r="C247" s="714"/>
      <c r="D247" s="714"/>
      <c r="E247" s="714"/>
      <c r="F247" s="71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x14ac:dyDescent="0.15">
      <c r="A248" s="713"/>
      <c r="B248" s="714"/>
      <c r="C248" s="714"/>
      <c r="D248" s="714"/>
      <c r="E248" s="714"/>
      <c r="F248" s="71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x14ac:dyDescent="0.15">
      <c r="A249" s="713"/>
      <c r="B249" s="714"/>
      <c r="C249" s="714"/>
      <c r="D249" s="714"/>
      <c r="E249" s="714"/>
      <c r="F249" s="71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x14ac:dyDescent="0.15">
      <c r="A250" s="713"/>
      <c r="B250" s="714"/>
      <c r="C250" s="714"/>
      <c r="D250" s="714"/>
      <c r="E250" s="714"/>
      <c r="F250" s="71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x14ac:dyDescent="0.15">
      <c r="A251" s="713"/>
      <c r="B251" s="714"/>
      <c r="C251" s="714"/>
      <c r="D251" s="714"/>
      <c r="E251" s="714"/>
      <c r="F251" s="71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x14ac:dyDescent="0.2">
      <c r="A252" s="713"/>
      <c r="B252" s="714"/>
      <c r="C252" s="714"/>
      <c r="D252" s="714"/>
      <c r="E252" s="714"/>
      <c r="F252" s="715"/>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13"/>
      <c r="B253" s="714"/>
      <c r="C253" s="714"/>
      <c r="D253" s="714"/>
      <c r="E253" s="714"/>
      <c r="F253" s="71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3"/>
      <c r="B254" s="714"/>
      <c r="C254" s="714"/>
      <c r="D254" s="714"/>
      <c r="E254" s="714"/>
      <c r="F254" s="71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3"/>
      <c r="B255" s="714"/>
      <c r="C255" s="714"/>
      <c r="D255" s="714"/>
      <c r="E255" s="714"/>
      <c r="F255" s="71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13"/>
      <c r="B256" s="714"/>
      <c r="C256" s="714"/>
      <c r="D256" s="714"/>
      <c r="E256" s="714"/>
      <c r="F256" s="71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x14ac:dyDescent="0.15">
      <c r="A257" s="713"/>
      <c r="B257" s="714"/>
      <c r="C257" s="714"/>
      <c r="D257" s="714"/>
      <c r="E257" s="714"/>
      <c r="F257" s="71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x14ac:dyDescent="0.15">
      <c r="A258" s="713"/>
      <c r="B258" s="714"/>
      <c r="C258" s="714"/>
      <c r="D258" s="714"/>
      <c r="E258" s="714"/>
      <c r="F258" s="71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x14ac:dyDescent="0.15">
      <c r="A259" s="713"/>
      <c r="B259" s="714"/>
      <c r="C259" s="714"/>
      <c r="D259" s="714"/>
      <c r="E259" s="714"/>
      <c r="F259" s="71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x14ac:dyDescent="0.15">
      <c r="A260" s="713"/>
      <c r="B260" s="714"/>
      <c r="C260" s="714"/>
      <c r="D260" s="714"/>
      <c r="E260" s="714"/>
      <c r="F260" s="71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x14ac:dyDescent="0.15">
      <c r="A261" s="713"/>
      <c r="B261" s="714"/>
      <c r="C261" s="714"/>
      <c r="D261" s="714"/>
      <c r="E261" s="714"/>
      <c r="F261" s="71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x14ac:dyDescent="0.15">
      <c r="A262" s="713"/>
      <c r="B262" s="714"/>
      <c r="C262" s="714"/>
      <c r="D262" s="714"/>
      <c r="E262" s="714"/>
      <c r="F262" s="71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x14ac:dyDescent="0.15">
      <c r="A263" s="713"/>
      <c r="B263" s="714"/>
      <c r="C263" s="714"/>
      <c r="D263" s="714"/>
      <c r="E263" s="714"/>
      <c r="F263" s="71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x14ac:dyDescent="0.15">
      <c r="A264" s="713"/>
      <c r="B264" s="714"/>
      <c r="C264" s="714"/>
      <c r="D264" s="714"/>
      <c r="E264" s="714"/>
      <c r="F264" s="71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4" t="s">
        <v>33</v>
      </c>
      <c r="AL3" s="238"/>
      <c r="AM3" s="238"/>
      <c r="AN3" s="238"/>
      <c r="AO3" s="238"/>
      <c r="AP3" s="238"/>
      <c r="AQ3" s="238" t="s">
        <v>23</v>
      </c>
      <c r="AR3" s="238"/>
      <c r="AS3" s="238"/>
      <c r="AT3" s="238"/>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83"/>
      <c r="AR4" s="579"/>
      <c r="AS4" s="579"/>
      <c r="AT4" s="579"/>
      <c r="AU4" s="580"/>
      <c r="AV4" s="581"/>
      <c r="AW4" s="581"/>
      <c r="AX4" s="582"/>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4" t="s">
        <v>33</v>
      </c>
      <c r="AL36" s="238"/>
      <c r="AM36" s="238"/>
      <c r="AN36" s="238"/>
      <c r="AO36" s="238"/>
      <c r="AP36" s="238"/>
      <c r="AQ36" s="238" t="s">
        <v>23</v>
      </c>
      <c r="AR36" s="238"/>
      <c r="AS36" s="238"/>
      <c r="AT36" s="238"/>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4" t="s">
        <v>33</v>
      </c>
      <c r="AL69" s="238"/>
      <c r="AM69" s="238"/>
      <c r="AN69" s="238"/>
      <c r="AO69" s="238"/>
      <c r="AP69" s="238"/>
      <c r="AQ69" s="238" t="s">
        <v>23</v>
      </c>
      <c r="AR69" s="238"/>
      <c r="AS69" s="238"/>
      <c r="AT69" s="238"/>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4" t="s">
        <v>33</v>
      </c>
      <c r="AL102" s="238"/>
      <c r="AM102" s="238"/>
      <c r="AN102" s="238"/>
      <c r="AO102" s="238"/>
      <c r="AP102" s="238"/>
      <c r="AQ102" s="238" t="s">
        <v>23</v>
      </c>
      <c r="AR102" s="238"/>
      <c r="AS102" s="238"/>
      <c r="AT102" s="238"/>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4" t="s">
        <v>413</v>
      </c>
      <c r="AL135" s="238"/>
      <c r="AM135" s="238"/>
      <c r="AN135" s="238"/>
      <c r="AO135" s="238"/>
      <c r="AP135" s="238"/>
      <c r="AQ135" s="238" t="s">
        <v>23</v>
      </c>
      <c r="AR135" s="238"/>
      <c r="AS135" s="238"/>
      <c r="AT135" s="238"/>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4" t="s">
        <v>413</v>
      </c>
      <c r="AL168" s="238"/>
      <c r="AM168" s="238"/>
      <c r="AN168" s="238"/>
      <c r="AO168" s="238"/>
      <c r="AP168" s="238"/>
      <c r="AQ168" s="238" t="s">
        <v>23</v>
      </c>
      <c r="AR168" s="238"/>
      <c r="AS168" s="238"/>
      <c r="AT168" s="238"/>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4" t="s">
        <v>413</v>
      </c>
      <c r="AL201" s="238"/>
      <c r="AM201" s="238"/>
      <c r="AN201" s="238"/>
      <c r="AO201" s="238"/>
      <c r="AP201" s="238"/>
      <c r="AQ201" s="238" t="s">
        <v>23</v>
      </c>
      <c r="AR201" s="238"/>
      <c r="AS201" s="238"/>
      <c r="AT201" s="238"/>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4" t="s">
        <v>428</v>
      </c>
      <c r="AL234" s="238"/>
      <c r="AM234" s="238"/>
      <c r="AN234" s="238"/>
      <c r="AO234" s="238"/>
      <c r="AP234" s="238"/>
      <c r="AQ234" s="238" t="s">
        <v>23</v>
      </c>
      <c r="AR234" s="238"/>
      <c r="AS234" s="238"/>
      <c r="AT234" s="238"/>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4" t="s">
        <v>413</v>
      </c>
      <c r="AL267" s="238"/>
      <c r="AM267" s="238"/>
      <c r="AN267" s="238"/>
      <c r="AO267" s="238"/>
      <c r="AP267" s="238"/>
      <c r="AQ267" s="238" t="s">
        <v>23</v>
      </c>
      <c r="AR267" s="238"/>
      <c r="AS267" s="238"/>
      <c r="AT267" s="238"/>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4" t="s">
        <v>33</v>
      </c>
      <c r="AL300" s="238"/>
      <c r="AM300" s="238"/>
      <c r="AN300" s="238"/>
      <c r="AO300" s="238"/>
      <c r="AP300" s="238"/>
      <c r="AQ300" s="238" t="s">
        <v>23</v>
      </c>
      <c r="AR300" s="238"/>
      <c r="AS300" s="238"/>
      <c r="AT300" s="238"/>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4" t="s">
        <v>413</v>
      </c>
      <c r="AL333" s="238"/>
      <c r="AM333" s="238"/>
      <c r="AN333" s="238"/>
      <c r="AO333" s="238"/>
      <c r="AP333" s="238"/>
      <c r="AQ333" s="238" t="s">
        <v>23</v>
      </c>
      <c r="AR333" s="238"/>
      <c r="AS333" s="238"/>
      <c r="AT333" s="238"/>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4" t="s">
        <v>33</v>
      </c>
      <c r="AL366" s="238"/>
      <c r="AM366" s="238"/>
      <c r="AN366" s="238"/>
      <c r="AO366" s="238"/>
      <c r="AP366" s="238"/>
      <c r="AQ366" s="238" t="s">
        <v>23</v>
      </c>
      <c r="AR366" s="238"/>
      <c r="AS366" s="238"/>
      <c r="AT366" s="238"/>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4" t="s">
        <v>413</v>
      </c>
      <c r="AL399" s="238"/>
      <c r="AM399" s="238"/>
      <c r="AN399" s="238"/>
      <c r="AO399" s="238"/>
      <c r="AP399" s="238"/>
      <c r="AQ399" s="238" t="s">
        <v>23</v>
      </c>
      <c r="AR399" s="238"/>
      <c r="AS399" s="238"/>
      <c r="AT399" s="238"/>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4" t="s">
        <v>33</v>
      </c>
      <c r="AL432" s="238"/>
      <c r="AM432" s="238"/>
      <c r="AN432" s="238"/>
      <c r="AO432" s="238"/>
      <c r="AP432" s="238"/>
      <c r="AQ432" s="238" t="s">
        <v>23</v>
      </c>
      <c r="AR432" s="238"/>
      <c r="AS432" s="238"/>
      <c r="AT432" s="238"/>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4" t="s">
        <v>33</v>
      </c>
      <c r="AL465" s="238"/>
      <c r="AM465" s="238"/>
      <c r="AN465" s="238"/>
      <c r="AO465" s="238"/>
      <c r="AP465" s="238"/>
      <c r="AQ465" s="238" t="s">
        <v>23</v>
      </c>
      <c r="AR465" s="238"/>
      <c r="AS465" s="238"/>
      <c r="AT465" s="238"/>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4" t="s">
        <v>33</v>
      </c>
      <c r="AL498" s="238"/>
      <c r="AM498" s="238"/>
      <c r="AN498" s="238"/>
      <c r="AO498" s="238"/>
      <c r="AP498" s="238"/>
      <c r="AQ498" s="238" t="s">
        <v>23</v>
      </c>
      <c r="AR498" s="238"/>
      <c r="AS498" s="238"/>
      <c r="AT498" s="238"/>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4" t="s">
        <v>413</v>
      </c>
      <c r="AL531" s="238"/>
      <c r="AM531" s="238"/>
      <c r="AN531" s="238"/>
      <c r="AO531" s="238"/>
      <c r="AP531" s="238"/>
      <c r="AQ531" s="238" t="s">
        <v>23</v>
      </c>
      <c r="AR531" s="238"/>
      <c r="AS531" s="238"/>
      <c r="AT531" s="238"/>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4" t="s">
        <v>33</v>
      </c>
      <c r="AL564" s="238"/>
      <c r="AM564" s="238"/>
      <c r="AN564" s="238"/>
      <c r="AO564" s="238"/>
      <c r="AP564" s="238"/>
      <c r="AQ564" s="238" t="s">
        <v>23</v>
      </c>
      <c r="AR564" s="238"/>
      <c r="AS564" s="238"/>
      <c r="AT564" s="238"/>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4" t="s">
        <v>413</v>
      </c>
      <c r="AL597" s="238"/>
      <c r="AM597" s="238"/>
      <c r="AN597" s="238"/>
      <c r="AO597" s="238"/>
      <c r="AP597" s="238"/>
      <c r="AQ597" s="238" t="s">
        <v>23</v>
      </c>
      <c r="AR597" s="238"/>
      <c r="AS597" s="238"/>
      <c r="AT597" s="238"/>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4" t="s">
        <v>33</v>
      </c>
      <c r="AL630" s="238"/>
      <c r="AM630" s="238"/>
      <c r="AN630" s="238"/>
      <c r="AO630" s="238"/>
      <c r="AP630" s="238"/>
      <c r="AQ630" s="238" t="s">
        <v>23</v>
      </c>
      <c r="AR630" s="238"/>
      <c r="AS630" s="238"/>
      <c r="AT630" s="238"/>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4" t="s">
        <v>413</v>
      </c>
      <c r="AL663" s="238"/>
      <c r="AM663" s="238"/>
      <c r="AN663" s="238"/>
      <c r="AO663" s="238"/>
      <c r="AP663" s="238"/>
      <c r="AQ663" s="238" t="s">
        <v>23</v>
      </c>
      <c r="AR663" s="238"/>
      <c r="AS663" s="238"/>
      <c r="AT663" s="238"/>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4" t="s">
        <v>413</v>
      </c>
      <c r="AL696" s="238"/>
      <c r="AM696" s="238"/>
      <c r="AN696" s="238"/>
      <c r="AO696" s="238"/>
      <c r="AP696" s="238"/>
      <c r="AQ696" s="238" t="s">
        <v>23</v>
      </c>
      <c r="AR696" s="238"/>
      <c r="AS696" s="238"/>
      <c r="AT696" s="238"/>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4" t="s">
        <v>33</v>
      </c>
      <c r="AL729" s="238"/>
      <c r="AM729" s="238"/>
      <c r="AN729" s="238"/>
      <c r="AO729" s="238"/>
      <c r="AP729" s="238"/>
      <c r="AQ729" s="238" t="s">
        <v>23</v>
      </c>
      <c r="AR729" s="238"/>
      <c r="AS729" s="238"/>
      <c r="AT729" s="238"/>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4" t="s">
        <v>413</v>
      </c>
      <c r="AL762" s="238"/>
      <c r="AM762" s="238"/>
      <c r="AN762" s="238"/>
      <c r="AO762" s="238"/>
      <c r="AP762" s="238"/>
      <c r="AQ762" s="238" t="s">
        <v>23</v>
      </c>
      <c r="AR762" s="238"/>
      <c r="AS762" s="238"/>
      <c r="AT762" s="238"/>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4" t="s">
        <v>33</v>
      </c>
      <c r="AL795" s="238"/>
      <c r="AM795" s="238"/>
      <c r="AN795" s="238"/>
      <c r="AO795" s="238"/>
      <c r="AP795" s="238"/>
      <c r="AQ795" s="238" t="s">
        <v>23</v>
      </c>
      <c r="AR795" s="238"/>
      <c r="AS795" s="238"/>
      <c r="AT795" s="238"/>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4" t="s">
        <v>33</v>
      </c>
      <c r="AL828" s="238"/>
      <c r="AM828" s="238"/>
      <c r="AN828" s="238"/>
      <c r="AO828" s="238"/>
      <c r="AP828" s="238"/>
      <c r="AQ828" s="238" t="s">
        <v>23</v>
      </c>
      <c r="AR828" s="238"/>
      <c r="AS828" s="238"/>
      <c r="AT828" s="238"/>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4" t="s">
        <v>413</v>
      </c>
      <c r="AL861" s="238"/>
      <c r="AM861" s="238"/>
      <c r="AN861" s="238"/>
      <c r="AO861" s="238"/>
      <c r="AP861" s="238"/>
      <c r="AQ861" s="238" t="s">
        <v>23</v>
      </c>
      <c r="AR861" s="238"/>
      <c r="AS861" s="238"/>
      <c r="AT861" s="238"/>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4" t="s">
        <v>413</v>
      </c>
      <c r="AL894" s="238"/>
      <c r="AM894" s="238"/>
      <c r="AN894" s="238"/>
      <c r="AO894" s="238"/>
      <c r="AP894" s="238"/>
      <c r="AQ894" s="238" t="s">
        <v>23</v>
      </c>
      <c r="AR894" s="238"/>
      <c r="AS894" s="238"/>
      <c r="AT894" s="238"/>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4" t="s">
        <v>33</v>
      </c>
      <c r="AL927" s="238"/>
      <c r="AM927" s="238"/>
      <c r="AN927" s="238"/>
      <c r="AO927" s="238"/>
      <c r="AP927" s="238"/>
      <c r="AQ927" s="238" t="s">
        <v>23</v>
      </c>
      <c r="AR927" s="238"/>
      <c r="AS927" s="238"/>
      <c r="AT927" s="238"/>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4" t="s">
        <v>33</v>
      </c>
      <c r="AL960" s="238"/>
      <c r="AM960" s="238"/>
      <c r="AN960" s="238"/>
      <c r="AO960" s="238"/>
      <c r="AP960" s="238"/>
      <c r="AQ960" s="238" t="s">
        <v>23</v>
      </c>
      <c r="AR960" s="238"/>
      <c r="AS960" s="238"/>
      <c r="AT960" s="238"/>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4" t="s">
        <v>33</v>
      </c>
      <c r="AL993" s="238"/>
      <c r="AM993" s="238"/>
      <c r="AN993" s="238"/>
      <c r="AO993" s="238"/>
      <c r="AP993" s="238"/>
      <c r="AQ993" s="238" t="s">
        <v>23</v>
      </c>
      <c r="AR993" s="238"/>
      <c r="AS993" s="238"/>
      <c r="AT993" s="238"/>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4" t="s">
        <v>453</v>
      </c>
      <c r="AL1026" s="238"/>
      <c r="AM1026" s="238"/>
      <c r="AN1026" s="238"/>
      <c r="AO1026" s="238"/>
      <c r="AP1026" s="238"/>
      <c r="AQ1026" s="238" t="s">
        <v>23</v>
      </c>
      <c r="AR1026" s="238"/>
      <c r="AS1026" s="238"/>
      <c r="AT1026" s="238"/>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4" t="s">
        <v>33</v>
      </c>
      <c r="AL1059" s="238"/>
      <c r="AM1059" s="238"/>
      <c r="AN1059" s="238"/>
      <c r="AO1059" s="238"/>
      <c r="AP1059" s="238"/>
      <c r="AQ1059" s="238" t="s">
        <v>23</v>
      </c>
      <c r="AR1059" s="238"/>
      <c r="AS1059" s="238"/>
      <c r="AT1059" s="238"/>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4" t="s">
        <v>413</v>
      </c>
      <c r="AL1092" s="238"/>
      <c r="AM1092" s="238"/>
      <c r="AN1092" s="238"/>
      <c r="AO1092" s="238"/>
      <c r="AP1092" s="238"/>
      <c r="AQ1092" s="238" t="s">
        <v>23</v>
      </c>
      <c r="AR1092" s="238"/>
      <c r="AS1092" s="238"/>
      <c r="AT1092" s="238"/>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4" t="s">
        <v>33</v>
      </c>
      <c r="AL1125" s="238"/>
      <c r="AM1125" s="238"/>
      <c r="AN1125" s="238"/>
      <c r="AO1125" s="238"/>
      <c r="AP1125" s="238"/>
      <c r="AQ1125" s="238" t="s">
        <v>23</v>
      </c>
      <c r="AR1125" s="238"/>
      <c r="AS1125" s="238"/>
      <c r="AT1125" s="238"/>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4" t="s">
        <v>413</v>
      </c>
      <c r="AL1158" s="238"/>
      <c r="AM1158" s="238"/>
      <c r="AN1158" s="238"/>
      <c r="AO1158" s="238"/>
      <c r="AP1158" s="238"/>
      <c r="AQ1158" s="238" t="s">
        <v>23</v>
      </c>
      <c r="AR1158" s="238"/>
      <c r="AS1158" s="238"/>
      <c r="AT1158" s="238"/>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4" t="s">
        <v>33</v>
      </c>
      <c r="AL1191" s="238"/>
      <c r="AM1191" s="238"/>
      <c r="AN1191" s="238"/>
      <c r="AO1191" s="238"/>
      <c r="AP1191" s="238"/>
      <c r="AQ1191" s="238" t="s">
        <v>23</v>
      </c>
      <c r="AR1191" s="238"/>
      <c r="AS1191" s="238"/>
      <c r="AT1191" s="238"/>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4" t="s">
        <v>33</v>
      </c>
      <c r="AL1224" s="238"/>
      <c r="AM1224" s="238"/>
      <c r="AN1224" s="238"/>
      <c r="AO1224" s="238"/>
      <c r="AP1224" s="238"/>
      <c r="AQ1224" s="238" t="s">
        <v>23</v>
      </c>
      <c r="AR1224" s="238"/>
      <c r="AS1224" s="238"/>
      <c r="AT1224" s="238"/>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4" t="s">
        <v>33</v>
      </c>
      <c r="AL1257" s="238"/>
      <c r="AM1257" s="238"/>
      <c r="AN1257" s="238"/>
      <c r="AO1257" s="238"/>
      <c r="AP1257" s="238"/>
      <c r="AQ1257" s="238" t="s">
        <v>23</v>
      </c>
      <c r="AR1257" s="238"/>
      <c r="AS1257" s="238"/>
      <c r="AT1257" s="238"/>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4" t="s">
        <v>33</v>
      </c>
      <c r="AL1290" s="238"/>
      <c r="AM1290" s="238"/>
      <c r="AN1290" s="238"/>
      <c r="AO1290" s="238"/>
      <c r="AP1290" s="238"/>
      <c r="AQ1290" s="238" t="s">
        <v>23</v>
      </c>
      <c r="AR1290" s="238"/>
      <c r="AS1290" s="238"/>
      <c r="AT1290" s="238"/>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x14ac:dyDescent="0.15">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2015-08-28T08:41:41Z</cp:lastPrinted>
  <dcterms:created xsi:type="dcterms:W3CDTF">2012-03-13T00:50:25Z</dcterms:created>
  <dcterms:modified xsi:type="dcterms:W3CDTF">2015-09-09T06:21:11Z</dcterms:modified>
</cp:coreProperties>
</file>