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92" windowWidth="20616" windowHeight="5712"/>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<sst xmlns="http://schemas.openxmlformats.org/spreadsheetml/2006/main" count="1317" uniqueCount="505">
  <si>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</si>
  <si>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</si>
  <si>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</si>
  <si>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</si>
  <si>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</si>
  <si>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</si>
  <si>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</si>
  <si>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</si>
  <si>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</si>
  <si>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</si>
  <si>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</si>
  <si>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</si>
  <si>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</si>
  <si>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</si>
  <si>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</si>
  <si>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</si>
  <si>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</si>
  <si>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</si>
  <si>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</si>
  <si>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</si>
  <si>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</si>
  <si>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</si>
  <si>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</si>
  <si>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</si>
  <si>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</si>
  <si>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</si>
  <si>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</si>
  <si>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</si>
  <si>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</si>
  <si>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</si>
  <si>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</si>
  <si>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</si>
  <si>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</si>
  <si>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</si>
  <si>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</si>
  <si>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</si>
  <si>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</si>
  <si>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</si>
  <si>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</si>
  <si>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</si>
  <si>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</si>
  <si>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</si>
  <si>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</si>
  <si>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</si>
  <si>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</si>
  <si>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</si>
  <si>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</si>
  <si>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</si>
  <si>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</si>
  <si>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</si>
  <si>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</si>
  <si>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</si>
  <si>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</si>
  <si>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</si>
  <si>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</si>
  <si>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</si>
  <si>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</si>
  <si>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</si>
  <si>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</si>
  <si>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</si>
  <si>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</si>
  <si>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</si>
  <si>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</si>
  <si>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</si>
  <si>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</si>
  <si>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</si>
  <si>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</si>
  <si>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</si>
  <si>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</si>
  <si>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</si>
  <si>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</si>
  <si>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</si>
  <si>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</si>
  <si>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</si>
  <si>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</si>
  <si>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</si>
  <si>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</si>
  <si>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</si>
  <si>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</si>
  <si>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</si>
  <si>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</si>
  <si>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</si>
  <si>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</si>
  <si>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</si>
  <si>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</si>
  <si>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</si>
  <si>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</si>
  <si>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</si>
  <si>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</si>
  <si>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</si>
  <si>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</si>
  <si>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</si>
  <si>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</si>
  <si>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</si>
  <si>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</si>
  <si>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</si>
  <si>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</si>
  <si>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</si>
  <si>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</si>
  <si>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</si>
  <si>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</si>
  <si>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</si>
  <si>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</si>
  <si>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</si>
  <si>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</si>
  <si>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</si>
  <si>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</si>
  <si>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</si>
  <si>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</si>
  <si>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</si>
  <si>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</si>
  <si>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</si>
  <si>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</si>
  <si>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</si>
  <si>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</si>
  <si>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</si>
  <si>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</si>
  <si>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</si>
  <si>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</si>
  <si>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</si>
  <si>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</si>
  <si>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</si>
  <si>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</si>
  <si>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</si>
  <si>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</si>
  <si>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</si>
  <si>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</si>
  <si>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</si>
  <si>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</si>
  <si>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</si>
  <si>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</si>
  <si>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</si>
  <si>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</si>
  <si>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</si>
  <si>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</si>
  <si>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</si>
  <si>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</si>
  <si>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</si>
  <si>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</si>
  <si>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</si>
  <si>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</si>
  <si>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</si>
  <si>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</si>
  <si>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</si>
  <si>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</si>
  <si>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</si>
  <si>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</si>
  <si>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</si>
  <si>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</si>
  <si>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</si>
  <si>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</si>
  <si>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</si>
  <si>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</si>
  <si>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</si>
  <si>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</si>
  <si>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</si>
  <si>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</si>
  <si>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</si>
  <si>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</si>
  <si>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</si>
  <si>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</si>
  <si>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</si>
  <si>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</si>
  <si>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</si>
  <si>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</si>
  <si>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</si>
  <si>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</si>
  <si>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</si>
  <si>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</si>
  <si>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</si>
  <si>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</si>
  <si>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</si>
  <si>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</si>
  <si>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</si>
  <si>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</si>
  <si>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</si>
  <si>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</si>
  <si>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</si>
  <si>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</si>
  <si>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</si>
  <si>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</si>
  <si>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</si>
  <si>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</si>
  <si>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</si>
  <si>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</si>
  <si>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</si>
  <si>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</si>
  <si>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</si>
  <si>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</si>
  <si>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</si>
  <si>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</si>
  <si>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</si>
  <si>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</si>
  <si>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</si>
  <si>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</si>
  <si>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</si>
  <si>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</si>
  <si>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</si>
  <si>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</si>
  <si>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</si>
  <si>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</si>
  <si>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</si>
  <si>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</si>
  <si>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</si>
  <si>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</si>
  <si>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</si>
  <si>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</si>
  <si>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</si>
  <si>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</si>
  <si>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</si>
  <si>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</si>
  <si>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</si>
  <si>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</si>
  <si>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</si>
  <si>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</si>
  <si>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</si>
  <si>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</si>
  <si>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</si>
  <si>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</si>
  <si>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</si>
  <si>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</si>
  <si>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</si>
  <si>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</si>
  <si>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</si>
  <si>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</si>
  <si>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</si>
  <si>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</si>
  <si>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</si>
  <si>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</si>
  <si>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</si>
  <si>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</si>
  <si>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</si>
  <si>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</si>
  <si>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</si>
  <si>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</si>
  <si>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</si>
  <si>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</si>
  <si>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</si>
  <si>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</si>
  <si>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</si>
  <si>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</si>
  <si>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</si>
  <si>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</si>
  <si>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</si>
  <si>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</si>
  <si>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</si>
  <si>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</si>
  <si>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</si>
  <si>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</si>
  <si>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</si>
  <si>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</si>
  <si>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</si>
  <si>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</si>
  <si>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</si>
  <si>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</si>
  <si>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</si>
  <si>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</si>
  <si>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</si>
  <si>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</si>
  <si>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</si>
  <si>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</si>
  <si>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</si>
  <si>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</si>
  <si>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</si>
  <si>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</si>
  <si>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</si>
  <si>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</si>
  <si>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</si>
  <si>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</si>
  <si>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</si>
  <si>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</si>
  <si>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</si>
  <si>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</si>
  <si>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</si>
  <si>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</si>
  <si>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</si>
  <si>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</si>
  <si>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</si>
  <si>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</si>
  <si>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</si>
  <si>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</si>
  <si>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</si>
  <si>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</si>
  <si>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</si>
  <si>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</si>
  <si>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</si>
  <si>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</si>
  <si>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</si>
  <si>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</si>
  <si>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</si>
  <si>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</si>
  <si>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</si>
  <si>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</si>
  <si>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</si>
  <si>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</si>
  <si>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</si>
  <si>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</si>
  <si>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</si>
  <si>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</si>
  <si>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</si>
  <si>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</si>
  <si>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</si>
  <si>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</si>
  <si>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</si>
  <si>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</si>
  <si>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</si>
  <si>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</si>
  <si>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</si>
  <si>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</si>
  <si>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</si>
  <si>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</si>
  <si>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</si>
  <si>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</si>
  <si>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</si>
  <si>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</si>
  <si>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</si>
  <si>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</si>
  <si>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</si>
  <si>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</si>
  <si>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</si>
  <si>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</si>
  <si>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</si>
  <si>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</si>
  <si>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</si>
  <si>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</si>
  <si>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</si>
  <si>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</si>
  <si>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</si>
  <si>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</si>
  <si>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</si>
  <si>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</si>
  <si>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</si>
  <si>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</si>
  <si>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</si>
  <si>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</si>
  <si>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</si>
  <si>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</si>
  <si>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</si>
  <si>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</si>
  <si>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</si>
  <si>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</si>
  <si>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</si>
  <si>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</si>
  <si>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</si>
  <si>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</si>
  <si>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</si>
  <si>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</si>
  <si>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</si>
  <si>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</si>
  <si>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</si>
  <si>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</si>
  <si>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</si>
  <si>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</si>
  <si>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</si>
  <si>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</si>
  <si>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</si>
  <si>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</si>
  <si>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</si>
  <si>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</si>
  <si>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</si>
  <si>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</si>
  <si>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</si>
  <si>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</si>
  <si>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</si>
  <si>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</si>
  <si>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</si>
  <si>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</si>
  <si>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</si>
  <si>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</si>
  <si>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</si>
  <si>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</si>
  <si>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</si>
  <si>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</si>
  <si>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</si>
  <si>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</si>
  <si>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</si>
  <si>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</si>
  <si>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</si>
  <si>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</si>
  <si>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</si>
  <si>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</si>
  <si>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</si>
  <si>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</si>
  <si>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</si>
  <si>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</si>
  <si>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</si>
  <si>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</si>
  <si>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</si>
  <si>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</si>
  <si>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</si>
  <si>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</si>
  <si>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</si>
  <si>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</si>
  <si>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</si>
  <si>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</si>
  <si>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</si>
  <si>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</si>
  <si>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</si>
  <si>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</si>
  <si>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</si>
  <si>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</si>
  <si>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</si>
  <si>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</si>
  <si>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</si>
  <si>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</si>
  <si>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</si>
  <si>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</si>
  <si>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</si>
  <si>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</si>
  <si>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</si>
  <si>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</si>
  <si>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</si>
  <si>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</si>
  <si>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</si>
  <si>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</si>
  <si>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</si>
  <si>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</si>
  <si>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</si>
  <si>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</si>
  <si>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</si>
  <si>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</si>
  <si>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</si>
  <si>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</si>
  <si>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</si>
  <si>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</si>
  <si>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</si>
  <si>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</si>
  <si>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</si>
  <si>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</si>
  <si>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</si>
  <si>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</si>
  <si>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</si>
  <si>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</si>
  <si>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</si>
  <si>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</si>
  <si>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</si>
  <si>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</si>
  <si>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</si>
  <si>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</si>
  <si>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</si>
  <si>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</si>
  <si>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</si>
  <si>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</si>
  <si>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</si>
  <si>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</si>
  <si>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</si>
  <si>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</si>
  <si>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</si>
  <si>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</si>
  <si>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</si>
  <si>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</si>
  <si>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</si>
  <si>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</si>
  <si>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</si>
  <si>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</si>
  <si>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</si>
  <si>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</si>
  <si>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</si>
  <si>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</si>
  <si>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</si>
  <si>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</si>
  <si>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</si>
  <si>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</si>
  <si>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</si>
  <si>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</si>
  <si>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phoneticPr fontId="5"/>
  </si>
  <si>
    <t>年度</t>
    <phoneticPr fontId="5"/>
  </si>
  <si>
    <t>％</t>
    <phoneticPr fontId="5"/>
  </si>
  <si>
    <t>％</t>
    <phoneticPr fontId="5"/>
  </si>
  <si>
    <t>年度</t>
    <phoneticPr fontId="5"/>
  </si>
  <si>
    <t>環境省</t>
  </si>
  <si>
    <t>○</t>
  </si>
  <si>
    <t>地球環境局</t>
    <rPh sb="0" eb="2">
      <t>チキュウ</t>
    </rPh>
    <rPh sb="2" eb="5">
      <t>カンキョウキョク</t>
    </rPh>
    <phoneticPr fontId="3"/>
  </si>
  <si>
    <t>地球温暖化対策課　市場メカニズム室</t>
    <rPh sb="0" eb="2">
      <t>チキュウ</t>
    </rPh>
    <rPh sb="2" eb="5">
      <t>オンダンカ</t>
    </rPh>
    <rPh sb="5" eb="8">
      <t>タイサクカ</t>
    </rPh>
    <rPh sb="9" eb="11">
      <t>シジョウ</t>
    </rPh>
    <rPh sb="16" eb="17">
      <t>シツ</t>
    </rPh>
    <phoneticPr fontId="3"/>
  </si>
  <si>
    <t>－</t>
    <phoneticPr fontId="5"/>
  </si>
  <si>
    <t>－</t>
    <phoneticPr fontId="5"/>
  </si>
  <si>
    <t>－</t>
    <phoneticPr fontId="5"/>
  </si>
  <si>
    <t>－</t>
    <phoneticPr fontId="5"/>
  </si>
  <si>
    <t>-</t>
  </si>
  <si>
    <t>-</t>
    <phoneticPr fontId="5"/>
  </si>
  <si>
    <t>-</t>
    <phoneticPr fontId="5"/>
  </si>
  <si>
    <t>-</t>
    <phoneticPr fontId="5"/>
  </si>
  <si>
    <t>-</t>
    <phoneticPr fontId="5"/>
  </si>
  <si>
    <t>特別会計に関する法律第85条第３項第１号ホ
施行令第50条第７項第11号</t>
    <phoneticPr fontId="5"/>
  </si>
  <si>
    <t>1.地球温暖化対策の推進　
1-2　国内における温室効果ガスの排出抑制</t>
    <phoneticPr fontId="5"/>
  </si>
  <si>
    <t>　電力部門の排出量は、現在、我が国全体の約４割を占める最大の排出源であり、電力部門の低炭素化を進めることは、温室効果ガス排出の大幅削減のための最も重要な対策の一つである。エネルギーのベストミックスと温室効果ガスの排出削減目標を確実に達成するために、電気事業分野における地球温暖化対策の実効性のある枠組構築と実施に向けた調査及び制度検討を行う。</t>
    <phoneticPr fontId="5"/>
  </si>
  <si>
    <t>二酸化炭素排出抑制対策事業等委託費</t>
    <phoneticPr fontId="5"/>
  </si>
  <si>
    <t>-</t>
    <phoneticPr fontId="5"/>
  </si>
  <si>
    <t>・温室効果ガス排出削減目標を確実に達成できるよう、環境政策としての実効性のある枠組みのあり方を検討するため、国内の電力部門における温室効果ガスの排出状況、電気事業者等（新規参入事業者を含む）による低炭素化社会実行計画等に基づく設備の高効率化や低炭素電源の活用等の地球温暖化対策の取組状況、関連施策の動向等について1990年以降から現在、今後の見通しを含めて調査し、評価・分析を行いその結果を取りまとめる。
・海外の主要諸国・地域について、電力部門における温室効果ガスの排出状況、事業者の低炭素化の対策取組状況、政府の低炭素化関連施策（CO2排出基準値の設定、低炭素化に関連する電力システムのルール、各種予算や税制度等）の動向を調査し、取りまとめる。</t>
    <phoneticPr fontId="5"/>
  </si>
  <si>
    <t>‐</t>
  </si>
  <si>
    <t>室長　土居 健太郎</t>
    <phoneticPr fontId="5"/>
  </si>
  <si>
    <t>件</t>
    <rPh sb="0" eb="1">
      <t>ケン</t>
    </rPh>
    <phoneticPr fontId="5"/>
  </si>
  <si>
    <t>-</t>
    <phoneticPr fontId="5"/>
  </si>
  <si>
    <t>CO２中長期大幅削減のためのエネルギー転換部門低炭素化のあり方検討事業</t>
    <phoneticPr fontId="5"/>
  </si>
  <si>
    <t>国の温室効果ガス排出目標達成のために、我が国のCO2排出量の4割を占める電力部門の低炭素化は重要である。</t>
    <rPh sb="0" eb="1">
      <t>クニ</t>
    </rPh>
    <rPh sb="2" eb="6">
      <t>オンシツコウカ</t>
    </rPh>
    <rPh sb="8" eb="10">
      <t>ハイシュツ</t>
    </rPh>
    <rPh sb="10" eb="12">
      <t>モクヒョウ</t>
    </rPh>
    <rPh sb="12" eb="14">
      <t>タッセイ</t>
    </rPh>
    <rPh sb="19" eb="20">
      <t>ワ</t>
    </rPh>
    <rPh sb="21" eb="22">
      <t>クニ</t>
    </rPh>
    <rPh sb="26" eb="29">
      <t>ハイシュツリョウ</t>
    </rPh>
    <rPh sb="31" eb="32">
      <t>ワリ</t>
    </rPh>
    <rPh sb="33" eb="34">
      <t>シ</t>
    </rPh>
    <rPh sb="36" eb="38">
      <t>デンリョク</t>
    </rPh>
    <rPh sb="38" eb="40">
      <t>ブモン</t>
    </rPh>
    <rPh sb="41" eb="45">
      <t>テイタンソカ</t>
    </rPh>
    <rPh sb="46" eb="48">
      <t>ジュウヨウ</t>
    </rPh>
    <phoneticPr fontId="5"/>
  </si>
  <si>
    <t>エネルギー転換部門の低炭素化の制度検討にあたっては、技術的事項の分析・検討が不可欠であり、国内外で大きく状況が動いていることから、専門家の知見や国内外の情報収集が必須である。</t>
    <rPh sb="5" eb="7">
      <t>テンカン</t>
    </rPh>
    <rPh sb="7" eb="9">
      <t>ブモン</t>
    </rPh>
    <rPh sb="10" eb="14">
      <t>テイタンソカ</t>
    </rPh>
    <rPh sb="15" eb="17">
      <t>セイド</t>
    </rPh>
    <rPh sb="17" eb="19">
      <t>ケントウ</t>
    </rPh>
    <rPh sb="26" eb="29">
      <t>ギジュツテキ</t>
    </rPh>
    <rPh sb="29" eb="31">
      <t>ジコウ</t>
    </rPh>
    <rPh sb="32" eb="34">
      <t>ブンセキ</t>
    </rPh>
    <rPh sb="35" eb="37">
      <t>ケントウ</t>
    </rPh>
    <rPh sb="38" eb="41">
      <t>フカケツ</t>
    </rPh>
    <rPh sb="45" eb="48">
      <t>コクナイガイ</t>
    </rPh>
    <rPh sb="49" eb="50">
      <t>オオ</t>
    </rPh>
    <rPh sb="52" eb="54">
      <t>ジョウキョウ</t>
    </rPh>
    <rPh sb="55" eb="56">
      <t>ウゴ</t>
    </rPh>
    <rPh sb="65" eb="68">
      <t>センモンカ</t>
    </rPh>
    <rPh sb="69" eb="71">
      <t>チケン</t>
    </rPh>
    <rPh sb="72" eb="75">
      <t>コクナイガイ</t>
    </rPh>
    <rPh sb="76" eb="78">
      <t>ジョウホウ</t>
    </rPh>
    <rPh sb="78" eb="80">
      <t>シュウシュウ</t>
    </rPh>
    <rPh sb="81" eb="83">
      <t>ヒッス</t>
    </rPh>
    <phoneticPr fontId="5"/>
  </si>
  <si>
    <t>-</t>
    <phoneticPr fontId="5"/>
  </si>
  <si>
    <t>合理的な実証、検証が行えるよう、予算を効率的に活用し、事業実施に努める。</t>
    <phoneticPr fontId="5"/>
  </si>
  <si>
    <t>評価分析を行った海外の国等の数</t>
    <rPh sb="0" eb="2">
      <t>ヒョウカ</t>
    </rPh>
    <rPh sb="2" eb="4">
      <t>ブンセキ</t>
    </rPh>
    <rPh sb="5" eb="6">
      <t>オコナ</t>
    </rPh>
    <rPh sb="8" eb="10">
      <t>カイガイ</t>
    </rPh>
    <rPh sb="11" eb="12">
      <t>クニ</t>
    </rPh>
    <rPh sb="12" eb="13">
      <t>トウ</t>
    </rPh>
    <rPh sb="14" eb="15">
      <t>カズ</t>
    </rPh>
    <phoneticPr fontId="5"/>
  </si>
  <si>
    <t>執行額/評価分析を行った海外の国等の数　　　　　　　　　　　</t>
    <rPh sb="0" eb="2">
      <t>シッコウ</t>
    </rPh>
    <rPh sb="2" eb="3">
      <t>ガク</t>
    </rPh>
    <rPh sb="4" eb="6">
      <t>ヒョウカ</t>
    </rPh>
    <rPh sb="6" eb="8">
      <t>ブンセキ</t>
    </rPh>
    <rPh sb="9" eb="10">
      <t>オコナ</t>
    </rPh>
    <rPh sb="12" eb="14">
      <t>カイガイ</t>
    </rPh>
    <rPh sb="15" eb="16">
      <t>クニ</t>
    </rPh>
    <rPh sb="16" eb="17">
      <t>トウ</t>
    </rPh>
    <rPh sb="18" eb="19">
      <t>カズ</t>
    </rPh>
    <phoneticPr fontId="5"/>
  </si>
  <si>
    <t>調査・分析結果の活用件数</t>
    <phoneticPr fontId="3"/>
  </si>
  <si>
    <t>-</t>
    <phoneticPr fontId="5"/>
  </si>
  <si>
    <t>-</t>
    <phoneticPr fontId="5"/>
  </si>
  <si>
    <t>平成28年度までに６件の調査・分析結果をエネルギー転換部門の低炭素化の制度検討資料として活用する。</t>
    <rPh sb="0" eb="2">
      <t>ヘイセイ</t>
    </rPh>
    <rPh sb="4" eb="5">
      <t>ネン</t>
    </rPh>
    <rPh sb="5" eb="6">
      <t>ド</t>
    </rPh>
    <rPh sb="10" eb="11">
      <t>ケン</t>
    </rPh>
    <rPh sb="25" eb="27">
      <t>テンカン</t>
    </rPh>
    <rPh sb="27" eb="29">
      <t>ブモン</t>
    </rPh>
    <rPh sb="30" eb="34">
      <t>テイタンソカ</t>
    </rPh>
    <rPh sb="35" eb="37">
      <t>セイド</t>
    </rPh>
    <rPh sb="37" eb="39">
      <t>ケントウ</t>
    </rPh>
    <rPh sb="39" eb="41">
      <t>シリョウ</t>
    </rPh>
    <phoneticPr fontId="5"/>
  </si>
  <si>
    <t>我が国全体のエネルギー転換部門の低炭素化に係る制度設計も含めて検討・調査を行うため、国が実施すべき事業である。</t>
    <rPh sb="0" eb="1">
      <t>ワ</t>
    </rPh>
    <rPh sb="2" eb="3">
      <t>クニ</t>
    </rPh>
    <rPh sb="3" eb="5">
      <t>ゼンタイ</t>
    </rPh>
    <rPh sb="11" eb="13">
      <t>テンカン</t>
    </rPh>
    <rPh sb="13" eb="15">
      <t>ブモン</t>
    </rPh>
    <rPh sb="16" eb="20">
      <t>テイタンソカ</t>
    </rPh>
    <rPh sb="21" eb="22">
      <t>カカ</t>
    </rPh>
    <rPh sb="23" eb="25">
      <t>セイド</t>
    </rPh>
    <rPh sb="25" eb="27">
      <t>セッケイ</t>
    </rPh>
    <rPh sb="28" eb="29">
      <t>フク</t>
    </rPh>
    <rPh sb="31" eb="33">
      <t>ケントウ</t>
    </rPh>
    <rPh sb="34" eb="36">
      <t>チョウサ</t>
    </rPh>
    <rPh sb="37" eb="38">
      <t>オコナ</t>
    </rPh>
    <rPh sb="42" eb="43">
      <t>クニ</t>
    </rPh>
    <rPh sb="44" eb="46">
      <t>ジッシ</t>
    </rPh>
    <rPh sb="49" eb="51">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</si>
</sst>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121920</xdr:colOff>
          <xdr:row>229</xdr:row>
          <xdr:rowOff>38100</xdr:rowOff>
        </xdr:from>
        <xdr:to>
          <xdr:col>44</xdr:col>
          <xdr:colOff>38100</xdr:colOff>
          <xdr:row>229</xdr:row>
          <xdr:rowOff>274320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121920</xdr:colOff>
          <xdr:row>496</xdr:row>
          <xdr:rowOff>38100</xdr:rowOff>
        </xdr:from>
        <xdr:to>
          <xdr:col>44</xdr:col>
          <xdr:colOff>38100</xdr:colOff>
          <xdr:row>496</xdr:row>
          <xdr:rowOff>274320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152400</xdr:colOff>
      <xdr:row>140</xdr:row>
      <xdr:rowOff>177800</xdr:rowOff>
    </xdr:from>
    <xdr:to>
      <xdr:col>31</xdr:col>
      <xdr:colOff>39461</xdr:colOff>
      <xdr:row>143</xdr:row>
      <xdr:rowOff>266700</xdr:rowOff>
    </xdr:to>
    <xdr:sp macro="" textlink="">
      <xdr:nvSpPr>
        <xdr:cNvPr id="9" name="正方形/長方形 8"/>
        <xdr:cNvSpPr/>
      </xdr:nvSpPr>
      <xdr:spPr>
        <a:xfrm>
          <a:off x="4013200" y="30797500"/>
          <a:ext cx="2325461" cy="1155700"/>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a:ea typeface="ＭＳ Ｐゴシック"/>
            </a:rPr>
            <a:t>環境省</a:t>
          </a:r>
          <a:endParaRPr kumimoji="1" lang="en-US" altLang="ja-JP" sz="24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400" b="0" i="0" u="none" strike="noStrike" kern="0" cap="none" spc="0" normalizeH="0" baseline="0" noProof="0">
              <a:ln>
                <a:noFill/>
              </a:ln>
              <a:solidFill>
                <a:sysClr val="windowText" lastClr="000000"/>
              </a:solidFill>
              <a:effectLst/>
              <a:uLnTx/>
              <a:uFillTx/>
              <a:latin typeface="Calibri"/>
              <a:ea typeface="ＭＳ Ｐゴシック"/>
            </a:rPr>
            <a:t>100</a:t>
          </a:r>
          <a:r>
            <a:rPr kumimoji="1" lang="ja-JP" altLang="en-US" sz="24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25</xdr:col>
      <xdr:colOff>114300</xdr:colOff>
      <xdr:row>144</xdr:row>
      <xdr:rowOff>228600</xdr:rowOff>
    </xdr:from>
    <xdr:to>
      <xdr:col>25</xdr:col>
      <xdr:colOff>114300</xdr:colOff>
      <xdr:row>149</xdr:row>
      <xdr:rowOff>279400</xdr:rowOff>
    </xdr:to>
    <xdr:cxnSp macro="">
      <xdr:nvCxnSpPr>
        <xdr:cNvPr id="10" name="直線矢印コネクタ 9"/>
        <xdr:cNvCxnSpPr/>
      </xdr:nvCxnSpPr>
      <xdr:spPr>
        <a:xfrm>
          <a:off x="5194300" y="32270700"/>
          <a:ext cx="0" cy="1828800"/>
        </a:xfrm>
        <a:prstGeom prst="straightConnector1">
          <a:avLst/>
        </a:prstGeom>
        <a:noFill/>
        <a:ln w="28575" cap="flat" cmpd="sng" algn="ctr">
          <a:solidFill>
            <a:srgbClr val="4F81BD">
              <a:shade val="95000"/>
              <a:satMod val="105000"/>
            </a:srgbClr>
          </a:solidFill>
          <a:prstDash val="solid"/>
          <a:tailEnd type="arrow"/>
        </a:ln>
        <a:effectLst/>
      </xdr:spPr>
    </xdr:cxnSp>
    <xdr:clientData/>
  </xdr:twoCellAnchor>
  <xdr:twoCellAnchor>
    <xdr:from>
      <xdr:col>29</xdr:col>
      <xdr:colOff>114300</xdr:colOff>
      <xdr:row>146</xdr:row>
      <xdr:rowOff>139700</xdr:rowOff>
    </xdr:from>
    <xdr:to>
      <xdr:col>36</xdr:col>
      <xdr:colOff>38100</xdr:colOff>
      <xdr:row>147</xdr:row>
      <xdr:rowOff>313788</xdr:rowOff>
    </xdr:to>
    <xdr:sp macro="" textlink="">
      <xdr:nvSpPr>
        <xdr:cNvPr id="11" name="フレーム 10"/>
        <xdr:cNvSpPr/>
      </xdr:nvSpPr>
      <xdr:spPr bwMode="auto">
        <a:xfrm>
          <a:off x="6007100" y="32893000"/>
          <a:ext cx="1346200" cy="529688"/>
        </a:xfrm>
        <a:prstGeom prst="frame">
          <a:avLst/>
        </a:prstGeom>
        <a:solidFill>
          <a:srgbClr val="4F81BD"/>
        </a:solidFill>
        <a:ln w="25400"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a:ea typeface="ＭＳ Ｐゴシック"/>
            </a:rPr>
            <a:t>委託</a:t>
          </a:r>
          <a:endParaRPr kumimoji="1" lang="en-US" altLang="ja-JP" sz="2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18</xdr:col>
      <xdr:colOff>12700</xdr:colOff>
      <xdr:row>150</xdr:row>
      <xdr:rowOff>50800</xdr:rowOff>
    </xdr:from>
    <xdr:to>
      <xdr:col>34</xdr:col>
      <xdr:colOff>0</xdr:colOff>
      <xdr:row>154</xdr:row>
      <xdr:rowOff>205920</xdr:rowOff>
    </xdr:to>
    <xdr:sp macro="" textlink="">
      <xdr:nvSpPr>
        <xdr:cNvPr id="14" name="正方形/長方形 13"/>
        <xdr:cNvSpPr/>
      </xdr:nvSpPr>
      <xdr:spPr>
        <a:xfrm>
          <a:off x="3670300" y="34226500"/>
          <a:ext cx="3238500" cy="1577520"/>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400" b="0" i="0" u="none" strike="noStrike" kern="0" cap="none" spc="0" normalizeH="0" baseline="0" noProof="0">
              <a:ln>
                <a:noFill/>
              </a:ln>
              <a:solidFill>
                <a:sysClr val="windowText" lastClr="000000"/>
              </a:solidFill>
              <a:effectLst/>
              <a:uLnTx/>
              <a:uFillTx/>
              <a:latin typeface="Calibri"/>
              <a:ea typeface="ＭＳ Ｐゴシック"/>
            </a:rPr>
            <a:t> </a:t>
          </a:r>
          <a:r>
            <a:rPr kumimoji="1" lang="ja-JP" altLang="en-US" sz="2400" b="0" i="0" u="none" strike="noStrike" kern="0" cap="none" spc="0" normalizeH="0" baseline="0" noProof="0">
              <a:ln>
                <a:noFill/>
              </a:ln>
              <a:solidFill>
                <a:sysClr val="windowText" lastClr="000000"/>
              </a:solidFill>
              <a:effectLst/>
              <a:uLnTx/>
              <a:uFillTx/>
              <a:latin typeface="Calibri"/>
              <a:ea typeface="ＭＳ Ｐゴシック"/>
            </a:rPr>
            <a:t>民間団体等</a:t>
          </a:r>
          <a:endParaRPr kumimoji="1" lang="en-US" altLang="ja-JP" sz="24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400" b="0" i="0" u="none" strike="noStrike" kern="0" cap="none" spc="0" normalizeH="0" baseline="0" noProof="0">
              <a:ln>
                <a:noFill/>
              </a:ln>
              <a:solidFill>
                <a:sysClr val="windowText" lastClr="000000"/>
              </a:solidFill>
              <a:effectLst/>
              <a:uLnTx/>
              <a:uFillTx/>
              <a:latin typeface="Calibri"/>
              <a:ea typeface="ＭＳ Ｐゴシック"/>
            </a:rPr>
            <a:t>100</a:t>
          </a:r>
          <a:r>
            <a:rPr kumimoji="1" lang="ja-JP" altLang="en-US" sz="24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11</xdr:col>
      <xdr:colOff>142875</xdr:colOff>
      <xdr:row>156</xdr:row>
      <xdr:rowOff>165100</xdr:rowOff>
    </xdr:from>
    <xdr:to>
      <xdr:col>41</xdr:col>
      <xdr:colOff>111125</xdr:colOff>
      <xdr:row>166</xdr:row>
      <xdr:rowOff>95250</xdr:rowOff>
    </xdr:to>
    <xdr:sp macro="" textlink="">
      <xdr:nvSpPr>
        <xdr:cNvPr id="15" name="大かっこ 14"/>
        <xdr:cNvSpPr/>
      </xdr:nvSpPr>
      <xdr:spPr bwMode="auto">
        <a:xfrm>
          <a:off x="2413000" y="37455475"/>
          <a:ext cx="6159500" cy="3422650"/>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lIns="72000" rIns="72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国内の電力部門における温室効果</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ガス</a:t>
          </a:r>
          <a:r>
            <a:rPr kumimoji="1"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の排出状況、</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電気事業者等の地球温暖化対策の取組状況、</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関連施策の動向等</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の調査、評価・分析</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・海外の主要諸国・地域について、電力部門における温室効果ガスの排出状況、事業者の低炭素化の対策取組状況、政府の低炭素化関連施策の動向の調査</a:t>
          </a:r>
          <a:endParaRPr kumimoji="1" lang="en-US" altLang="ja-JP" sz="18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80" zoomScaleNormal="60" zoomScaleSheetLayoutView="80" zoomScalePageLayoutView="85" workbookViewId="0">
      <selection activeCell="AJ3" sqref="AJ3:AW3"/>
    </sheetView>
  </sheetViews>
  <sheetFormatPr defaultRowHeight="13.2" x14ac:dyDescent="0.2"/>
  <cols>
    <col min="1" max="49" width="2.6640625" customWidth="1"/>
    <col min="50" max="50" width="4.332031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J2" s="489" t="s">
        <v>0</v>
      </c>
      <c r="AK2" s="489"/>
      <c r="AL2" s="489"/>
      <c r="AM2" s="489"/>
      <c r="AN2" s="489"/>
      <c r="AO2" s="489"/>
      <c r="AP2" s="489"/>
      <c r="AQ2" s="106" t="s">
        <v>362</v>
      </c>
      <c r="AR2" s="106"/>
      <c r="AS2" s="68" t="str">
        <f>IF(OR(AQ2="　", AQ2=""), "", "-")</f>
        <v>-</v>
      </c>
      <c r="AT2" s="107">
        <v>18</v>
      </c>
      <c r="AU2" s="107"/>
      <c r="AV2" s="69" t="str">
        <f>IF(AW2="", "", "-")</f>
        <v/>
      </c>
      <c r="AW2" s="111"/>
      <c r="AX2" s="111"/>
    </row>
    <row r="3" spans="1:50" ht="21" customHeight="1" thickBot="1" x14ac:dyDescent="0.25">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470</v>
      </c>
      <c r="AK3" s="299"/>
      <c r="AL3" s="299"/>
      <c r="AM3" s="299"/>
      <c r="AN3" s="299"/>
      <c r="AO3" s="299"/>
      <c r="AP3" s="299"/>
      <c r="AQ3" s="299"/>
      <c r="AR3" s="299"/>
      <c r="AS3" s="299"/>
      <c r="AT3" s="299"/>
      <c r="AU3" s="299"/>
      <c r="AV3" s="299"/>
      <c r="AW3" s="299"/>
      <c r="AX3" s="36" t="s">
        <v>91</v>
      </c>
    </row>
    <row r="4" spans="1:50" ht="24.75" customHeight="1" x14ac:dyDescent="0.2">
      <c r="A4" s="517" t="s">
        <v>30</v>
      </c>
      <c r="B4" s="518"/>
      <c r="C4" s="518"/>
      <c r="D4" s="518"/>
      <c r="E4" s="518"/>
      <c r="F4" s="518"/>
      <c r="G4" s="491" t="s">
        <v>493</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472</v>
      </c>
      <c r="AF4" s="497"/>
      <c r="AG4" s="497"/>
      <c r="AH4" s="497"/>
      <c r="AI4" s="497"/>
      <c r="AJ4" s="497"/>
      <c r="AK4" s="497"/>
      <c r="AL4" s="497"/>
      <c r="AM4" s="497"/>
      <c r="AN4" s="497"/>
      <c r="AO4" s="497"/>
      <c r="AP4" s="498"/>
      <c r="AQ4" s="499" t="s">
        <v>2</v>
      </c>
      <c r="AR4" s="494"/>
      <c r="AS4" s="494"/>
      <c r="AT4" s="494"/>
      <c r="AU4" s="494"/>
      <c r="AV4" s="494"/>
      <c r="AW4" s="494"/>
      <c r="AX4" s="500"/>
    </row>
    <row r="5" spans="1:50" ht="30" customHeight="1" x14ac:dyDescent="0.2">
      <c r="A5" s="501" t="s">
        <v>93</v>
      </c>
      <c r="B5" s="502"/>
      <c r="C5" s="502"/>
      <c r="D5" s="502"/>
      <c r="E5" s="502"/>
      <c r="F5" s="503"/>
      <c r="G5" s="325" t="s">
        <v>101</v>
      </c>
      <c r="H5" s="326"/>
      <c r="I5" s="326"/>
      <c r="J5" s="326"/>
      <c r="K5" s="326"/>
      <c r="L5" s="326"/>
      <c r="M5" s="327" t="s">
        <v>92</v>
      </c>
      <c r="N5" s="328"/>
      <c r="O5" s="328"/>
      <c r="P5" s="328"/>
      <c r="Q5" s="328"/>
      <c r="R5" s="329"/>
      <c r="S5" s="330" t="s">
        <v>101</v>
      </c>
      <c r="T5" s="326"/>
      <c r="U5" s="326"/>
      <c r="V5" s="326"/>
      <c r="W5" s="326"/>
      <c r="X5" s="331"/>
      <c r="Y5" s="508" t="s">
        <v>3</v>
      </c>
      <c r="Z5" s="509"/>
      <c r="AA5" s="509"/>
      <c r="AB5" s="509"/>
      <c r="AC5" s="509"/>
      <c r="AD5" s="510"/>
      <c r="AE5" s="511" t="s">
        <v>473</v>
      </c>
      <c r="AF5" s="512"/>
      <c r="AG5" s="512"/>
      <c r="AH5" s="512"/>
      <c r="AI5" s="512"/>
      <c r="AJ5" s="512"/>
      <c r="AK5" s="512"/>
      <c r="AL5" s="512"/>
      <c r="AM5" s="512"/>
      <c r="AN5" s="512"/>
      <c r="AO5" s="512"/>
      <c r="AP5" s="513"/>
      <c r="AQ5" s="514" t="s">
        <v>490</v>
      </c>
      <c r="AR5" s="515"/>
      <c r="AS5" s="515"/>
      <c r="AT5" s="515"/>
      <c r="AU5" s="515"/>
      <c r="AV5" s="515"/>
      <c r="AW5" s="515"/>
      <c r="AX5" s="516"/>
    </row>
    <row r="6" spans="1:50" ht="39" customHeight="1" x14ac:dyDescent="0.2">
      <c r="A6" s="519" t="s">
        <v>4</v>
      </c>
      <c r="B6" s="520"/>
      <c r="C6" s="520"/>
      <c r="D6" s="520"/>
      <c r="E6" s="520"/>
      <c r="F6" s="520"/>
      <c r="G6" s="521" t="str">
        <f>入力規則等!F39</f>
        <v>エネルギー対策特別会計エネルギー需給勘定</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484</v>
      </c>
      <c r="AF6" s="526"/>
      <c r="AG6" s="526"/>
      <c r="AH6" s="526"/>
      <c r="AI6" s="526"/>
      <c r="AJ6" s="526"/>
      <c r="AK6" s="526"/>
      <c r="AL6" s="526"/>
      <c r="AM6" s="526"/>
      <c r="AN6" s="526"/>
      <c r="AO6" s="526"/>
      <c r="AP6" s="526"/>
      <c r="AQ6" s="124"/>
      <c r="AR6" s="124"/>
      <c r="AS6" s="124"/>
      <c r="AT6" s="124"/>
      <c r="AU6" s="124"/>
      <c r="AV6" s="124"/>
      <c r="AW6" s="124"/>
      <c r="AX6" s="527"/>
    </row>
    <row r="7" spans="1:50" ht="49.5" customHeight="1" x14ac:dyDescent="0.2">
      <c r="A7" s="447" t="s">
        <v>25</v>
      </c>
      <c r="B7" s="448"/>
      <c r="C7" s="448"/>
      <c r="D7" s="448"/>
      <c r="E7" s="448"/>
      <c r="F7" s="448"/>
      <c r="G7" s="449" t="s">
        <v>483</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501</v>
      </c>
      <c r="AF7" s="454"/>
      <c r="AG7" s="454"/>
      <c r="AH7" s="454"/>
      <c r="AI7" s="454"/>
      <c r="AJ7" s="454"/>
      <c r="AK7" s="454"/>
      <c r="AL7" s="454"/>
      <c r="AM7" s="454"/>
      <c r="AN7" s="454"/>
      <c r="AO7" s="454"/>
      <c r="AP7" s="454"/>
      <c r="AQ7" s="454"/>
      <c r="AR7" s="454"/>
      <c r="AS7" s="454"/>
      <c r="AT7" s="454"/>
      <c r="AU7" s="454"/>
      <c r="AV7" s="454"/>
      <c r="AW7" s="454"/>
      <c r="AX7" s="455"/>
    </row>
    <row r="8" spans="1:50" ht="52.5" customHeight="1" x14ac:dyDescent="0.2">
      <c r="A8" s="354" t="s">
        <v>308</v>
      </c>
      <c r="B8" s="355"/>
      <c r="C8" s="355"/>
      <c r="D8" s="355"/>
      <c r="E8" s="355"/>
      <c r="F8" s="356"/>
      <c r="G8" s="351" t="str">
        <f>入力規則等!A26</f>
        <v>地球温暖化対策</v>
      </c>
      <c r="H8" s="352"/>
      <c r="I8" s="352"/>
      <c r="J8" s="352"/>
      <c r="K8" s="352"/>
      <c r="L8" s="352"/>
      <c r="M8" s="352"/>
      <c r="N8" s="352"/>
      <c r="O8" s="352"/>
      <c r="P8" s="352"/>
      <c r="Q8" s="352"/>
      <c r="R8" s="352"/>
      <c r="S8" s="352"/>
      <c r="T8" s="352"/>
      <c r="U8" s="352"/>
      <c r="V8" s="352"/>
      <c r="W8" s="352"/>
      <c r="X8" s="353"/>
      <c r="Y8" s="528" t="s">
        <v>79</v>
      </c>
      <c r="Z8" s="528"/>
      <c r="AA8" s="528"/>
      <c r="AB8" s="528"/>
      <c r="AC8" s="528"/>
      <c r="AD8" s="528"/>
      <c r="AE8" s="482" t="str">
        <f>入力規則等!K13</f>
        <v>エネルギー対策</v>
      </c>
      <c r="AF8" s="483"/>
      <c r="AG8" s="483"/>
      <c r="AH8" s="483"/>
      <c r="AI8" s="483"/>
      <c r="AJ8" s="483"/>
      <c r="AK8" s="483"/>
      <c r="AL8" s="483"/>
      <c r="AM8" s="483"/>
      <c r="AN8" s="483"/>
      <c r="AO8" s="483"/>
      <c r="AP8" s="483"/>
      <c r="AQ8" s="483"/>
      <c r="AR8" s="483"/>
      <c r="AS8" s="483"/>
      <c r="AT8" s="483"/>
      <c r="AU8" s="483"/>
      <c r="AV8" s="483"/>
      <c r="AW8" s="483"/>
      <c r="AX8" s="484"/>
    </row>
    <row r="9" spans="1:50" ht="69" customHeight="1" x14ac:dyDescent="0.2">
      <c r="A9" s="456" t="s">
        <v>26</v>
      </c>
      <c r="B9" s="457"/>
      <c r="C9" s="457"/>
      <c r="D9" s="457"/>
      <c r="E9" s="457"/>
      <c r="F9" s="457"/>
      <c r="G9" s="485" t="s">
        <v>485</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97.5" customHeight="1" x14ac:dyDescent="0.2">
      <c r="A10" s="456" t="s">
        <v>36</v>
      </c>
      <c r="B10" s="457"/>
      <c r="C10" s="457"/>
      <c r="D10" s="457"/>
      <c r="E10" s="457"/>
      <c r="F10" s="457"/>
      <c r="G10" s="485" t="s">
        <v>488</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42" customHeight="1" x14ac:dyDescent="0.2">
      <c r="A11" s="456" t="s">
        <v>6</v>
      </c>
      <c r="B11" s="457"/>
      <c r="C11" s="457"/>
      <c r="D11" s="457"/>
      <c r="E11" s="457"/>
      <c r="F11" s="458"/>
      <c r="G11" s="505" t="str">
        <f>入力規則等!P10</f>
        <v>委託・請負</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x14ac:dyDescent="0.2">
      <c r="A12" s="459" t="s">
        <v>27</v>
      </c>
      <c r="B12" s="460"/>
      <c r="C12" s="460"/>
      <c r="D12" s="460"/>
      <c r="E12" s="460"/>
      <c r="F12" s="461"/>
      <c r="G12" s="468"/>
      <c r="H12" s="469"/>
      <c r="I12" s="469"/>
      <c r="J12" s="469"/>
      <c r="K12" s="469"/>
      <c r="L12" s="469"/>
      <c r="M12" s="469"/>
      <c r="N12" s="469"/>
      <c r="O12" s="469"/>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2"/>
    </row>
    <row r="13" spans="1:50" ht="21" customHeight="1" x14ac:dyDescent="0.2">
      <c r="A13" s="462"/>
      <c r="B13" s="463"/>
      <c r="C13" s="463"/>
      <c r="D13" s="463"/>
      <c r="E13" s="463"/>
      <c r="F13" s="464"/>
      <c r="G13" s="473" t="s">
        <v>7</v>
      </c>
      <c r="H13" s="474"/>
      <c r="I13" s="479" t="s">
        <v>8</v>
      </c>
      <c r="J13" s="480"/>
      <c r="K13" s="480"/>
      <c r="L13" s="480"/>
      <c r="M13" s="480"/>
      <c r="N13" s="480"/>
      <c r="O13" s="481"/>
      <c r="P13" s="71" t="s">
        <v>479</v>
      </c>
      <c r="Q13" s="72"/>
      <c r="R13" s="72"/>
      <c r="S13" s="72"/>
      <c r="T13" s="72"/>
      <c r="U13" s="72"/>
      <c r="V13" s="73"/>
      <c r="W13" s="71" t="s">
        <v>479</v>
      </c>
      <c r="X13" s="72"/>
      <c r="Y13" s="72"/>
      <c r="Z13" s="72"/>
      <c r="AA13" s="72"/>
      <c r="AB13" s="72"/>
      <c r="AC13" s="73"/>
      <c r="AD13" s="71" t="s">
        <v>479</v>
      </c>
      <c r="AE13" s="72"/>
      <c r="AF13" s="72"/>
      <c r="AG13" s="72"/>
      <c r="AH13" s="72"/>
      <c r="AI13" s="72"/>
      <c r="AJ13" s="73"/>
      <c r="AK13" s="71" t="s">
        <v>479</v>
      </c>
      <c r="AL13" s="72"/>
      <c r="AM13" s="72"/>
      <c r="AN13" s="72"/>
      <c r="AO13" s="72"/>
      <c r="AP13" s="72"/>
      <c r="AQ13" s="73"/>
      <c r="AR13" s="664">
        <v>100</v>
      </c>
      <c r="AS13" s="665"/>
      <c r="AT13" s="665"/>
      <c r="AU13" s="665"/>
      <c r="AV13" s="665"/>
      <c r="AW13" s="665"/>
      <c r="AX13" s="666"/>
    </row>
    <row r="14" spans="1:50" ht="21" customHeight="1" x14ac:dyDescent="0.2">
      <c r="A14" s="462"/>
      <c r="B14" s="463"/>
      <c r="C14" s="463"/>
      <c r="D14" s="463"/>
      <c r="E14" s="463"/>
      <c r="F14" s="464"/>
      <c r="G14" s="475"/>
      <c r="H14" s="476"/>
      <c r="I14" s="342" t="s">
        <v>9</v>
      </c>
      <c r="J14" s="470"/>
      <c r="K14" s="470"/>
      <c r="L14" s="470"/>
      <c r="M14" s="470"/>
      <c r="N14" s="470"/>
      <c r="O14" s="471"/>
      <c r="P14" s="71" t="s">
        <v>479</v>
      </c>
      <c r="Q14" s="72"/>
      <c r="R14" s="72"/>
      <c r="S14" s="72"/>
      <c r="T14" s="72"/>
      <c r="U14" s="72"/>
      <c r="V14" s="73"/>
      <c r="W14" s="71" t="s">
        <v>479</v>
      </c>
      <c r="X14" s="72"/>
      <c r="Y14" s="72"/>
      <c r="Z14" s="72"/>
      <c r="AA14" s="72"/>
      <c r="AB14" s="72"/>
      <c r="AC14" s="73"/>
      <c r="AD14" s="71" t="s">
        <v>479</v>
      </c>
      <c r="AE14" s="72"/>
      <c r="AF14" s="72"/>
      <c r="AG14" s="72"/>
      <c r="AH14" s="72"/>
      <c r="AI14" s="72"/>
      <c r="AJ14" s="73"/>
      <c r="AK14" s="71" t="s">
        <v>481</v>
      </c>
      <c r="AL14" s="72"/>
      <c r="AM14" s="72"/>
      <c r="AN14" s="72"/>
      <c r="AO14" s="72"/>
      <c r="AP14" s="72"/>
      <c r="AQ14" s="73"/>
      <c r="AR14" s="662"/>
      <c r="AS14" s="662"/>
      <c r="AT14" s="662"/>
      <c r="AU14" s="662"/>
      <c r="AV14" s="662"/>
      <c r="AW14" s="662"/>
      <c r="AX14" s="663"/>
    </row>
    <row r="15" spans="1:50" ht="21" customHeight="1" x14ac:dyDescent="0.2">
      <c r="A15" s="462"/>
      <c r="B15" s="463"/>
      <c r="C15" s="463"/>
      <c r="D15" s="463"/>
      <c r="E15" s="463"/>
      <c r="F15" s="464"/>
      <c r="G15" s="475"/>
      <c r="H15" s="476"/>
      <c r="I15" s="342" t="s">
        <v>62</v>
      </c>
      <c r="J15" s="343"/>
      <c r="K15" s="343"/>
      <c r="L15" s="343"/>
      <c r="M15" s="343"/>
      <c r="N15" s="343"/>
      <c r="O15" s="344"/>
      <c r="P15" s="71" t="s">
        <v>480</v>
      </c>
      <c r="Q15" s="72"/>
      <c r="R15" s="72"/>
      <c r="S15" s="72"/>
      <c r="T15" s="72"/>
      <c r="U15" s="72"/>
      <c r="V15" s="73"/>
      <c r="W15" s="71" t="s">
        <v>479</v>
      </c>
      <c r="X15" s="72"/>
      <c r="Y15" s="72"/>
      <c r="Z15" s="72"/>
      <c r="AA15" s="72"/>
      <c r="AB15" s="72"/>
      <c r="AC15" s="73"/>
      <c r="AD15" s="71" t="s">
        <v>480</v>
      </c>
      <c r="AE15" s="72"/>
      <c r="AF15" s="72"/>
      <c r="AG15" s="72"/>
      <c r="AH15" s="72"/>
      <c r="AI15" s="72"/>
      <c r="AJ15" s="73"/>
      <c r="AK15" s="71" t="s">
        <v>479</v>
      </c>
      <c r="AL15" s="72"/>
      <c r="AM15" s="72"/>
      <c r="AN15" s="72"/>
      <c r="AO15" s="72"/>
      <c r="AP15" s="72"/>
      <c r="AQ15" s="73"/>
      <c r="AR15" s="71" t="s">
        <v>479</v>
      </c>
      <c r="AS15" s="72"/>
      <c r="AT15" s="72"/>
      <c r="AU15" s="72"/>
      <c r="AV15" s="72"/>
      <c r="AW15" s="72"/>
      <c r="AX15" s="661"/>
    </row>
    <row r="16" spans="1:50" ht="21" customHeight="1" x14ac:dyDescent="0.2">
      <c r="A16" s="462"/>
      <c r="B16" s="463"/>
      <c r="C16" s="463"/>
      <c r="D16" s="463"/>
      <c r="E16" s="463"/>
      <c r="F16" s="464"/>
      <c r="G16" s="475"/>
      <c r="H16" s="476"/>
      <c r="I16" s="342" t="s">
        <v>63</v>
      </c>
      <c r="J16" s="343"/>
      <c r="K16" s="343"/>
      <c r="L16" s="343"/>
      <c r="M16" s="343"/>
      <c r="N16" s="343"/>
      <c r="O16" s="344"/>
      <c r="P16" s="71" t="s">
        <v>479</v>
      </c>
      <c r="Q16" s="72"/>
      <c r="R16" s="72"/>
      <c r="S16" s="72"/>
      <c r="T16" s="72"/>
      <c r="U16" s="72"/>
      <c r="V16" s="73"/>
      <c r="W16" s="71" t="s">
        <v>479</v>
      </c>
      <c r="X16" s="72"/>
      <c r="Y16" s="72"/>
      <c r="Z16" s="72"/>
      <c r="AA16" s="72"/>
      <c r="AB16" s="72"/>
      <c r="AC16" s="73"/>
      <c r="AD16" s="71" t="s">
        <v>479</v>
      </c>
      <c r="AE16" s="72"/>
      <c r="AF16" s="72"/>
      <c r="AG16" s="72"/>
      <c r="AH16" s="72"/>
      <c r="AI16" s="72"/>
      <c r="AJ16" s="73"/>
      <c r="AK16" s="71" t="s">
        <v>479</v>
      </c>
      <c r="AL16" s="72"/>
      <c r="AM16" s="72"/>
      <c r="AN16" s="72"/>
      <c r="AO16" s="72"/>
      <c r="AP16" s="72"/>
      <c r="AQ16" s="73"/>
      <c r="AR16" s="442"/>
      <c r="AS16" s="443"/>
      <c r="AT16" s="443"/>
      <c r="AU16" s="443"/>
      <c r="AV16" s="443"/>
      <c r="AW16" s="443"/>
      <c r="AX16" s="444"/>
    </row>
    <row r="17" spans="1:50" ht="24.75" customHeight="1" x14ac:dyDescent="0.2">
      <c r="A17" s="462"/>
      <c r="B17" s="463"/>
      <c r="C17" s="463"/>
      <c r="D17" s="463"/>
      <c r="E17" s="463"/>
      <c r="F17" s="464"/>
      <c r="G17" s="475"/>
      <c r="H17" s="476"/>
      <c r="I17" s="342" t="s">
        <v>61</v>
      </c>
      <c r="J17" s="470"/>
      <c r="K17" s="470"/>
      <c r="L17" s="470"/>
      <c r="M17" s="470"/>
      <c r="N17" s="470"/>
      <c r="O17" s="471"/>
      <c r="P17" s="71" t="s">
        <v>479</v>
      </c>
      <c r="Q17" s="72"/>
      <c r="R17" s="72"/>
      <c r="S17" s="72"/>
      <c r="T17" s="72"/>
      <c r="U17" s="72"/>
      <c r="V17" s="73"/>
      <c r="W17" s="71" t="s">
        <v>479</v>
      </c>
      <c r="X17" s="72"/>
      <c r="Y17" s="72"/>
      <c r="Z17" s="72"/>
      <c r="AA17" s="72"/>
      <c r="AB17" s="72"/>
      <c r="AC17" s="73"/>
      <c r="AD17" s="71" t="s">
        <v>481</v>
      </c>
      <c r="AE17" s="72"/>
      <c r="AF17" s="72"/>
      <c r="AG17" s="72"/>
      <c r="AH17" s="72"/>
      <c r="AI17" s="72"/>
      <c r="AJ17" s="73"/>
      <c r="AK17" s="71" t="s">
        <v>479</v>
      </c>
      <c r="AL17" s="72"/>
      <c r="AM17" s="72"/>
      <c r="AN17" s="72"/>
      <c r="AO17" s="72"/>
      <c r="AP17" s="72"/>
      <c r="AQ17" s="73"/>
      <c r="AR17" s="445"/>
      <c r="AS17" s="445"/>
      <c r="AT17" s="445"/>
      <c r="AU17" s="445"/>
      <c r="AV17" s="445"/>
      <c r="AW17" s="445"/>
      <c r="AX17" s="446"/>
    </row>
    <row r="18" spans="1:50" ht="24.75" customHeight="1" x14ac:dyDescent="0.2">
      <c r="A18" s="462"/>
      <c r="B18" s="463"/>
      <c r="C18" s="463"/>
      <c r="D18" s="463"/>
      <c r="E18" s="463"/>
      <c r="F18" s="464"/>
      <c r="G18" s="477"/>
      <c r="H18" s="478"/>
      <c r="I18" s="345" t="s">
        <v>22</v>
      </c>
      <c r="J18" s="346"/>
      <c r="K18" s="346"/>
      <c r="L18" s="346"/>
      <c r="M18" s="346"/>
      <c r="N18" s="346"/>
      <c r="O18" s="347"/>
      <c r="P18" s="315">
        <f>SUM(P13:V17)</f>
        <v>0</v>
      </c>
      <c r="Q18" s="316"/>
      <c r="R18" s="316"/>
      <c r="S18" s="316"/>
      <c r="T18" s="316"/>
      <c r="U18" s="316"/>
      <c r="V18" s="317"/>
      <c r="W18" s="315">
        <f>SUM(W13:AC17)</f>
        <v>0</v>
      </c>
      <c r="X18" s="316"/>
      <c r="Y18" s="316"/>
      <c r="Z18" s="316"/>
      <c r="AA18" s="316"/>
      <c r="AB18" s="316"/>
      <c r="AC18" s="317"/>
      <c r="AD18" s="315">
        <f t="shared" ref="AD18" si="0">SUM(AD13:AJ17)</f>
        <v>0</v>
      </c>
      <c r="AE18" s="316"/>
      <c r="AF18" s="316"/>
      <c r="AG18" s="316"/>
      <c r="AH18" s="316"/>
      <c r="AI18" s="316"/>
      <c r="AJ18" s="317"/>
      <c r="AK18" s="315">
        <f t="shared" ref="AK18" si="1">SUM(AK13:AQ17)</f>
        <v>0</v>
      </c>
      <c r="AL18" s="316"/>
      <c r="AM18" s="316"/>
      <c r="AN18" s="316"/>
      <c r="AO18" s="316"/>
      <c r="AP18" s="316"/>
      <c r="AQ18" s="317"/>
      <c r="AR18" s="315">
        <f t="shared" ref="AR18" si="2">SUM(AR13:AX17)</f>
        <v>100</v>
      </c>
      <c r="AS18" s="316"/>
      <c r="AT18" s="316"/>
      <c r="AU18" s="316"/>
      <c r="AV18" s="316"/>
      <c r="AW18" s="316"/>
      <c r="AX18" s="318"/>
    </row>
    <row r="19" spans="1:50" ht="24.75" customHeight="1" x14ac:dyDescent="0.2">
      <c r="A19" s="462"/>
      <c r="B19" s="463"/>
      <c r="C19" s="463"/>
      <c r="D19" s="463"/>
      <c r="E19" s="463"/>
      <c r="F19" s="464"/>
      <c r="G19" s="312" t="s">
        <v>10</v>
      </c>
      <c r="H19" s="313"/>
      <c r="I19" s="313"/>
      <c r="J19" s="313"/>
      <c r="K19" s="313"/>
      <c r="L19" s="313"/>
      <c r="M19" s="313"/>
      <c r="N19" s="313"/>
      <c r="O19" s="313"/>
      <c r="P19" s="71" t="s">
        <v>479</v>
      </c>
      <c r="Q19" s="72"/>
      <c r="R19" s="72"/>
      <c r="S19" s="72"/>
      <c r="T19" s="72"/>
      <c r="U19" s="72"/>
      <c r="V19" s="73"/>
      <c r="W19" s="71" t="s">
        <v>479</v>
      </c>
      <c r="X19" s="72"/>
      <c r="Y19" s="72"/>
      <c r="Z19" s="72"/>
      <c r="AA19" s="72"/>
      <c r="AB19" s="72"/>
      <c r="AC19" s="73"/>
      <c r="AD19" s="71" t="s">
        <v>479</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2">
      <c r="A20" s="465"/>
      <c r="B20" s="466"/>
      <c r="C20" s="466"/>
      <c r="D20" s="466"/>
      <c r="E20" s="466"/>
      <c r="F20" s="467"/>
      <c r="G20" s="312" t="s">
        <v>11</v>
      </c>
      <c r="H20" s="313"/>
      <c r="I20" s="313"/>
      <c r="J20" s="313"/>
      <c r="K20" s="313"/>
      <c r="L20" s="313"/>
      <c r="M20" s="313"/>
      <c r="N20" s="313"/>
      <c r="O20" s="313"/>
      <c r="P20" s="320" t="str">
        <f>IF(P18=0, "-", P19/P18)</f>
        <v>-</v>
      </c>
      <c r="Q20" s="320"/>
      <c r="R20" s="320"/>
      <c r="S20" s="320"/>
      <c r="T20" s="320"/>
      <c r="U20" s="320"/>
      <c r="V20" s="320"/>
      <c r="W20" s="320" t="str">
        <f>IF(W18=0, "-", W19/W18)</f>
        <v>-</v>
      </c>
      <c r="X20" s="320"/>
      <c r="Y20" s="320"/>
      <c r="Z20" s="320"/>
      <c r="AA20" s="320"/>
      <c r="AB20" s="320"/>
      <c r="AC20" s="320"/>
      <c r="AD20" s="320" t="str">
        <f>IF(AD18=0, "-", AD19/AD18)</f>
        <v>-</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2">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2">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28</v>
      </c>
      <c r="AV22" s="110"/>
      <c r="AW22" s="108" t="s">
        <v>360</v>
      </c>
      <c r="AX22" s="109"/>
    </row>
    <row r="23" spans="1:50" ht="22.5" customHeight="1" x14ac:dyDescent="0.2">
      <c r="A23" s="216"/>
      <c r="B23" s="214"/>
      <c r="C23" s="214"/>
      <c r="D23" s="214"/>
      <c r="E23" s="214"/>
      <c r="F23" s="215"/>
      <c r="G23" s="321" t="s">
        <v>503</v>
      </c>
      <c r="H23" s="288"/>
      <c r="I23" s="288"/>
      <c r="J23" s="288"/>
      <c r="K23" s="288"/>
      <c r="L23" s="288"/>
      <c r="M23" s="288"/>
      <c r="N23" s="288"/>
      <c r="O23" s="289"/>
      <c r="P23" s="254" t="s">
        <v>500</v>
      </c>
      <c r="Q23" s="195"/>
      <c r="R23" s="195"/>
      <c r="S23" s="195"/>
      <c r="T23" s="195"/>
      <c r="U23" s="195"/>
      <c r="V23" s="195"/>
      <c r="W23" s="195"/>
      <c r="X23" s="196"/>
      <c r="Y23" s="293" t="s">
        <v>14</v>
      </c>
      <c r="Z23" s="294"/>
      <c r="AA23" s="295"/>
      <c r="AB23" s="657" t="s">
        <v>491</v>
      </c>
      <c r="AC23" s="296"/>
      <c r="AD23" s="296"/>
      <c r="AE23" s="93" t="s">
        <v>479</v>
      </c>
      <c r="AF23" s="94"/>
      <c r="AG23" s="94"/>
      <c r="AH23" s="94"/>
      <c r="AI23" s="95"/>
      <c r="AJ23" s="93" t="s">
        <v>479</v>
      </c>
      <c r="AK23" s="94"/>
      <c r="AL23" s="94"/>
      <c r="AM23" s="94"/>
      <c r="AN23" s="95"/>
      <c r="AO23" s="93" t="s">
        <v>480</v>
      </c>
      <c r="AP23" s="94"/>
      <c r="AQ23" s="94"/>
      <c r="AR23" s="94"/>
      <c r="AS23" s="95"/>
      <c r="AT23" s="226"/>
      <c r="AU23" s="226"/>
      <c r="AV23" s="226"/>
      <c r="AW23" s="226"/>
      <c r="AX23" s="227"/>
    </row>
    <row r="24" spans="1:50" ht="22.5" customHeight="1" x14ac:dyDescent="0.2">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491</v>
      </c>
      <c r="AC24" s="286"/>
      <c r="AD24" s="286"/>
      <c r="AE24" s="93" t="s">
        <v>479</v>
      </c>
      <c r="AF24" s="94"/>
      <c r="AG24" s="94"/>
      <c r="AH24" s="94"/>
      <c r="AI24" s="95"/>
      <c r="AJ24" s="93" t="s">
        <v>479</v>
      </c>
      <c r="AK24" s="94"/>
      <c r="AL24" s="94"/>
      <c r="AM24" s="94"/>
      <c r="AN24" s="95"/>
      <c r="AO24" s="93" t="s">
        <v>479</v>
      </c>
      <c r="AP24" s="94"/>
      <c r="AQ24" s="94"/>
      <c r="AR24" s="94"/>
      <c r="AS24" s="95"/>
      <c r="AT24" s="93">
        <v>6</v>
      </c>
      <c r="AU24" s="94"/>
      <c r="AV24" s="94"/>
      <c r="AW24" s="94"/>
      <c r="AX24" s="96"/>
    </row>
    <row r="25" spans="1:50" ht="75" customHeight="1" x14ac:dyDescent="0.2">
      <c r="A25" s="667"/>
      <c r="B25" s="668"/>
      <c r="C25" s="668"/>
      <c r="D25" s="668"/>
      <c r="E25" s="668"/>
      <c r="F25" s="669"/>
      <c r="G25" s="322"/>
      <c r="H25" s="323"/>
      <c r="I25" s="323"/>
      <c r="J25" s="323"/>
      <c r="K25" s="323"/>
      <c r="L25" s="323"/>
      <c r="M25" s="323"/>
      <c r="N25" s="323"/>
      <c r="O25" s="324"/>
      <c r="P25" s="197"/>
      <c r="Q25" s="197"/>
      <c r="R25" s="197"/>
      <c r="S25" s="197"/>
      <c r="T25" s="197"/>
      <c r="U25" s="197"/>
      <c r="V25" s="197"/>
      <c r="W25" s="197"/>
      <c r="X25" s="198"/>
      <c r="Y25" s="120" t="s">
        <v>15</v>
      </c>
      <c r="Z25" s="121"/>
      <c r="AA25" s="171"/>
      <c r="AB25" s="679" t="s">
        <v>364</v>
      </c>
      <c r="AC25" s="264"/>
      <c r="AD25" s="264"/>
      <c r="AE25" s="93" t="s">
        <v>482</v>
      </c>
      <c r="AF25" s="94"/>
      <c r="AG25" s="94"/>
      <c r="AH25" s="94"/>
      <c r="AI25" s="95"/>
      <c r="AJ25" s="93" t="s">
        <v>479</v>
      </c>
      <c r="AK25" s="94"/>
      <c r="AL25" s="94"/>
      <c r="AM25" s="94"/>
      <c r="AN25" s="95"/>
      <c r="AO25" s="93" t="s">
        <v>479</v>
      </c>
      <c r="AP25" s="94"/>
      <c r="AQ25" s="94"/>
      <c r="AR25" s="94"/>
      <c r="AS25" s="95"/>
      <c r="AT25" s="268"/>
      <c r="AU25" s="269"/>
      <c r="AV25" s="269"/>
      <c r="AW25" s="269"/>
      <c r="AX25" s="270"/>
    </row>
    <row r="26" spans="1:50" ht="18.75" hidden="1" customHeight="1" x14ac:dyDescent="0.2">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8" t="s">
        <v>303</v>
      </c>
      <c r="AU26" s="659"/>
      <c r="AV26" s="659"/>
      <c r="AW26" s="659"/>
      <c r="AX26" s="660"/>
    </row>
    <row r="27" spans="1:50" ht="18.75" hidden="1" customHeight="1" x14ac:dyDescent="0.2">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x14ac:dyDescent="0.2">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x14ac:dyDescent="0.2">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2">
      <c r="A30" s="667"/>
      <c r="B30" s="668"/>
      <c r="C30" s="668"/>
      <c r="D30" s="668"/>
      <c r="E30" s="668"/>
      <c r="F30" s="669"/>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2">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2">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2">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2">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2">
      <c r="A35" s="667"/>
      <c r="B35" s="668"/>
      <c r="C35" s="668"/>
      <c r="D35" s="668"/>
      <c r="E35" s="668"/>
      <c r="F35" s="669"/>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2">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2">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2">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2">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2">
      <c r="A40" s="667"/>
      <c r="B40" s="668"/>
      <c r="C40" s="668"/>
      <c r="D40" s="668"/>
      <c r="E40" s="668"/>
      <c r="F40" s="669"/>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2">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2">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2">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2">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2">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hidden="1" customHeight="1" x14ac:dyDescent="0.2">
      <c r="A46" s="680" t="s">
        <v>322</v>
      </c>
      <c r="B46" s="681"/>
      <c r="C46" s="681"/>
      <c r="D46" s="681"/>
      <c r="E46" s="681"/>
      <c r="F46" s="681"/>
      <c r="G46" s="681"/>
      <c r="H46" s="681"/>
      <c r="I46" s="681"/>
      <c r="J46" s="681"/>
      <c r="K46" s="681"/>
      <c r="L46" s="681"/>
      <c r="M46" s="681"/>
      <c r="N46" s="681"/>
      <c r="O46" s="681"/>
      <c r="P46" s="681"/>
      <c r="Q46" s="681"/>
      <c r="R46" s="681"/>
      <c r="S46" s="681"/>
      <c r="T46" s="681"/>
      <c r="U46" s="681"/>
      <c r="V46" s="681"/>
      <c r="W46" s="681"/>
      <c r="X46" s="681"/>
      <c r="Y46" s="681"/>
      <c r="Z46" s="681"/>
      <c r="AA46" s="681"/>
      <c r="AB46" s="681"/>
      <c r="AC46" s="681"/>
      <c r="AD46" s="681"/>
      <c r="AE46" s="681"/>
      <c r="AF46" s="681"/>
      <c r="AG46" s="681"/>
      <c r="AH46" s="681"/>
      <c r="AI46" s="681"/>
      <c r="AJ46" s="681"/>
      <c r="AK46" s="681"/>
      <c r="AL46" s="681"/>
      <c r="AM46" s="681"/>
      <c r="AN46" s="681"/>
      <c r="AO46" s="30"/>
      <c r="AP46" s="30"/>
      <c r="AQ46" s="30"/>
      <c r="AR46" s="30"/>
      <c r="AS46" s="30"/>
      <c r="AT46" s="30"/>
      <c r="AU46" s="30"/>
      <c r="AV46" s="30"/>
      <c r="AW46" s="30"/>
      <c r="AX46" s="32"/>
    </row>
    <row r="47" spans="1:50" ht="18.75" hidden="1" customHeight="1" x14ac:dyDescent="0.2">
      <c r="A47" s="234" t="s">
        <v>320</v>
      </c>
      <c r="B47" s="682" t="s">
        <v>317</v>
      </c>
      <c r="C47" s="236"/>
      <c r="D47" s="236"/>
      <c r="E47" s="236"/>
      <c r="F47" s="237"/>
      <c r="G47" s="619" t="s">
        <v>311</v>
      </c>
      <c r="H47" s="619"/>
      <c r="I47" s="619"/>
      <c r="J47" s="619"/>
      <c r="K47" s="619"/>
      <c r="L47" s="619"/>
      <c r="M47" s="619"/>
      <c r="N47" s="619"/>
      <c r="O47" s="619"/>
      <c r="P47" s="619"/>
      <c r="Q47" s="619"/>
      <c r="R47" s="619"/>
      <c r="S47" s="619"/>
      <c r="T47" s="619"/>
      <c r="U47" s="619"/>
      <c r="V47" s="619"/>
      <c r="W47" s="619"/>
      <c r="X47" s="619"/>
      <c r="Y47" s="619"/>
      <c r="Z47" s="619"/>
      <c r="AA47" s="687"/>
      <c r="AB47" s="618" t="s">
        <v>310</v>
      </c>
      <c r="AC47" s="619"/>
      <c r="AD47" s="619"/>
      <c r="AE47" s="619"/>
      <c r="AF47" s="619"/>
      <c r="AG47" s="619"/>
      <c r="AH47" s="619"/>
      <c r="AI47" s="619"/>
      <c r="AJ47" s="619"/>
      <c r="AK47" s="619"/>
      <c r="AL47" s="619"/>
      <c r="AM47" s="619"/>
      <c r="AN47" s="619"/>
      <c r="AO47" s="619"/>
      <c r="AP47" s="619"/>
      <c r="AQ47" s="619"/>
      <c r="AR47" s="619"/>
      <c r="AS47" s="619"/>
      <c r="AT47" s="619"/>
      <c r="AU47" s="619"/>
      <c r="AV47" s="619"/>
      <c r="AW47" s="619"/>
      <c r="AX47" s="620"/>
    </row>
    <row r="48" spans="1:50" ht="18.75" hidden="1" customHeight="1" x14ac:dyDescent="0.2">
      <c r="A48" s="234"/>
      <c r="B48" s="682"/>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2">
      <c r="A49" s="234"/>
      <c r="B49" s="682"/>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2"/>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3"/>
    </row>
    <row r="50" spans="1:50" ht="22.5" hidden="1" customHeight="1" x14ac:dyDescent="0.2">
      <c r="A50" s="234"/>
      <c r="B50" s="682"/>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4"/>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5"/>
    </row>
    <row r="51" spans="1:50" ht="22.5" hidden="1" customHeight="1" x14ac:dyDescent="0.2">
      <c r="A51" s="234"/>
      <c r="B51" s="683"/>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6"/>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7"/>
    </row>
    <row r="52" spans="1:50" ht="18.75" hidden="1" customHeight="1" x14ac:dyDescent="0.2">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2">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x14ac:dyDescent="0.2">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x14ac:dyDescent="0.2">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5"/>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2">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2">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2">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x14ac:dyDescent="0.2">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2">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2">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2">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2">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x14ac:dyDescent="0.2">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2">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2">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65" customHeight="1" x14ac:dyDescent="0.2">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6" t="s">
        <v>69</v>
      </c>
      <c r="AF67" s="118"/>
      <c r="AG67" s="118"/>
      <c r="AH67" s="118"/>
      <c r="AI67" s="118"/>
      <c r="AJ67" s="656" t="s">
        <v>70</v>
      </c>
      <c r="AK67" s="118"/>
      <c r="AL67" s="118"/>
      <c r="AM67" s="118"/>
      <c r="AN67" s="118"/>
      <c r="AO67" s="656" t="s">
        <v>71</v>
      </c>
      <c r="AP67" s="118"/>
      <c r="AQ67" s="118"/>
      <c r="AR67" s="118"/>
      <c r="AS67" s="118"/>
      <c r="AT67" s="176" t="s">
        <v>74</v>
      </c>
      <c r="AU67" s="177"/>
      <c r="AV67" s="177"/>
      <c r="AW67" s="177"/>
      <c r="AX67" s="178"/>
    </row>
    <row r="68" spans="1:60" ht="22.5" customHeight="1" x14ac:dyDescent="0.2">
      <c r="A68" s="185"/>
      <c r="B68" s="186"/>
      <c r="C68" s="186"/>
      <c r="D68" s="186"/>
      <c r="E68" s="186"/>
      <c r="F68" s="187"/>
      <c r="G68" s="254" t="s">
        <v>498</v>
      </c>
      <c r="H68" s="195"/>
      <c r="I68" s="195"/>
      <c r="J68" s="195"/>
      <c r="K68" s="195"/>
      <c r="L68" s="195"/>
      <c r="M68" s="195"/>
      <c r="N68" s="195"/>
      <c r="O68" s="195"/>
      <c r="P68" s="195"/>
      <c r="Q68" s="195"/>
      <c r="R68" s="195"/>
      <c r="S68" s="195"/>
      <c r="T68" s="195"/>
      <c r="U68" s="195"/>
      <c r="V68" s="195"/>
      <c r="W68" s="195"/>
      <c r="X68" s="196"/>
      <c r="Y68" s="332" t="s">
        <v>66</v>
      </c>
      <c r="Z68" s="333"/>
      <c r="AA68" s="334"/>
      <c r="AB68" s="202" t="s">
        <v>491</v>
      </c>
      <c r="AC68" s="203"/>
      <c r="AD68" s="204"/>
      <c r="AE68" s="93" t="s">
        <v>479</v>
      </c>
      <c r="AF68" s="94"/>
      <c r="AG68" s="94"/>
      <c r="AH68" s="94"/>
      <c r="AI68" s="95"/>
      <c r="AJ68" s="93" t="s">
        <v>479</v>
      </c>
      <c r="AK68" s="94"/>
      <c r="AL68" s="94"/>
      <c r="AM68" s="94"/>
      <c r="AN68" s="95"/>
      <c r="AO68" s="93" t="s">
        <v>479</v>
      </c>
      <c r="AP68" s="94"/>
      <c r="AQ68" s="94"/>
      <c r="AR68" s="94"/>
      <c r="AS68" s="95"/>
      <c r="AT68" s="205"/>
      <c r="AU68" s="205"/>
      <c r="AV68" s="205"/>
      <c r="AW68" s="205"/>
      <c r="AX68" s="206"/>
      <c r="AY68" s="10"/>
      <c r="AZ68" s="10"/>
      <c r="BA68" s="10"/>
      <c r="BB68" s="10"/>
      <c r="BC68" s="10"/>
    </row>
    <row r="69" spans="1:60" ht="22.5" customHeight="1" x14ac:dyDescent="0.2">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491</v>
      </c>
      <c r="AC69" s="211"/>
      <c r="AD69" s="212"/>
      <c r="AE69" s="93" t="s">
        <v>479</v>
      </c>
      <c r="AF69" s="94"/>
      <c r="AG69" s="94"/>
      <c r="AH69" s="94"/>
      <c r="AI69" s="95"/>
      <c r="AJ69" s="93" t="s">
        <v>480</v>
      </c>
      <c r="AK69" s="94"/>
      <c r="AL69" s="94"/>
      <c r="AM69" s="94"/>
      <c r="AN69" s="95"/>
      <c r="AO69" s="93" t="s">
        <v>479</v>
      </c>
      <c r="AP69" s="94"/>
      <c r="AQ69" s="94"/>
      <c r="AR69" s="94"/>
      <c r="AS69" s="95"/>
      <c r="AT69" s="93" t="s">
        <v>481</v>
      </c>
      <c r="AU69" s="94"/>
      <c r="AV69" s="94"/>
      <c r="AW69" s="94"/>
      <c r="AX69" s="96"/>
      <c r="AY69" s="10"/>
      <c r="AZ69" s="10"/>
      <c r="BA69" s="10"/>
      <c r="BB69" s="10"/>
      <c r="BC69" s="10"/>
      <c r="BD69" s="10"/>
      <c r="BE69" s="10"/>
      <c r="BF69" s="10"/>
      <c r="BG69" s="10"/>
      <c r="BH69" s="10"/>
    </row>
    <row r="70" spans="1:60" ht="33" hidden="1" customHeight="1" x14ac:dyDescent="0.2">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2">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2">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65" hidden="1" customHeight="1" x14ac:dyDescent="0.2">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2">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2">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65" hidden="1" customHeight="1" x14ac:dyDescent="0.2">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2">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2">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65" hidden="1" customHeight="1" x14ac:dyDescent="0.2">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2">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2">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2">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2">
      <c r="A83" s="129"/>
      <c r="B83" s="127"/>
      <c r="C83" s="127"/>
      <c r="D83" s="127"/>
      <c r="E83" s="127"/>
      <c r="F83" s="128"/>
      <c r="G83" s="144" t="s">
        <v>499</v>
      </c>
      <c r="H83" s="144"/>
      <c r="I83" s="144"/>
      <c r="J83" s="144"/>
      <c r="K83" s="144"/>
      <c r="L83" s="144"/>
      <c r="M83" s="144"/>
      <c r="N83" s="144"/>
      <c r="O83" s="144"/>
      <c r="P83" s="144"/>
      <c r="Q83" s="144"/>
      <c r="R83" s="144"/>
      <c r="S83" s="144"/>
      <c r="T83" s="144"/>
      <c r="U83" s="144"/>
      <c r="V83" s="144"/>
      <c r="W83" s="144"/>
      <c r="X83" s="144"/>
      <c r="Y83" s="146" t="s">
        <v>17</v>
      </c>
      <c r="Z83" s="147"/>
      <c r="AA83" s="148"/>
      <c r="AB83" s="181" t="s">
        <v>491</v>
      </c>
      <c r="AC83" s="150"/>
      <c r="AD83" s="151"/>
      <c r="AE83" s="152" t="s">
        <v>481</v>
      </c>
      <c r="AF83" s="153"/>
      <c r="AG83" s="153"/>
      <c r="AH83" s="153"/>
      <c r="AI83" s="153"/>
      <c r="AJ83" s="152" t="s">
        <v>479</v>
      </c>
      <c r="AK83" s="153"/>
      <c r="AL83" s="153"/>
      <c r="AM83" s="153"/>
      <c r="AN83" s="153"/>
      <c r="AO83" s="152" t="s">
        <v>479</v>
      </c>
      <c r="AP83" s="153"/>
      <c r="AQ83" s="153"/>
      <c r="AR83" s="153"/>
      <c r="AS83" s="153"/>
      <c r="AT83" s="93" t="s">
        <v>479</v>
      </c>
      <c r="AU83" s="94"/>
      <c r="AV83" s="94"/>
      <c r="AW83" s="94"/>
      <c r="AX83" s="96"/>
    </row>
    <row r="84" spans="1:60" ht="47.1" customHeight="1" x14ac:dyDescent="0.2">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465</v>
      </c>
      <c r="AC84" s="158"/>
      <c r="AD84" s="159"/>
      <c r="AE84" s="157" t="s">
        <v>478</v>
      </c>
      <c r="AF84" s="158"/>
      <c r="AG84" s="158"/>
      <c r="AH84" s="158"/>
      <c r="AI84" s="159"/>
      <c r="AJ84" s="157" t="s">
        <v>478</v>
      </c>
      <c r="AK84" s="158"/>
      <c r="AL84" s="158"/>
      <c r="AM84" s="158"/>
      <c r="AN84" s="159"/>
      <c r="AO84" s="157" t="s">
        <v>478</v>
      </c>
      <c r="AP84" s="158"/>
      <c r="AQ84" s="158"/>
      <c r="AR84" s="158"/>
      <c r="AS84" s="159"/>
      <c r="AT84" s="157" t="s">
        <v>478</v>
      </c>
      <c r="AU84" s="158"/>
      <c r="AV84" s="158"/>
      <c r="AW84" s="158"/>
      <c r="AX84" s="160"/>
    </row>
    <row r="85" spans="1:60" ht="32.25" hidden="1" customHeight="1" x14ac:dyDescent="0.2">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2">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2">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2">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2">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2">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2">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2">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2">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2">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2">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2">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2">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37.5" customHeight="1" x14ac:dyDescent="0.2">
      <c r="A98" s="377"/>
      <c r="B98" s="378"/>
      <c r="C98" s="412" t="s">
        <v>486</v>
      </c>
      <c r="D98" s="413"/>
      <c r="E98" s="413"/>
      <c r="F98" s="413"/>
      <c r="G98" s="413"/>
      <c r="H98" s="413"/>
      <c r="I98" s="413"/>
      <c r="J98" s="413"/>
      <c r="K98" s="414"/>
      <c r="L98" s="71" t="s">
        <v>487</v>
      </c>
      <c r="M98" s="72"/>
      <c r="N98" s="72"/>
      <c r="O98" s="72"/>
      <c r="P98" s="72"/>
      <c r="Q98" s="73"/>
      <c r="R98" s="71">
        <v>100</v>
      </c>
      <c r="S98" s="72"/>
      <c r="T98" s="72"/>
      <c r="U98" s="72"/>
      <c r="V98" s="72"/>
      <c r="W98" s="73"/>
      <c r="X98" s="670" t="s">
        <v>502</v>
      </c>
      <c r="Y98" s="671"/>
      <c r="Z98" s="671"/>
      <c r="AA98" s="671"/>
      <c r="AB98" s="671"/>
      <c r="AC98" s="671"/>
      <c r="AD98" s="671"/>
      <c r="AE98" s="671"/>
      <c r="AF98" s="671"/>
      <c r="AG98" s="671"/>
      <c r="AH98" s="671"/>
      <c r="AI98" s="671"/>
      <c r="AJ98" s="671"/>
      <c r="AK98" s="671"/>
      <c r="AL98" s="671"/>
      <c r="AM98" s="671"/>
      <c r="AN98" s="671"/>
      <c r="AO98" s="671"/>
      <c r="AP98" s="671"/>
      <c r="AQ98" s="671"/>
      <c r="AR98" s="671"/>
      <c r="AS98" s="671"/>
      <c r="AT98" s="671"/>
      <c r="AU98" s="671"/>
      <c r="AV98" s="671"/>
      <c r="AW98" s="671"/>
      <c r="AX98" s="672"/>
    </row>
    <row r="99" spans="1:50" ht="23.1" customHeight="1" x14ac:dyDescent="0.2">
      <c r="A99" s="377"/>
      <c r="B99" s="378"/>
      <c r="C99" s="161"/>
      <c r="D99" s="162"/>
      <c r="E99" s="162"/>
      <c r="F99" s="162"/>
      <c r="G99" s="162"/>
      <c r="H99" s="162"/>
      <c r="I99" s="162"/>
      <c r="J99" s="162"/>
      <c r="K99" s="163"/>
      <c r="L99" s="71"/>
      <c r="M99" s="72"/>
      <c r="N99" s="72"/>
      <c r="O99" s="72"/>
      <c r="P99" s="72"/>
      <c r="Q99" s="73"/>
      <c r="R99" s="71"/>
      <c r="S99" s="72"/>
      <c r="T99" s="72"/>
      <c r="U99" s="72"/>
      <c r="V99" s="72"/>
      <c r="W99" s="73"/>
      <c r="X99" s="673"/>
      <c r="Y99" s="674"/>
      <c r="Z99" s="674"/>
      <c r="AA99" s="674"/>
      <c r="AB99" s="674"/>
      <c r="AC99" s="674"/>
      <c r="AD99" s="674"/>
      <c r="AE99" s="674"/>
      <c r="AF99" s="674"/>
      <c r="AG99" s="674"/>
      <c r="AH99" s="674"/>
      <c r="AI99" s="674"/>
      <c r="AJ99" s="674"/>
      <c r="AK99" s="674"/>
      <c r="AL99" s="674"/>
      <c r="AM99" s="674"/>
      <c r="AN99" s="674"/>
      <c r="AO99" s="674"/>
      <c r="AP99" s="674"/>
      <c r="AQ99" s="674"/>
      <c r="AR99" s="674"/>
      <c r="AS99" s="674"/>
      <c r="AT99" s="674"/>
      <c r="AU99" s="674"/>
      <c r="AV99" s="674"/>
      <c r="AW99" s="674"/>
      <c r="AX99" s="675"/>
    </row>
    <row r="100" spans="1:50" ht="23.1" customHeight="1" x14ac:dyDescent="0.2">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3"/>
      <c r="Y100" s="674"/>
      <c r="Z100" s="674"/>
      <c r="AA100" s="674"/>
      <c r="AB100" s="674"/>
      <c r="AC100" s="674"/>
      <c r="AD100" s="674"/>
      <c r="AE100" s="674"/>
      <c r="AF100" s="674"/>
      <c r="AG100" s="674"/>
      <c r="AH100" s="674"/>
      <c r="AI100" s="674"/>
      <c r="AJ100" s="674"/>
      <c r="AK100" s="674"/>
      <c r="AL100" s="674"/>
      <c r="AM100" s="674"/>
      <c r="AN100" s="674"/>
      <c r="AO100" s="674"/>
      <c r="AP100" s="674"/>
      <c r="AQ100" s="674"/>
      <c r="AR100" s="674"/>
      <c r="AS100" s="674"/>
      <c r="AT100" s="674"/>
      <c r="AU100" s="674"/>
      <c r="AV100" s="674"/>
      <c r="AW100" s="674"/>
      <c r="AX100" s="675"/>
    </row>
    <row r="101" spans="1:50" ht="23.1" customHeight="1" x14ac:dyDescent="0.2">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3"/>
      <c r="Y101" s="674"/>
      <c r="Z101" s="674"/>
      <c r="AA101" s="674"/>
      <c r="AB101" s="674"/>
      <c r="AC101" s="674"/>
      <c r="AD101" s="674"/>
      <c r="AE101" s="674"/>
      <c r="AF101" s="674"/>
      <c r="AG101" s="674"/>
      <c r="AH101" s="674"/>
      <c r="AI101" s="674"/>
      <c r="AJ101" s="674"/>
      <c r="AK101" s="674"/>
      <c r="AL101" s="674"/>
      <c r="AM101" s="674"/>
      <c r="AN101" s="674"/>
      <c r="AO101" s="674"/>
      <c r="AP101" s="674"/>
      <c r="AQ101" s="674"/>
      <c r="AR101" s="674"/>
      <c r="AS101" s="674"/>
      <c r="AT101" s="674"/>
      <c r="AU101" s="674"/>
      <c r="AV101" s="674"/>
      <c r="AW101" s="674"/>
      <c r="AX101" s="675"/>
    </row>
    <row r="102" spans="1:50" ht="23.1" customHeight="1" x14ac:dyDescent="0.2">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3"/>
      <c r="Y102" s="674"/>
      <c r="Z102" s="674"/>
      <c r="AA102" s="674"/>
      <c r="AB102" s="674"/>
      <c r="AC102" s="674"/>
      <c r="AD102" s="674"/>
      <c r="AE102" s="674"/>
      <c r="AF102" s="674"/>
      <c r="AG102" s="674"/>
      <c r="AH102" s="674"/>
      <c r="AI102" s="674"/>
      <c r="AJ102" s="674"/>
      <c r="AK102" s="674"/>
      <c r="AL102" s="674"/>
      <c r="AM102" s="674"/>
      <c r="AN102" s="674"/>
      <c r="AO102" s="674"/>
      <c r="AP102" s="674"/>
      <c r="AQ102" s="674"/>
      <c r="AR102" s="674"/>
      <c r="AS102" s="674"/>
      <c r="AT102" s="674"/>
      <c r="AU102" s="674"/>
      <c r="AV102" s="674"/>
      <c r="AW102" s="674"/>
      <c r="AX102" s="675"/>
    </row>
    <row r="103" spans="1:50" ht="23.1" customHeight="1" x14ac:dyDescent="0.2">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3"/>
      <c r="Y103" s="674"/>
      <c r="Z103" s="674"/>
      <c r="AA103" s="674"/>
      <c r="AB103" s="674"/>
      <c r="AC103" s="674"/>
      <c r="AD103" s="674"/>
      <c r="AE103" s="674"/>
      <c r="AF103" s="674"/>
      <c r="AG103" s="674"/>
      <c r="AH103" s="674"/>
      <c r="AI103" s="674"/>
      <c r="AJ103" s="674"/>
      <c r="AK103" s="674"/>
      <c r="AL103" s="674"/>
      <c r="AM103" s="674"/>
      <c r="AN103" s="674"/>
      <c r="AO103" s="674"/>
      <c r="AP103" s="674"/>
      <c r="AQ103" s="674"/>
      <c r="AR103" s="674"/>
      <c r="AS103" s="674"/>
      <c r="AT103" s="674"/>
      <c r="AU103" s="674"/>
      <c r="AV103" s="674"/>
      <c r="AW103" s="674"/>
      <c r="AX103" s="675"/>
    </row>
    <row r="104" spans="1:50" ht="21" customHeight="1" thickBot="1" x14ac:dyDescent="0.25">
      <c r="A104" s="379"/>
      <c r="B104" s="380"/>
      <c r="C104" s="369" t="s">
        <v>22</v>
      </c>
      <c r="D104" s="370"/>
      <c r="E104" s="370"/>
      <c r="F104" s="370"/>
      <c r="G104" s="370"/>
      <c r="H104" s="370"/>
      <c r="I104" s="370"/>
      <c r="J104" s="370"/>
      <c r="K104" s="371"/>
      <c r="L104" s="372">
        <f>SUM(L98:Q103)</f>
        <v>0</v>
      </c>
      <c r="M104" s="373"/>
      <c r="N104" s="373"/>
      <c r="O104" s="373"/>
      <c r="P104" s="373"/>
      <c r="Q104" s="374"/>
      <c r="R104" s="372">
        <f>SUM(R98:W103)</f>
        <v>100</v>
      </c>
      <c r="S104" s="373"/>
      <c r="T104" s="373"/>
      <c r="U104" s="373"/>
      <c r="V104" s="373"/>
      <c r="W104" s="374"/>
      <c r="X104" s="676"/>
      <c r="Y104" s="677"/>
      <c r="Z104" s="677"/>
      <c r="AA104" s="677"/>
      <c r="AB104" s="677"/>
      <c r="AC104" s="677"/>
      <c r="AD104" s="677"/>
      <c r="AE104" s="677"/>
      <c r="AF104" s="677"/>
      <c r="AG104" s="677"/>
      <c r="AH104" s="677"/>
      <c r="AI104" s="677"/>
      <c r="AJ104" s="677"/>
      <c r="AK104" s="677"/>
      <c r="AL104" s="677"/>
      <c r="AM104" s="677"/>
      <c r="AN104" s="677"/>
      <c r="AO104" s="677"/>
      <c r="AP104" s="677"/>
      <c r="AQ104" s="677"/>
      <c r="AR104" s="677"/>
      <c r="AS104" s="677"/>
      <c r="AT104" s="677"/>
      <c r="AU104" s="677"/>
      <c r="AV104" s="677"/>
      <c r="AW104" s="677"/>
      <c r="AX104" s="678"/>
    </row>
    <row r="105" spans="1:50" ht="0.9" customHeight="1" thickBot="1" x14ac:dyDescent="0.25">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2">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2">
      <c r="A107" s="5"/>
      <c r="B107" s="6"/>
      <c r="C107" s="596" t="s">
        <v>39</v>
      </c>
      <c r="D107" s="595"/>
      <c r="E107" s="595"/>
      <c r="F107" s="595"/>
      <c r="G107" s="595"/>
      <c r="H107" s="595"/>
      <c r="I107" s="595"/>
      <c r="J107" s="595"/>
      <c r="K107" s="595"/>
      <c r="L107" s="595"/>
      <c r="M107" s="595"/>
      <c r="N107" s="595"/>
      <c r="O107" s="595"/>
      <c r="P107" s="595"/>
      <c r="Q107" s="595"/>
      <c r="R107" s="595"/>
      <c r="S107" s="595"/>
      <c r="T107" s="595"/>
      <c r="U107" s="595"/>
      <c r="V107" s="595"/>
      <c r="W107" s="595"/>
      <c r="X107" s="595"/>
      <c r="Y107" s="595"/>
      <c r="Z107" s="595"/>
      <c r="AA107" s="595"/>
      <c r="AB107" s="595"/>
      <c r="AC107" s="597"/>
      <c r="AD107" s="595" t="s">
        <v>43</v>
      </c>
      <c r="AE107" s="595"/>
      <c r="AF107" s="595"/>
      <c r="AG107" s="627" t="s">
        <v>38</v>
      </c>
      <c r="AH107" s="595"/>
      <c r="AI107" s="595"/>
      <c r="AJ107" s="595"/>
      <c r="AK107" s="595"/>
      <c r="AL107" s="595"/>
      <c r="AM107" s="595"/>
      <c r="AN107" s="595"/>
      <c r="AO107" s="595"/>
      <c r="AP107" s="595"/>
      <c r="AQ107" s="595"/>
      <c r="AR107" s="595"/>
      <c r="AS107" s="595"/>
      <c r="AT107" s="595"/>
      <c r="AU107" s="595"/>
      <c r="AV107" s="595"/>
      <c r="AW107" s="595"/>
      <c r="AX107" s="628"/>
    </row>
    <row r="108" spans="1:50" ht="43.5" customHeight="1" x14ac:dyDescent="0.2">
      <c r="A108" s="306" t="s">
        <v>312</v>
      </c>
      <c r="B108" s="307"/>
      <c r="C108" s="531" t="s">
        <v>313</v>
      </c>
      <c r="D108" s="532"/>
      <c r="E108" s="532"/>
      <c r="F108" s="532"/>
      <c r="G108" s="532"/>
      <c r="H108" s="532"/>
      <c r="I108" s="532"/>
      <c r="J108" s="532"/>
      <c r="K108" s="532"/>
      <c r="L108" s="532"/>
      <c r="M108" s="532"/>
      <c r="N108" s="532"/>
      <c r="O108" s="532"/>
      <c r="P108" s="532"/>
      <c r="Q108" s="532"/>
      <c r="R108" s="532"/>
      <c r="S108" s="532"/>
      <c r="T108" s="532"/>
      <c r="U108" s="532"/>
      <c r="V108" s="532"/>
      <c r="W108" s="532"/>
      <c r="X108" s="532"/>
      <c r="Y108" s="532"/>
      <c r="Z108" s="532"/>
      <c r="AA108" s="532"/>
      <c r="AB108" s="532"/>
      <c r="AC108" s="533"/>
      <c r="AD108" s="602" t="s">
        <v>471</v>
      </c>
      <c r="AE108" s="603"/>
      <c r="AF108" s="603"/>
      <c r="AG108" s="598" t="s">
        <v>494</v>
      </c>
      <c r="AH108" s="599"/>
      <c r="AI108" s="599"/>
      <c r="AJ108" s="599"/>
      <c r="AK108" s="599"/>
      <c r="AL108" s="599"/>
      <c r="AM108" s="599"/>
      <c r="AN108" s="599"/>
      <c r="AO108" s="599"/>
      <c r="AP108" s="599"/>
      <c r="AQ108" s="599"/>
      <c r="AR108" s="599"/>
      <c r="AS108" s="599"/>
      <c r="AT108" s="599"/>
      <c r="AU108" s="599"/>
      <c r="AV108" s="599"/>
      <c r="AW108" s="599"/>
      <c r="AX108" s="600"/>
    </row>
    <row r="109" spans="1:50" ht="54" customHeight="1" x14ac:dyDescent="0.2">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471</v>
      </c>
      <c r="AE109" s="441"/>
      <c r="AF109" s="441"/>
      <c r="AG109" s="601" t="s">
        <v>504</v>
      </c>
      <c r="AH109" s="304"/>
      <c r="AI109" s="304"/>
      <c r="AJ109" s="304"/>
      <c r="AK109" s="304"/>
      <c r="AL109" s="304"/>
      <c r="AM109" s="304"/>
      <c r="AN109" s="304"/>
      <c r="AO109" s="304"/>
      <c r="AP109" s="304"/>
      <c r="AQ109" s="304"/>
      <c r="AR109" s="304"/>
      <c r="AS109" s="304"/>
      <c r="AT109" s="304"/>
      <c r="AU109" s="304"/>
      <c r="AV109" s="304"/>
      <c r="AW109" s="304"/>
      <c r="AX109" s="305"/>
    </row>
    <row r="110" spans="1:50" ht="58.5" customHeight="1" x14ac:dyDescent="0.2">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4" t="s">
        <v>471</v>
      </c>
      <c r="AE110" s="585"/>
      <c r="AF110" s="585"/>
      <c r="AG110" s="529" t="s">
        <v>495</v>
      </c>
      <c r="AH110" s="434"/>
      <c r="AI110" s="434"/>
      <c r="AJ110" s="434"/>
      <c r="AK110" s="434"/>
      <c r="AL110" s="434"/>
      <c r="AM110" s="434"/>
      <c r="AN110" s="434"/>
      <c r="AO110" s="434"/>
      <c r="AP110" s="434"/>
      <c r="AQ110" s="434"/>
      <c r="AR110" s="434"/>
      <c r="AS110" s="434"/>
      <c r="AT110" s="434"/>
      <c r="AU110" s="434"/>
      <c r="AV110" s="434"/>
      <c r="AW110" s="434"/>
      <c r="AX110" s="530"/>
    </row>
    <row r="111" spans="1:50" ht="19.350000000000001" customHeight="1" x14ac:dyDescent="0.2">
      <c r="A111" s="548" t="s">
        <v>46</v>
      </c>
      <c r="B111" s="586"/>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489</v>
      </c>
      <c r="AE111" s="437"/>
      <c r="AF111" s="437"/>
      <c r="AG111" s="300"/>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x14ac:dyDescent="0.2">
      <c r="A112" s="587"/>
      <c r="B112" s="588"/>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489</v>
      </c>
      <c r="AE112" s="441"/>
      <c r="AF112" s="441"/>
      <c r="AG112" s="303"/>
      <c r="AH112" s="304"/>
      <c r="AI112" s="304"/>
      <c r="AJ112" s="304"/>
      <c r="AK112" s="304"/>
      <c r="AL112" s="304"/>
      <c r="AM112" s="304"/>
      <c r="AN112" s="304"/>
      <c r="AO112" s="304"/>
      <c r="AP112" s="304"/>
      <c r="AQ112" s="304"/>
      <c r="AR112" s="304"/>
      <c r="AS112" s="304"/>
      <c r="AT112" s="304"/>
      <c r="AU112" s="304"/>
      <c r="AV112" s="304"/>
      <c r="AW112" s="304"/>
      <c r="AX112" s="305"/>
    </row>
    <row r="113" spans="1:64" ht="19.350000000000001" customHeight="1" x14ac:dyDescent="0.2">
      <c r="A113" s="587"/>
      <c r="B113" s="588"/>
      <c r="C113" s="504"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489</v>
      </c>
      <c r="AE113" s="441"/>
      <c r="AF113" s="441"/>
      <c r="AG113" s="303"/>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2">
      <c r="A114" s="587"/>
      <c r="B114" s="588"/>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489</v>
      </c>
      <c r="AE114" s="441"/>
      <c r="AF114" s="441"/>
      <c r="AG114" s="303"/>
      <c r="AH114" s="304"/>
      <c r="AI114" s="304"/>
      <c r="AJ114" s="304"/>
      <c r="AK114" s="304"/>
      <c r="AL114" s="304"/>
      <c r="AM114" s="304"/>
      <c r="AN114" s="304"/>
      <c r="AO114" s="304"/>
      <c r="AP114" s="304"/>
      <c r="AQ114" s="304"/>
      <c r="AR114" s="304"/>
      <c r="AS114" s="304"/>
      <c r="AT114" s="304"/>
      <c r="AU114" s="304"/>
      <c r="AV114" s="304"/>
      <c r="AW114" s="304"/>
      <c r="AX114" s="305"/>
    </row>
    <row r="115" spans="1:64" ht="19.350000000000001" customHeight="1" x14ac:dyDescent="0.2">
      <c r="A115" s="587"/>
      <c r="B115" s="588"/>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0"/>
      <c r="AD115" s="440" t="s">
        <v>489</v>
      </c>
      <c r="AE115" s="441"/>
      <c r="AF115" s="441"/>
      <c r="AG115" s="303"/>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2">
      <c r="A116" s="587"/>
      <c r="B116" s="588"/>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0"/>
      <c r="AD116" s="631" t="s">
        <v>489</v>
      </c>
      <c r="AE116" s="632"/>
      <c r="AF116" s="632"/>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0.5" customHeight="1" x14ac:dyDescent="0.2">
      <c r="A117" s="589"/>
      <c r="B117" s="590"/>
      <c r="C117" s="591" t="s">
        <v>82</v>
      </c>
      <c r="D117" s="592"/>
      <c r="E117" s="592"/>
      <c r="F117" s="592"/>
      <c r="G117" s="592"/>
      <c r="H117" s="592"/>
      <c r="I117" s="592"/>
      <c r="J117" s="592"/>
      <c r="K117" s="592"/>
      <c r="L117" s="592"/>
      <c r="M117" s="592"/>
      <c r="N117" s="592"/>
      <c r="O117" s="592"/>
      <c r="P117" s="592"/>
      <c r="Q117" s="592"/>
      <c r="R117" s="592"/>
      <c r="S117" s="592"/>
      <c r="T117" s="592"/>
      <c r="U117" s="592"/>
      <c r="V117" s="592"/>
      <c r="W117" s="592"/>
      <c r="X117" s="592"/>
      <c r="Y117" s="592"/>
      <c r="Z117" s="592"/>
      <c r="AA117" s="592"/>
      <c r="AB117" s="592"/>
      <c r="AC117" s="593"/>
      <c r="AD117" s="584" t="s">
        <v>489</v>
      </c>
      <c r="AE117" s="585"/>
      <c r="AF117" s="594"/>
      <c r="AG117" s="529"/>
      <c r="AH117" s="434"/>
      <c r="AI117" s="434"/>
      <c r="AJ117" s="434"/>
      <c r="AK117" s="434"/>
      <c r="AL117" s="434"/>
      <c r="AM117" s="434"/>
      <c r="AN117" s="434"/>
      <c r="AO117" s="434"/>
      <c r="AP117" s="434"/>
      <c r="AQ117" s="434"/>
      <c r="AR117" s="434"/>
      <c r="AS117" s="434"/>
      <c r="AT117" s="434"/>
      <c r="AU117" s="434"/>
      <c r="AV117" s="434"/>
      <c r="AW117" s="434"/>
      <c r="AX117" s="530"/>
      <c r="BG117" s="10"/>
      <c r="BH117" s="10"/>
      <c r="BI117" s="10"/>
      <c r="BJ117" s="10"/>
    </row>
    <row r="118" spans="1:64" ht="18.75" customHeight="1" x14ac:dyDescent="0.2">
      <c r="A118" s="548" t="s">
        <v>47</v>
      </c>
      <c r="B118" s="586"/>
      <c r="C118" s="633" t="s">
        <v>81</v>
      </c>
      <c r="D118" s="634"/>
      <c r="E118" s="634"/>
      <c r="F118" s="634"/>
      <c r="G118" s="634"/>
      <c r="H118" s="634"/>
      <c r="I118" s="634"/>
      <c r="J118" s="634"/>
      <c r="K118" s="634"/>
      <c r="L118" s="634"/>
      <c r="M118" s="634"/>
      <c r="N118" s="634"/>
      <c r="O118" s="634"/>
      <c r="P118" s="634"/>
      <c r="Q118" s="634"/>
      <c r="R118" s="634"/>
      <c r="S118" s="634"/>
      <c r="T118" s="634"/>
      <c r="U118" s="634"/>
      <c r="V118" s="634"/>
      <c r="W118" s="634"/>
      <c r="X118" s="634"/>
      <c r="Y118" s="634"/>
      <c r="Z118" s="634"/>
      <c r="AA118" s="634"/>
      <c r="AB118" s="634"/>
      <c r="AC118" s="635"/>
      <c r="AD118" s="436" t="s">
        <v>489</v>
      </c>
      <c r="AE118" s="437"/>
      <c r="AF118" s="636"/>
      <c r="AG118" s="300"/>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x14ac:dyDescent="0.2">
      <c r="A119" s="587"/>
      <c r="B119" s="588"/>
      <c r="C119" s="581" t="s">
        <v>53</v>
      </c>
      <c r="D119" s="582"/>
      <c r="E119" s="582"/>
      <c r="F119" s="582"/>
      <c r="G119" s="582"/>
      <c r="H119" s="582"/>
      <c r="I119" s="582"/>
      <c r="J119" s="582"/>
      <c r="K119" s="582"/>
      <c r="L119" s="582"/>
      <c r="M119" s="582"/>
      <c r="N119" s="582"/>
      <c r="O119" s="582"/>
      <c r="P119" s="582"/>
      <c r="Q119" s="582"/>
      <c r="R119" s="582"/>
      <c r="S119" s="582"/>
      <c r="T119" s="582"/>
      <c r="U119" s="582"/>
      <c r="V119" s="582"/>
      <c r="W119" s="582"/>
      <c r="X119" s="582"/>
      <c r="Y119" s="582"/>
      <c r="Z119" s="582"/>
      <c r="AA119" s="582"/>
      <c r="AB119" s="582"/>
      <c r="AC119" s="583"/>
      <c r="AD119" s="604" t="s">
        <v>489</v>
      </c>
      <c r="AE119" s="605"/>
      <c r="AF119" s="605"/>
      <c r="AG119" s="303"/>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x14ac:dyDescent="0.2">
      <c r="A120" s="587"/>
      <c r="B120" s="588"/>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489</v>
      </c>
      <c r="AE120" s="441"/>
      <c r="AF120" s="441"/>
      <c r="AG120" s="303"/>
      <c r="AH120" s="304"/>
      <c r="AI120" s="304"/>
      <c r="AJ120" s="304"/>
      <c r="AK120" s="304"/>
      <c r="AL120" s="304"/>
      <c r="AM120" s="304"/>
      <c r="AN120" s="304"/>
      <c r="AO120" s="304"/>
      <c r="AP120" s="304"/>
      <c r="AQ120" s="304"/>
      <c r="AR120" s="304"/>
      <c r="AS120" s="304"/>
      <c r="AT120" s="304"/>
      <c r="AU120" s="304"/>
      <c r="AV120" s="304"/>
      <c r="AW120" s="304"/>
      <c r="AX120" s="305"/>
    </row>
    <row r="121" spans="1:64" ht="18" customHeight="1" x14ac:dyDescent="0.2">
      <c r="A121" s="589"/>
      <c r="B121" s="590"/>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489</v>
      </c>
      <c r="AE121" s="441"/>
      <c r="AF121" s="441"/>
      <c r="AG121" s="579"/>
      <c r="AH121" s="197"/>
      <c r="AI121" s="197"/>
      <c r="AJ121" s="197"/>
      <c r="AK121" s="197"/>
      <c r="AL121" s="197"/>
      <c r="AM121" s="197"/>
      <c r="AN121" s="197"/>
      <c r="AO121" s="197"/>
      <c r="AP121" s="197"/>
      <c r="AQ121" s="197"/>
      <c r="AR121" s="197"/>
      <c r="AS121" s="197"/>
      <c r="AT121" s="197"/>
      <c r="AU121" s="197"/>
      <c r="AV121" s="197"/>
      <c r="AW121" s="197"/>
      <c r="AX121" s="580"/>
    </row>
    <row r="122" spans="1:64" ht="33.6" customHeight="1" x14ac:dyDescent="0.2">
      <c r="A122" s="621" t="s">
        <v>80</v>
      </c>
      <c r="B122" s="622"/>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t="s">
        <v>489</v>
      </c>
      <c r="AE122" s="437"/>
      <c r="AF122" s="437"/>
      <c r="AG122" s="575" t="s">
        <v>492</v>
      </c>
      <c r="AH122" s="195"/>
      <c r="AI122" s="195"/>
      <c r="AJ122" s="195"/>
      <c r="AK122" s="195"/>
      <c r="AL122" s="195"/>
      <c r="AM122" s="195"/>
      <c r="AN122" s="195"/>
      <c r="AO122" s="195"/>
      <c r="AP122" s="195"/>
      <c r="AQ122" s="195"/>
      <c r="AR122" s="195"/>
      <c r="AS122" s="195"/>
      <c r="AT122" s="195"/>
      <c r="AU122" s="195"/>
      <c r="AV122" s="195"/>
      <c r="AW122" s="195"/>
      <c r="AX122" s="576"/>
    </row>
    <row r="123" spans="1:64" ht="15.75" customHeight="1" x14ac:dyDescent="0.2">
      <c r="A123" s="623"/>
      <c r="B123" s="624"/>
      <c r="C123" s="650" t="s">
        <v>87</v>
      </c>
      <c r="D123" s="651"/>
      <c r="E123" s="651"/>
      <c r="F123" s="651"/>
      <c r="G123" s="651"/>
      <c r="H123" s="651"/>
      <c r="I123" s="651"/>
      <c r="J123" s="651"/>
      <c r="K123" s="651"/>
      <c r="L123" s="651"/>
      <c r="M123" s="651"/>
      <c r="N123" s="651"/>
      <c r="O123" s="652"/>
      <c r="P123" s="644" t="s">
        <v>0</v>
      </c>
      <c r="Q123" s="653"/>
      <c r="R123" s="653"/>
      <c r="S123" s="654"/>
      <c r="T123" s="643" t="s">
        <v>30</v>
      </c>
      <c r="U123" s="644"/>
      <c r="V123" s="644"/>
      <c r="W123" s="644"/>
      <c r="X123" s="644"/>
      <c r="Y123" s="644"/>
      <c r="Z123" s="644"/>
      <c r="AA123" s="644"/>
      <c r="AB123" s="644"/>
      <c r="AC123" s="644"/>
      <c r="AD123" s="644"/>
      <c r="AE123" s="644"/>
      <c r="AF123" s="645"/>
      <c r="AG123" s="577"/>
      <c r="AH123" s="276"/>
      <c r="AI123" s="276"/>
      <c r="AJ123" s="276"/>
      <c r="AK123" s="276"/>
      <c r="AL123" s="276"/>
      <c r="AM123" s="276"/>
      <c r="AN123" s="276"/>
      <c r="AO123" s="276"/>
      <c r="AP123" s="276"/>
      <c r="AQ123" s="276"/>
      <c r="AR123" s="276"/>
      <c r="AS123" s="276"/>
      <c r="AT123" s="276"/>
      <c r="AU123" s="276"/>
      <c r="AV123" s="276"/>
      <c r="AW123" s="276"/>
      <c r="AX123" s="578"/>
    </row>
    <row r="124" spans="1:64" ht="26.25" customHeight="1" x14ac:dyDescent="0.2">
      <c r="A124" s="623"/>
      <c r="B124" s="624"/>
      <c r="C124" s="637" t="s">
        <v>501</v>
      </c>
      <c r="D124" s="638"/>
      <c r="E124" s="638"/>
      <c r="F124" s="638"/>
      <c r="G124" s="638"/>
      <c r="H124" s="638"/>
      <c r="I124" s="638"/>
      <c r="J124" s="638"/>
      <c r="K124" s="638"/>
      <c r="L124" s="638"/>
      <c r="M124" s="638"/>
      <c r="N124" s="638"/>
      <c r="O124" s="639"/>
      <c r="P124" s="646" t="s">
        <v>501</v>
      </c>
      <c r="Q124" s="646"/>
      <c r="R124" s="646"/>
      <c r="S124" s="647"/>
      <c r="T124" s="629" t="s">
        <v>501</v>
      </c>
      <c r="U124" s="304"/>
      <c r="V124" s="304"/>
      <c r="W124" s="304"/>
      <c r="X124" s="304"/>
      <c r="Y124" s="304"/>
      <c r="Z124" s="304"/>
      <c r="AA124" s="304"/>
      <c r="AB124" s="304"/>
      <c r="AC124" s="304"/>
      <c r="AD124" s="304"/>
      <c r="AE124" s="304"/>
      <c r="AF124" s="630"/>
      <c r="AG124" s="577"/>
      <c r="AH124" s="276"/>
      <c r="AI124" s="276"/>
      <c r="AJ124" s="276"/>
      <c r="AK124" s="276"/>
      <c r="AL124" s="276"/>
      <c r="AM124" s="276"/>
      <c r="AN124" s="276"/>
      <c r="AO124" s="276"/>
      <c r="AP124" s="276"/>
      <c r="AQ124" s="276"/>
      <c r="AR124" s="276"/>
      <c r="AS124" s="276"/>
      <c r="AT124" s="276"/>
      <c r="AU124" s="276"/>
      <c r="AV124" s="276"/>
      <c r="AW124" s="276"/>
      <c r="AX124" s="578"/>
    </row>
    <row r="125" spans="1:64" ht="26.25" customHeight="1" x14ac:dyDescent="0.2">
      <c r="A125" s="625"/>
      <c r="B125" s="626"/>
      <c r="C125" s="640"/>
      <c r="D125" s="641"/>
      <c r="E125" s="641"/>
      <c r="F125" s="641"/>
      <c r="G125" s="641"/>
      <c r="H125" s="641"/>
      <c r="I125" s="641"/>
      <c r="J125" s="641"/>
      <c r="K125" s="641"/>
      <c r="L125" s="641"/>
      <c r="M125" s="641"/>
      <c r="N125" s="641"/>
      <c r="O125" s="642"/>
      <c r="P125" s="648"/>
      <c r="Q125" s="648"/>
      <c r="R125" s="648"/>
      <c r="S125" s="649"/>
      <c r="T125" s="433"/>
      <c r="U125" s="434"/>
      <c r="V125" s="434"/>
      <c r="W125" s="434"/>
      <c r="X125" s="434"/>
      <c r="Y125" s="434"/>
      <c r="Z125" s="434"/>
      <c r="AA125" s="434"/>
      <c r="AB125" s="434"/>
      <c r="AC125" s="434"/>
      <c r="AD125" s="434"/>
      <c r="AE125" s="434"/>
      <c r="AF125" s="435"/>
      <c r="AG125" s="579"/>
      <c r="AH125" s="197"/>
      <c r="AI125" s="197"/>
      <c r="AJ125" s="197"/>
      <c r="AK125" s="197"/>
      <c r="AL125" s="197"/>
      <c r="AM125" s="197"/>
      <c r="AN125" s="197"/>
      <c r="AO125" s="197"/>
      <c r="AP125" s="197"/>
      <c r="AQ125" s="197"/>
      <c r="AR125" s="197"/>
      <c r="AS125" s="197"/>
      <c r="AT125" s="197"/>
      <c r="AU125" s="197"/>
      <c r="AV125" s="197"/>
      <c r="AW125" s="197"/>
      <c r="AX125" s="580"/>
    </row>
    <row r="126" spans="1:64" ht="57" customHeight="1" x14ac:dyDescent="0.2">
      <c r="A126" s="548" t="s">
        <v>58</v>
      </c>
      <c r="B126" s="549"/>
      <c r="C126" s="391" t="s">
        <v>64</v>
      </c>
      <c r="D126" s="571"/>
      <c r="E126" s="571"/>
      <c r="F126" s="572"/>
      <c r="G126" s="542" t="s">
        <v>497</v>
      </c>
      <c r="H126" s="543"/>
      <c r="I126" s="543"/>
      <c r="J126" s="543"/>
      <c r="K126" s="543"/>
      <c r="L126" s="543"/>
      <c r="M126" s="543"/>
      <c r="N126" s="543"/>
      <c r="O126" s="543"/>
      <c r="P126" s="543"/>
      <c r="Q126" s="543"/>
      <c r="R126" s="543"/>
      <c r="S126" s="543"/>
      <c r="T126" s="543"/>
      <c r="U126" s="543"/>
      <c r="V126" s="543"/>
      <c r="W126" s="543"/>
      <c r="X126" s="543"/>
      <c r="Y126" s="543"/>
      <c r="Z126" s="543"/>
      <c r="AA126" s="543"/>
      <c r="AB126" s="543"/>
      <c r="AC126" s="543"/>
      <c r="AD126" s="543"/>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64" ht="66.75" customHeight="1" thickBot="1" x14ac:dyDescent="0.25">
      <c r="A127" s="550"/>
      <c r="B127" s="551"/>
      <c r="C127" s="360" t="s">
        <v>68</v>
      </c>
      <c r="D127" s="361"/>
      <c r="E127" s="361"/>
      <c r="F127" s="362"/>
      <c r="G127" s="363" t="s">
        <v>496</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2">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120" customHeight="1" thickBot="1" x14ac:dyDescent="0.25">
      <c r="A129" s="570" t="s">
        <v>481</v>
      </c>
      <c r="B129" s="565"/>
      <c r="C129" s="565"/>
      <c r="D129" s="565"/>
      <c r="E129" s="565"/>
      <c r="F129" s="565"/>
      <c r="G129" s="565"/>
      <c r="H129" s="565"/>
      <c r="I129" s="565"/>
      <c r="J129" s="565"/>
      <c r="K129" s="565"/>
      <c r="L129" s="565"/>
      <c r="M129" s="565"/>
      <c r="N129" s="565"/>
      <c r="O129" s="565"/>
      <c r="P129" s="565"/>
      <c r="Q129" s="565"/>
      <c r="R129" s="565"/>
      <c r="S129" s="565"/>
      <c r="T129" s="565"/>
      <c r="U129" s="565"/>
      <c r="V129" s="565"/>
      <c r="W129" s="565"/>
      <c r="X129" s="565"/>
      <c r="Y129" s="565"/>
      <c r="Z129" s="565"/>
      <c r="AA129" s="565"/>
      <c r="AB129" s="565"/>
      <c r="AC129" s="565"/>
      <c r="AD129" s="565"/>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21" customHeight="1" x14ac:dyDescent="0.2">
      <c r="A130" s="561" t="s">
        <v>41</v>
      </c>
      <c r="B130" s="562"/>
      <c r="C130" s="562"/>
      <c r="D130" s="562"/>
      <c r="E130" s="562"/>
      <c r="F130" s="562"/>
      <c r="G130" s="562"/>
      <c r="H130" s="562"/>
      <c r="I130" s="562"/>
      <c r="J130" s="562"/>
      <c r="K130" s="562"/>
      <c r="L130" s="562"/>
      <c r="M130" s="562"/>
      <c r="N130" s="562"/>
      <c r="O130" s="562"/>
      <c r="P130" s="562"/>
      <c r="Q130" s="562"/>
      <c r="R130" s="562"/>
      <c r="S130" s="562"/>
      <c r="T130" s="562"/>
      <c r="U130" s="562"/>
      <c r="V130" s="562"/>
      <c r="W130" s="562"/>
      <c r="X130" s="562"/>
      <c r="Y130" s="562"/>
      <c r="Z130" s="562"/>
      <c r="AA130" s="562"/>
      <c r="AB130" s="562"/>
      <c r="AC130" s="562"/>
      <c r="AD130" s="562"/>
      <c r="AE130" s="562"/>
      <c r="AF130" s="562"/>
      <c r="AG130" s="562"/>
      <c r="AH130" s="562"/>
      <c r="AI130" s="562"/>
      <c r="AJ130" s="562"/>
      <c r="AK130" s="562"/>
      <c r="AL130" s="562"/>
      <c r="AM130" s="562"/>
      <c r="AN130" s="562"/>
      <c r="AO130" s="562"/>
      <c r="AP130" s="562"/>
      <c r="AQ130" s="562"/>
      <c r="AR130" s="562"/>
      <c r="AS130" s="562"/>
      <c r="AT130" s="562"/>
      <c r="AU130" s="562"/>
      <c r="AV130" s="562"/>
      <c r="AW130" s="562"/>
      <c r="AX130" s="563"/>
    </row>
    <row r="131" spans="1:50" ht="120" customHeight="1" thickBot="1" x14ac:dyDescent="0.25">
      <c r="A131" s="545"/>
      <c r="B131" s="546"/>
      <c r="C131" s="546"/>
      <c r="D131" s="546"/>
      <c r="E131" s="547"/>
      <c r="F131" s="564" t="s">
        <v>481</v>
      </c>
      <c r="G131" s="565"/>
      <c r="H131" s="565"/>
      <c r="I131" s="565"/>
      <c r="J131" s="565"/>
      <c r="K131" s="565"/>
      <c r="L131" s="565"/>
      <c r="M131" s="565"/>
      <c r="N131" s="565"/>
      <c r="O131" s="565"/>
      <c r="P131" s="565"/>
      <c r="Q131" s="565"/>
      <c r="R131" s="565"/>
      <c r="S131" s="565"/>
      <c r="T131" s="565"/>
      <c r="U131" s="565"/>
      <c r="V131" s="565"/>
      <c r="W131" s="565"/>
      <c r="X131" s="565"/>
      <c r="Y131" s="565"/>
      <c r="Z131" s="565"/>
      <c r="AA131" s="565"/>
      <c r="AB131" s="565"/>
      <c r="AC131" s="565"/>
      <c r="AD131" s="565"/>
      <c r="AE131" s="565"/>
      <c r="AF131" s="565"/>
      <c r="AG131" s="565"/>
      <c r="AH131" s="565"/>
      <c r="AI131" s="565"/>
      <c r="AJ131" s="565"/>
      <c r="AK131" s="565"/>
      <c r="AL131" s="565"/>
      <c r="AM131" s="565"/>
      <c r="AN131" s="565"/>
      <c r="AO131" s="565"/>
      <c r="AP131" s="565"/>
      <c r="AQ131" s="565"/>
      <c r="AR131" s="565"/>
      <c r="AS131" s="565"/>
      <c r="AT131" s="565"/>
      <c r="AU131" s="565"/>
      <c r="AV131" s="565"/>
      <c r="AW131" s="565"/>
      <c r="AX131" s="566"/>
    </row>
    <row r="132" spans="1:50" ht="21" customHeight="1" x14ac:dyDescent="0.2">
      <c r="A132" s="561" t="s">
        <v>54</v>
      </c>
      <c r="B132" s="562"/>
      <c r="C132" s="562"/>
      <c r="D132" s="562"/>
      <c r="E132" s="562"/>
      <c r="F132" s="562"/>
      <c r="G132" s="562"/>
      <c r="H132" s="562"/>
      <c r="I132" s="562"/>
      <c r="J132" s="562"/>
      <c r="K132" s="562"/>
      <c r="L132" s="562"/>
      <c r="M132" s="562"/>
      <c r="N132" s="562"/>
      <c r="O132" s="562"/>
      <c r="P132" s="562"/>
      <c r="Q132" s="562"/>
      <c r="R132" s="562"/>
      <c r="S132" s="562"/>
      <c r="T132" s="562"/>
      <c r="U132" s="562"/>
      <c r="V132" s="562"/>
      <c r="W132" s="562"/>
      <c r="X132" s="562"/>
      <c r="Y132" s="562"/>
      <c r="Z132" s="562"/>
      <c r="AA132" s="562"/>
      <c r="AB132" s="562"/>
      <c r="AC132" s="562"/>
      <c r="AD132" s="562"/>
      <c r="AE132" s="562"/>
      <c r="AF132" s="562"/>
      <c r="AG132" s="562"/>
      <c r="AH132" s="562"/>
      <c r="AI132" s="562"/>
      <c r="AJ132" s="562"/>
      <c r="AK132" s="562"/>
      <c r="AL132" s="562"/>
      <c r="AM132" s="562"/>
      <c r="AN132" s="562"/>
      <c r="AO132" s="562"/>
      <c r="AP132" s="562"/>
      <c r="AQ132" s="562"/>
      <c r="AR132" s="562"/>
      <c r="AS132" s="562"/>
      <c r="AT132" s="562"/>
      <c r="AU132" s="562"/>
      <c r="AV132" s="562"/>
      <c r="AW132" s="562"/>
      <c r="AX132" s="563"/>
    </row>
    <row r="133" spans="1:50" ht="99.9" customHeight="1" thickBot="1" x14ac:dyDescent="0.25">
      <c r="A133" s="430"/>
      <c r="B133" s="431"/>
      <c r="C133" s="431"/>
      <c r="D133" s="431"/>
      <c r="E133" s="432"/>
      <c r="F133" s="567" t="s">
        <v>481</v>
      </c>
      <c r="G133" s="568"/>
      <c r="H133" s="568"/>
      <c r="I133" s="568"/>
      <c r="J133" s="568"/>
      <c r="K133" s="568"/>
      <c r="L133" s="568"/>
      <c r="M133" s="568"/>
      <c r="N133" s="568"/>
      <c r="O133" s="568"/>
      <c r="P133" s="568"/>
      <c r="Q133" s="568"/>
      <c r="R133" s="568"/>
      <c r="S133" s="568"/>
      <c r="T133" s="568"/>
      <c r="U133" s="568"/>
      <c r="V133" s="568"/>
      <c r="W133" s="568"/>
      <c r="X133" s="568"/>
      <c r="Y133" s="568"/>
      <c r="Z133" s="568"/>
      <c r="AA133" s="568"/>
      <c r="AB133" s="568"/>
      <c r="AC133" s="568"/>
      <c r="AD133" s="568"/>
      <c r="AE133" s="568"/>
      <c r="AF133" s="568"/>
      <c r="AG133" s="568"/>
      <c r="AH133" s="568"/>
      <c r="AI133" s="568"/>
      <c r="AJ133" s="568"/>
      <c r="AK133" s="568"/>
      <c r="AL133" s="568"/>
      <c r="AM133" s="568"/>
      <c r="AN133" s="568"/>
      <c r="AO133" s="568"/>
      <c r="AP133" s="568"/>
      <c r="AQ133" s="568"/>
      <c r="AR133" s="568"/>
      <c r="AS133" s="568"/>
      <c r="AT133" s="568"/>
      <c r="AU133" s="568"/>
      <c r="AV133" s="568"/>
      <c r="AW133" s="568"/>
      <c r="AX133" s="569"/>
    </row>
    <row r="134" spans="1:50" ht="21" customHeight="1" x14ac:dyDescent="0.2">
      <c r="A134" s="552" t="s">
        <v>42</v>
      </c>
      <c r="B134" s="553"/>
      <c r="C134" s="553"/>
      <c r="D134" s="553"/>
      <c r="E134" s="553"/>
      <c r="F134" s="553"/>
      <c r="G134" s="553"/>
      <c r="H134" s="553"/>
      <c r="I134" s="553"/>
      <c r="J134" s="553"/>
      <c r="K134" s="553"/>
      <c r="L134" s="553"/>
      <c r="M134" s="553"/>
      <c r="N134" s="553"/>
      <c r="O134" s="553"/>
      <c r="P134" s="553"/>
      <c r="Q134" s="553"/>
      <c r="R134" s="553"/>
      <c r="S134" s="553"/>
      <c r="T134" s="553"/>
      <c r="U134" s="553"/>
      <c r="V134" s="553"/>
      <c r="W134" s="553"/>
      <c r="X134" s="553"/>
      <c r="Y134" s="553"/>
      <c r="Z134" s="553"/>
      <c r="AA134" s="553"/>
      <c r="AB134" s="553"/>
      <c r="AC134" s="553"/>
      <c r="AD134" s="553"/>
      <c r="AE134" s="553"/>
      <c r="AF134" s="553"/>
      <c r="AG134" s="553"/>
      <c r="AH134" s="553"/>
      <c r="AI134" s="553"/>
      <c r="AJ134" s="553"/>
      <c r="AK134" s="553"/>
      <c r="AL134" s="553"/>
      <c r="AM134" s="553"/>
      <c r="AN134" s="553"/>
      <c r="AO134" s="553"/>
      <c r="AP134" s="553"/>
      <c r="AQ134" s="553"/>
      <c r="AR134" s="553"/>
      <c r="AS134" s="553"/>
      <c r="AT134" s="553"/>
      <c r="AU134" s="553"/>
      <c r="AV134" s="553"/>
      <c r="AW134" s="553"/>
      <c r="AX134" s="554"/>
    </row>
    <row r="135" spans="1:50" ht="99.9" customHeight="1" thickBot="1" x14ac:dyDescent="0.25">
      <c r="A135" s="606" t="s">
        <v>501</v>
      </c>
      <c r="B135" s="607"/>
      <c r="C135" s="607"/>
      <c r="D135" s="607"/>
      <c r="E135" s="607"/>
      <c r="F135" s="607"/>
      <c r="G135" s="607"/>
      <c r="H135" s="607"/>
      <c r="I135" s="607"/>
      <c r="J135" s="607"/>
      <c r="K135" s="607"/>
      <c r="L135" s="607"/>
      <c r="M135" s="607"/>
      <c r="N135" s="607"/>
      <c r="O135" s="607"/>
      <c r="P135" s="607"/>
      <c r="Q135" s="607"/>
      <c r="R135" s="607"/>
      <c r="S135" s="607"/>
      <c r="T135" s="607"/>
      <c r="U135" s="607"/>
      <c r="V135" s="607"/>
      <c r="W135" s="607"/>
      <c r="X135" s="607"/>
      <c r="Y135" s="607"/>
      <c r="Z135" s="607"/>
      <c r="AA135" s="607"/>
      <c r="AB135" s="607"/>
      <c r="AC135" s="607"/>
      <c r="AD135" s="607"/>
      <c r="AE135" s="607"/>
      <c r="AF135" s="607"/>
      <c r="AG135" s="607"/>
      <c r="AH135" s="607"/>
      <c r="AI135" s="607"/>
      <c r="AJ135" s="607"/>
      <c r="AK135" s="607"/>
      <c r="AL135" s="607"/>
      <c r="AM135" s="607"/>
      <c r="AN135" s="607"/>
      <c r="AO135" s="607"/>
      <c r="AP135" s="607"/>
      <c r="AQ135" s="607"/>
      <c r="AR135" s="607"/>
      <c r="AS135" s="607"/>
      <c r="AT135" s="607"/>
      <c r="AU135" s="607"/>
      <c r="AV135" s="607"/>
      <c r="AW135" s="607"/>
      <c r="AX135" s="608"/>
    </row>
    <row r="136" spans="1:50" ht="19.649999999999999" customHeight="1" x14ac:dyDescent="0.2">
      <c r="A136" s="539" t="s">
        <v>37</v>
      </c>
      <c r="B136" s="540"/>
      <c r="C136" s="540"/>
      <c r="D136" s="540"/>
      <c r="E136" s="540"/>
      <c r="F136" s="540"/>
      <c r="G136" s="540"/>
      <c r="H136" s="540"/>
      <c r="I136" s="540"/>
      <c r="J136" s="540"/>
      <c r="K136" s="540"/>
      <c r="L136" s="540"/>
      <c r="M136" s="540"/>
      <c r="N136" s="540"/>
      <c r="O136" s="540"/>
      <c r="P136" s="540"/>
      <c r="Q136" s="540"/>
      <c r="R136" s="540"/>
      <c r="S136" s="540"/>
      <c r="T136" s="540"/>
      <c r="U136" s="540"/>
      <c r="V136" s="540"/>
      <c r="W136" s="540"/>
      <c r="X136" s="540"/>
      <c r="Y136" s="540"/>
      <c r="Z136" s="540"/>
      <c r="AA136" s="540"/>
      <c r="AB136" s="540"/>
      <c r="AC136" s="540"/>
      <c r="AD136" s="540"/>
      <c r="AE136" s="540"/>
      <c r="AF136" s="540"/>
      <c r="AG136" s="540"/>
      <c r="AH136" s="540"/>
      <c r="AI136" s="540"/>
      <c r="AJ136" s="540"/>
      <c r="AK136" s="540"/>
      <c r="AL136" s="540"/>
      <c r="AM136" s="540"/>
      <c r="AN136" s="540"/>
      <c r="AO136" s="540"/>
      <c r="AP136" s="540"/>
      <c r="AQ136" s="540"/>
      <c r="AR136" s="540"/>
      <c r="AS136" s="540"/>
      <c r="AT136" s="540"/>
      <c r="AU136" s="540"/>
      <c r="AV136" s="540"/>
      <c r="AW136" s="540"/>
      <c r="AX136" s="541"/>
    </row>
    <row r="137" spans="1:50" ht="19.95" customHeight="1" x14ac:dyDescent="0.2">
      <c r="A137" s="403" t="s">
        <v>224</v>
      </c>
      <c r="B137" s="404"/>
      <c r="C137" s="404"/>
      <c r="D137" s="404"/>
      <c r="E137" s="404"/>
      <c r="F137" s="404"/>
      <c r="G137" s="417" t="s">
        <v>474</v>
      </c>
      <c r="H137" s="418"/>
      <c r="I137" s="418"/>
      <c r="J137" s="418"/>
      <c r="K137" s="418"/>
      <c r="L137" s="418"/>
      <c r="M137" s="418"/>
      <c r="N137" s="418"/>
      <c r="O137" s="418"/>
      <c r="P137" s="419"/>
      <c r="Q137" s="404" t="s">
        <v>225</v>
      </c>
      <c r="R137" s="404"/>
      <c r="S137" s="404"/>
      <c r="T137" s="404"/>
      <c r="U137" s="404"/>
      <c r="V137" s="404"/>
      <c r="W137" s="417" t="s">
        <v>477</v>
      </c>
      <c r="X137" s="418"/>
      <c r="Y137" s="418"/>
      <c r="Z137" s="418"/>
      <c r="AA137" s="418"/>
      <c r="AB137" s="418"/>
      <c r="AC137" s="418"/>
      <c r="AD137" s="418"/>
      <c r="AE137" s="418"/>
      <c r="AF137" s="419"/>
      <c r="AG137" s="404" t="s">
        <v>226</v>
      </c>
      <c r="AH137" s="404"/>
      <c r="AI137" s="404"/>
      <c r="AJ137" s="404"/>
      <c r="AK137" s="404"/>
      <c r="AL137" s="404"/>
      <c r="AM137" s="400" t="s">
        <v>476</v>
      </c>
      <c r="AN137" s="401"/>
      <c r="AO137" s="401"/>
      <c r="AP137" s="401"/>
      <c r="AQ137" s="401"/>
      <c r="AR137" s="401"/>
      <c r="AS137" s="401"/>
      <c r="AT137" s="401"/>
      <c r="AU137" s="401"/>
      <c r="AV137" s="402"/>
      <c r="AW137" s="12"/>
      <c r="AX137" s="13"/>
    </row>
    <row r="138" spans="1:50" ht="19.95" customHeight="1" thickBot="1" x14ac:dyDescent="0.25">
      <c r="A138" s="405" t="s">
        <v>227</v>
      </c>
      <c r="B138" s="406"/>
      <c r="C138" s="406"/>
      <c r="D138" s="406"/>
      <c r="E138" s="406"/>
      <c r="F138" s="406"/>
      <c r="G138" s="420" t="s">
        <v>475</v>
      </c>
      <c r="H138" s="421"/>
      <c r="I138" s="421"/>
      <c r="J138" s="421"/>
      <c r="K138" s="421"/>
      <c r="L138" s="421"/>
      <c r="M138" s="421"/>
      <c r="N138" s="421"/>
      <c r="O138" s="421"/>
      <c r="P138" s="422"/>
      <c r="Q138" s="406" t="s">
        <v>228</v>
      </c>
      <c r="R138" s="406"/>
      <c r="S138" s="406"/>
      <c r="T138" s="406"/>
      <c r="U138" s="406"/>
      <c r="V138" s="406"/>
      <c r="W138" s="420" t="s">
        <v>476</v>
      </c>
      <c r="X138" s="421"/>
      <c r="Y138" s="421"/>
      <c r="Z138" s="421"/>
      <c r="AA138" s="421"/>
      <c r="AB138" s="421"/>
      <c r="AC138" s="421"/>
      <c r="AD138" s="421"/>
      <c r="AE138" s="421"/>
      <c r="AF138" s="422"/>
      <c r="AG138" s="573"/>
      <c r="AH138" s="574"/>
      <c r="AI138" s="574"/>
      <c r="AJ138" s="574"/>
      <c r="AK138" s="574"/>
      <c r="AL138" s="574"/>
      <c r="AM138" s="609"/>
      <c r="AN138" s="610"/>
      <c r="AO138" s="610"/>
      <c r="AP138" s="610"/>
      <c r="AQ138" s="610"/>
      <c r="AR138" s="610"/>
      <c r="AS138" s="610"/>
      <c r="AT138" s="610"/>
      <c r="AU138" s="610"/>
      <c r="AV138" s="611"/>
      <c r="AW138" s="28"/>
      <c r="AX138" s="29"/>
    </row>
    <row r="139" spans="1:50" ht="23.7" customHeight="1" x14ac:dyDescent="0.2">
      <c r="A139" s="555" t="s">
        <v>28</v>
      </c>
      <c r="B139" s="556"/>
      <c r="C139" s="556"/>
      <c r="D139" s="556"/>
      <c r="E139" s="556"/>
      <c r="F139" s="55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2">
      <c r="A140" s="462"/>
      <c r="B140" s="463"/>
      <c r="C140" s="463"/>
      <c r="D140" s="463"/>
      <c r="E140" s="463"/>
      <c r="F140" s="46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2">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2">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2">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2">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2">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2">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2">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2">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2">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2">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2">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2">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2">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2">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2">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2">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2">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2">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2">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2">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2">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2">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2">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2">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2">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2">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2">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2">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2">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2">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2">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2">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2">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2">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2">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45" customHeight="1" x14ac:dyDescent="0.2">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5">
      <c r="A177" s="558"/>
      <c r="B177" s="559"/>
      <c r="C177" s="559"/>
      <c r="D177" s="559"/>
      <c r="E177" s="559"/>
      <c r="F177" s="56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2">
      <c r="A178" s="534" t="s">
        <v>34</v>
      </c>
      <c r="B178" s="535"/>
      <c r="C178" s="535"/>
      <c r="D178" s="535"/>
      <c r="E178" s="535"/>
      <c r="F178" s="536"/>
      <c r="G178" s="387" t="s">
        <v>370</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464</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2">
      <c r="A179" s="126"/>
      <c r="B179" s="537"/>
      <c r="C179" s="537"/>
      <c r="D179" s="537"/>
      <c r="E179" s="537"/>
      <c r="F179" s="538"/>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x14ac:dyDescent="0.2">
      <c r="A180" s="126"/>
      <c r="B180" s="537"/>
      <c r="C180" s="537"/>
      <c r="D180" s="537"/>
      <c r="E180" s="537"/>
      <c r="F180" s="538"/>
      <c r="G180" s="97"/>
      <c r="H180" s="98"/>
      <c r="I180" s="98"/>
      <c r="J180" s="98"/>
      <c r="K180" s="99"/>
      <c r="L180" s="100"/>
      <c r="M180" s="101"/>
      <c r="N180" s="101"/>
      <c r="O180" s="101"/>
      <c r="P180" s="101"/>
      <c r="Q180" s="101"/>
      <c r="R180" s="101"/>
      <c r="S180" s="101"/>
      <c r="T180" s="101"/>
      <c r="U180" s="101"/>
      <c r="V180" s="101"/>
      <c r="W180" s="101"/>
      <c r="X180" s="102"/>
      <c r="Y180" s="103"/>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4.75" customHeight="1" x14ac:dyDescent="0.2">
      <c r="A181" s="126"/>
      <c r="B181" s="537"/>
      <c r="C181" s="537"/>
      <c r="D181" s="537"/>
      <c r="E181" s="537"/>
      <c r="F181" s="53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2">
      <c r="A182" s="126"/>
      <c r="B182" s="537"/>
      <c r="C182" s="537"/>
      <c r="D182" s="537"/>
      <c r="E182" s="537"/>
      <c r="F182" s="53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2">
      <c r="A183" s="126"/>
      <c r="B183" s="537"/>
      <c r="C183" s="537"/>
      <c r="D183" s="537"/>
      <c r="E183" s="537"/>
      <c r="F183" s="53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2">
      <c r="A184" s="126"/>
      <c r="B184" s="537"/>
      <c r="C184" s="537"/>
      <c r="D184" s="537"/>
      <c r="E184" s="537"/>
      <c r="F184" s="53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2">
      <c r="A185" s="126"/>
      <c r="B185" s="537"/>
      <c r="C185" s="537"/>
      <c r="D185" s="537"/>
      <c r="E185" s="537"/>
      <c r="F185" s="53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2">
      <c r="A186" s="126"/>
      <c r="B186" s="537"/>
      <c r="C186" s="537"/>
      <c r="D186" s="537"/>
      <c r="E186" s="537"/>
      <c r="F186" s="538"/>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2">
      <c r="A187" s="126"/>
      <c r="B187" s="537"/>
      <c r="C187" s="537"/>
      <c r="D187" s="537"/>
      <c r="E187" s="537"/>
      <c r="F187" s="538"/>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2">
      <c r="A188" s="126"/>
      <c r="B188" s="537"/>
      <c r="C188" s="537"/>
      <c r="D188" s="537"/>
      <c r="E188" s="537"/>
      <c r="F188" s="538"/>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2">
      <c r="A189" s="126"/>
      <c r="B189" s="537"/>
      <c r="C189" s="537"/>
      <c r="D189" s="537"/>
      <c r="E189" s="537"/>
      <c r="F189" s="538"/>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5">
      <c r="A190" s="126"/>
      <c r="B190" s="537"/>
      <c r="C190" s="537"/>
      <c r="D190" s="537"/>
      <c r="E190" s="537"/>
      <c r="F190" s="538"/>
      <c r="G190" s="83" t="s">
        <v>22</v>
      </c>
      <c r="H190" s="84"/>
      <c r="I190" s="84"/>
      <c r="J190" s="84"/>
      <c r="K190" s="84"/>
      <c r="L190" s="85"/>
      <c r="M190" s="86"/>
      <c r="N190" s="86"/>
      <c r="O190" s="86"/>
      <c r="P190" s="86"/>
      <c r="Q190" s="86"/>
      <c r="R190" s="86"/>
      <c r="S190" s="86"/>
      <c r="T190" s="86"/>
      <c r="U190" s="86"/>
      <c r="V190" s="86"/>
      <c r="W190" s="86"/>
      <c r="X190" s="87"/>
      <c r="Y190" s="88">
        <f>SUM(Y180:AB189)</f>
        <v>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2">
      <c r="A191" s="126"/>
      <c r="B191" s="537"/>
      <c r="C191" s="537"/>
      <c r="D191" s="537"/>
      <c r="E191" s="537"/>
      <c r="F191" s="538"/>
      <c r="G191" s="387" t="s">
        <v>372</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customHeight="1" x14ac:dyDescent="0.2">
      <c r="A192" s="126"/>
      <c r="B192" s="537"/>
      <c r="C192" s="537"/>
      <c r="D192" s="537"/>
      <c r="E192" s="537"/>
      <c r="F192" s="538"/>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customHeight="1" x14ac:dyDescent="0.2">
      <c r="A193" s="126"/>
      <c r="B193" s="537"/>
      <c r="C193" s="537"/>
      <c r="D193" s="537"/>
      <c r="E193" s="537"/>
      <c r="F193" s="538"/>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customHeight="1" x14ac:dyDescent="0.2">
      <c r="A194" s="126"/>
      <c r="B194" s="537"/>
      <c r="C194" s="537"/>
      <c r="D194" s="537"/>
      <c r="E194" s="537"/>
      <c r="F194" s="53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2">
      <c r="A195" s="126"/>
      <c r="B195" s="537"/>
      <c r="C195" s="537"/>
      <c r="D195" s="537"/>
      <c r="E195" s="537"/>
      <c r="F195" s="53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2">
      <c r="A196" s="126"/>
      <c r="B196" s="537"/>
      <c r="C196" s="537"/>
      <c r="D196" s="537"/>
      <c r="E196" s="537"/>
      <c r="F196" s="53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2">
      <c r="A197" s="126"/>
      <c r="B197" s="537"/>
      <c r="C197" s="537"/>
      <c r="D197" s="537"/>
      <c r="E197" s="537"/>
      <c r="F197" s="53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2">
      <c r="A198" s="126"/>
      <c r="B198" s="537"/>
      <c r="C198" s="537"/>
      <c r="D198" s="537"/>
      <c r="E198" s="537"/>
      <c r="F198" s="53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2">
      <c r="A199" s="126"/>
      <c r="B199" s="537"/>
      <c r="C199" s="537"/>
      <c r="D199" s="537"/>
      <c r="E199" s="537"/>
      <c r="F199" s="538"/>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2">
      <c r="A200" s="126"/>
      <c r="B200" s="537"/>
      <c r="C200" s="537"/>
      <c r="D200" s="537"/>
      <c r="E200" s="537"/>
      <c r="F200" s="538"/>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2">
      <c r="A201" s="126"/>
      <c r="B201" s="537"/>
      <c r="C201" s="537"/>
      <c r="D201" s="537"/>
      <c r="E201" s="537"/>
      <c r="F201" s="538"/>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2">
      <c r="A202" s="126"/>
      <c r="B202" s="537"/>
      <c r="C202" s="537"/>
      <c r="D202" s="537"/>
      <c r="E202" s="537"/>
      <c r="F202" s="538"/>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5">
      <c r="A203" s="126"/>
      <c r="B203" s="537"/>
      <c r="C203" s="537"/>
      <c r="D203" s="537"/>
      <c r="E203" s="537"/>
      <c r="F203" s="538"/>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2">
      <c r="A204" s="126"/>
      <c r="B204" s="537"/>
      <c r="C204" s="537"/>
      <c r="D204" s="537"/>
      <c r="E204" s="537"/>
      <c r="F204" s="538"/>
      <c r="G204" s="387" t="s">
        <v>366</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367</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customHeight="1" x14ac:dyDescent="0.2">
      <c r="A205" s="126"/>
      <c r="B205" s="537"/>
      <c r="C205" s="537"/>
      <c r="D205" s="537"/>
      <c r="E205" s="537"/>
      <c r="F205" s="538"/>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customHeight="1" x14ac:dyDescent="0.2">
      <c r="A206" s="126"/>
      <c r="B206" s="537"/>
      <c r="C206" s="537"/>
      <c r="D206" s="537"/>
      <c r="E206" s="537"/>
      <c r="F206" s="538"/>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customHeight="1" x14ac:dyDescent="0.2">
      <c r="A207" s="126"/>
      <c r="B207" s="537"/>
      <c r="C207" s="537"/>
      <c r="D207" s="537"/>
      <c r="E207" s="537"/>
      <c r="F207" s="53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2">
      <c r="A208" s="126"/>
      <c r="B208" s="537"/>
      <c r="C208" s="537"/>
      <c r="D208" s="537"/>
      <c r="E208" s="537"/>
      <c r="F208" s="53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2">
      <c r="A209" s="126"/>
      <c r="B209" s="537"/>
      <c r="C209" s="537"/>
      <c r="D209" s="537"/>
      <c r="E209" s="537"/>
      <c r="F209" s="53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2">
      <c r="A210" s="126"/>
      <c r="B210" s="537"/>
      <c r="C210" s="537"/>
      <c r="D210" s="537"/>
      <c r="E210" s="537"/>
      <c r="F210" s="53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2">
      <c r="A211" s="126"/>
      <c r="B211" s="537"/>
      <c r="C211" s="537"/>
      <c r="D211" s="537"/>
      <c r="E211" s="537"/>
      <c r="F211" s="53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2">
      <c r="A212" s="126"/>
      <c r="B212" s="537"/>
      <c r="C212" s="537"/>
      <c r="D212" s="537"/>
      <c r="E212" s="537"/>
      <c r="F212" s="538"/>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2">
      <c r="A213" s="126"/>
      <c r="B213" s="537"/>
      <c r="C213" s="537"/>
      <c r="D213" s="537"/>
      <c r="E213" s="537"/>
      <c r="F213" s="538"/>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2">
      <c r="A214" s="126"/>
      <c r="B214" s="537"/>
      <c r="C214" s="537"/>
      <c r="D214" s="537"/>
      <c r="E214" s="537"/>
      <c r="F214" s="538"/>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2">
      <c r="A215" s="126"/>
      <c r="B215" s="537"/>
      <c r="C215" s="537"/>
      <c r="D215" s="537"/>
      <c r="E215" s="537"/>
      <c r="F215" s="538"/>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5">
      <c r="A216" s="126"/>
      <c r="B216" s="537"/>
      <c r="C216" s="537"/>
      <c r="D216" s="537"/>
      <c r="E216" s="537"/>
      <c r="F216" s="538"/>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2">
      <c r="A217" s="126"/>
      <c r="B217" s="537"/>
      <c r="C217" s="537"/>
      <c r="D217" s="537"/>
      <c r="E217" s="537"/>
      <c r="F217" s="538"/>
      <c r="G217" s="387" t="s">
        <v>368</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369</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customHeight="1" x14ac:dyDescent="0.2">
      <c r="A218" s="126"/>
      <c r="B218" s="537"/>
      <c r="C218" s="537"/>
      <c r="D218" s="537"/>
      <c r="E218" s="537"/>
      <c r="F218" s="538"/>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customHeight="1" x14ac:dyDescent="0.2">
      <c r="A219" s="126"/>
      <c r="B219" s="537"/>
      <c r="C219" s="537"/>
      <c r="D219" s="537"/>
      <c r="E219" s="537"/>
      <c r="F219" s="538"/>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customHeight="1" x14ac:dyDescent="0.2">
      <c r="A220" s="126"/>
      <c r="B220" s="537"/>
      <c r="C220" s="537"/>
      <c r="D220" s="537"/>
      <c r="E220" s="537"/>
      <c r="F220" s="53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2">
      <c r="A221" s="126"/>
      <c r="B221" s="537"/>
      <c r="C221" s="537"/>
      <c r="D221" s="537"/>
      <c r="E221" s="537"/>
      <c r="F221" s="53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2">
      <c r="A222" s="126"/>
      <c r="B222" s="537"/>
      <c r="C222" s="537"/>
      <c r="D222" s="537"/>
      <c r="E222" s="537"/>
      <c r="F222" s="53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2">
      <c r="A223" s="126"/>
      <c r="B223" s="537"/>
      <c r="C223" s="537"/>
      <c r="D223" s="537"/>
      <c r="E223" s="537"/>
      <c r="F223" s="53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2">
      <c r="A224" s="126"/>
      <c r="B224" s="537"/>
      <c r="C224" s="537"/>
      <c r="D224" s="537"/>
      <c r="E224" s="537"/>
      <c r="F224" s="53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2">
      <c r="A225" s="126"/>
      <c r="B225" s="537"/>
      <c r="C225" s="537"/>
      <c r="D225" s="537"/>
      <c r="E225" s="537"/>
      <c r="F225" s="53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2">
      <c r="A226" s="126"/>
      <c r="B226" s="537"/>
      <c r="C226" s="537"/>
      <c r="D226" s="537"/>
      <c r="E226" s="537"/>
      <c r="F226" s="538"/>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2">
      <c r="A227" s="126"/>
      <c r="B227" s="537"/>
      <c r="C227" s="537"/>
      <c r="D227" s="537"/>
      <c r="E227" s="537"/>
      <c r="F227" s="538"/>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2">
      <c r="A228" s="126"/>
      <c r="B228" s="537"/>
      <c r="C228" s="537"/>
      <c r="D228" s="537"/>
      <c r="E228" s="537"/>
      <c r="F228" s="538"/>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2">
      <c r="A229" s="126"/>
      <c r="B229" s="537"/>
      <c r="C229" s="537"/>
      <c r="D229" s="537"/>
      <c r="E229" s="537"/>
      <c r="F229" s="538"/>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5">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x14ac:dyDescent="0.2">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4" x14ac:dyDescent="0.2">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2">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2">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2">
      <c r="A236" s="112">
        <v>1</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2">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2">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x14ac:dyDescent="0.2">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2">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2">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2">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2">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2">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2">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2">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2">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2">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2">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2">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2">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2">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2">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2">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2">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2">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2">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2">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2">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2">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2">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2">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2">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2">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2">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2">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2">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2">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customHeight="1" x14ac:dyDescent="0.2">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2">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2">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2">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2">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2">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2">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2">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2">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2">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2">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2">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2">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2">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2">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2">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2">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2">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2">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2">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2">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2">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2">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2">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2">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2">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2">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2">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2">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2">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2">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2">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customHeight="1" x14ac:dyDescent="0.2">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2">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2">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2">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2">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2">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2">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2">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2">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2">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2">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2">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2">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2">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2">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2">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2">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2">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2">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2">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2">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2">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2">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2">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2">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2">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2">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2">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2">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2">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2">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2">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customHeight="1" x14ac:dyDescent="0.2">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2">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2">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2">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2">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2">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2">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2">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2">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2">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2">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2">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2">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2">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2">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2">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2">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2">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2">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2">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2">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2">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2">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2">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2">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2">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2">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2">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2">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2">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x14ac:dyDescent="0.2">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2">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customHeight="1" x14ac:dyDescent="0.2">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2">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2">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2">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2">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2">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2">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2">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2">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2">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2">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2">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2">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2">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2">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2">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2">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2">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2">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2">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2">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2">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2">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2">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2">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2">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2">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2">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2">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2">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x14ac:dyDescent="0.2">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2">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customHeight="1" x14ac:dyDescent="0.2">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2">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2">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2">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2">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2">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2">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2">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2">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2">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2">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2">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2">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2">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2">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2">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2">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2">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2">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2">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2">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2">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2">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2">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2">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2">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2">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2">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2">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2">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x14ac:dyDescent="0.2">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2">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customHeight="1" x14ac:dyDescent="0.2">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2">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2">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2">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2">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2">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2">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2">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2">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2">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2">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2">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2">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2">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2">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2">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2">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2">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2">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2">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2">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2">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2">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2">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2">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2">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2">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2">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2">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2">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x14ac:dyDescent="0.2">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2">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customHeight="1" x14ac:dyDescent="0.2">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2">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2">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2">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2">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2">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2">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2">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2">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2">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2">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2">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2">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2">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2">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2">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2">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2">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2">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2">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2">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2">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2">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2">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2">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2">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2">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2">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2">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2">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2">
      <c r="A497" s="684" t="s">
        <v>323</v>
      </c>
      <c r="B497" s="685"/>
      <c r="C497" s="685"/>
      <c r="D497" s="685"/>
      <c r="E497" s="685"/>
      <c r="F497" s="685"/>
      <c r="G497" s="685"/>
      <c r="H497" s="685"/>
      <c r="I497" s="685"/>
      <c r="J497" s="685"/>
      <c r="K497" s="685"/>
      <c r="L497" s="685"/>
      <c r="M497" s="685"/>
      <c r="N497" s="685"/>
      <c r="O497" s="685"/>
      <c r="P497" s="685"/>
      <c r="Q497" s="685"/>
      <c r="R497" s="685"/>
      <c r="S497" s="685"/>
      <c r="T497" s="685"/>
      <c r="U497" s="685"/>
      <c r="V497" s="685"/>
      <c r="W497" s="685"/>
      <c r="X497" s="685"/>
      <c r="Y497" s="685"/>
      <c r="Z497" s="685"/>
      <c r="AA497" s="685"/>
      <c r="AB497" s="685"/>
      <c r="AC497" s="685"/>
      <c r="AD497" s="685"/>
      <c r="AE497" s="685"/>
      <c r="AF497" s="685"/>
      <c r="AG497" s="685"/>
      <c r="AH497" s="685"/>
      <c r="AI497" s="685"/>
      <c r="AJ497" s="685"/>
      <c r="AK497" s="686"/>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5" manualBreakCount="5">
    <brk id="105" max="16383" man="1"/>
    <brk id="138" max="16383" man="1"/>
    <brk id="177" max="49" man="1"/>
    <brk id="230" max="49" man="1"/>
    <brk id="36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121920</xdr:colOff>
                    <xdr:row>229</xdr:row>
                    <xdr:rowOff>38100</xdr:rowOff>
                  </from>
                  <to>
                    <xdr:col>44</xdr:col>
                    <xdr:colOff>38100</xdr:colOff>
                    <xdr:row>229</xdr:row>
                    <xdr:rowOff>274320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121920</xdr:colOff>
                    <xdr:row>496</xdr:row>
                    <xdr:rowOff>38100</xdr:rowOff>
                  </from>
                  <to>
                    <xdr:col>44</xdr:col>
                    <xdr:colOff>38100</xdr:colOff>
                    <xdr:row>496</xdr:row>
                    <xdr:rowOff>274320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7" zoomScaleNormal="100" workbookViewId="0">
      <selection activeCell="A26" sqref="A26"/>
    </sheetView>
  </sheetViews>
  <sheetFormatPr defaultColWidth="9" defaultRowHeight="13.2" x14ac:dyDescent="0.2"/>
  <cols>
    <col min="1" max="1" width="21.77734375" customWidth="1"/>
    <col min="2" max="2" width="8.88671875"/>
    <col min="3" max="3" width="17" style="15" hidden="1" customWidth="1"/>
    <col min="4" max="4" width="4" style="15" hidden="1" customWidth="1"/>
    <col min="5" max="5" width="4" style="15" customWidth="1"/>
    <col min="6" max="6" width="32.44140625" customWidth="1"/>
    <col min="7" max="7" width="10.109375" style="18" customWidth="1"/>
    <col min="8" max="8" width="17" style="15" hidden="1" customWidth="1"/>
    <col min="9" max="9" width="4" style="15" hidden="1" customWidth="1"/>
    <col min="10" max="10" width="4" style="15" customWidth="1"/>
    <col min="11" max="11" width="15.33203125" customWidth="1"/>
    <col min="12" max="12" width="8.88671875"/>
    <col min="13" max="13" width="12" style="15" hidden="1" customWidth="1"/>
    <col min="14" max="14" width="4" style="15" hidden="1" customWidth="1"/>
    <col min="15" max="15" width="3.6640625" customWidth="1"/>
    <col min="16" max="16" width="8.33203125" customWidth="1"/>
    <col min="17" max="17" width="8.77734375" style="18" customWidth="1"/>
    <col min="18" max="18" width="9.44140625" style="15" hidden="1" customWidth="1"/>
    <col min="19" max="19" width="4" style="15" hidden="1" customWidth="1"/>
    <col min="20" max="20" width="8.88671875"/>
    <col min="21" max="21" width="9" style="40"/>
    <col min="22" max="22" width="3.33203125" style="40" customWidth="1"/>
    <col min="23" max="23" width="12.44140625" style="40" bestFit="1" customWidth="1"/>
    <col min="24" max="24" width="3.6640625" style="40" customWidth="1"/>
    <col min="25" max="25" width="12.44140625" style="46" bestFit="1" customWidth="1"/>
    <col min="26" max="26" width="3.6640625" style="40" customWidth="1"/>
    <col min="27" max="27" width="11.33203125" style="46" bestFit="1" customWidth="1"/>
    <col min="28" max="28" width="3.44140625" style="46" customWidth="1"/>
    <col min="29" max="29" width="24.109375" style="46" bestFit="1" customWidth="1"/>
    <col min="30" max="30" width="3.77734375" style="46" customWidth="1"/>
    <col min="31" max="31" width="33.77734375" style="46" bestFit="1" customWidth="1"/>
    <col min="32" max="32" width="3" style="40" customWidth="1"/>
    <col min="33" max="16384" width="9" style="40"/>
  </cols>
  <sheetData>
    <row r="1" spans="1:32" x14ac:dyDescent="0.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2">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2">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471</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2">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2">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2">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2">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2">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2">
      <c r="A9" s="16" t="s">
        <v>241</v>
      </c>
      <c r="B9" s="17"/>
      <c r="C9" s="15" t="str">
        <f t="shared" si="0"/>
        <v/>
      </c>
      <c r="D9" s="15" t="str">
        <f t="shared" si="7"/>
        <v/>
      </c>
      <c r="F9" s="20" t="s">
        <v>274</v>
      </c>
      <c r="G9" s="19"/>
      <c r="H9" s="15" t="str">
        <f t="shared" si="1"/>
        <v/>
      </c>
      <c r="I9" s="15" t="str">
        <f t="shared" si="5"/>
        <v/>
      </c>
      <c r="K9" s="16" t="s">
        <v>265</v>
      </c>
      <c r="L9" s="17" t="s">
        <v>471</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2">
      <c r="A10" s="16" t="s">
        <v>242</v>
      </c>
      <c r="B10" s="17"/>
      <c r="C10" s="15" t="str">
        <f t="shared" si="0"/>
        <v/>
      </c>
      <c r="D10" s="15" t="str">
        <f t="shared" si="7"/>
        <v/>
      </c>
      <c r="F10" s="20" t="s">
        <v>275</v>
      </c>
      <c r="G10" s="19" t="s">
        <v>471</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委託・請負</v>
      </c>
      <c r="Q10" s="21"/>
      <c r="T10" s="15"/>
      <c r="W10" s="44" t="s">
        <v>331</v>
      </c>
      <c r="Y10" s="44" t="s">
        <v>110</v>
      </c>
      <c r="Z10" s="42"/>
      <c r="AA10" s="44" t="s">
        <v>111</v>
      </c>
      <c r="AB10" s="43"/>
      <c r="AC10" s="43"/>
      <c r="AD10" s="43"/>
      <c r="AE10" s="43"/>
      <c r="AF10" s="42"/>
    </row>
    <row r="11" spans="1:32" ht="13.5" customHeight="1" x14ac:dyDescent="0.2">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2">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2">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2">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2">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2">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2">
      <c r="A17" s="16" t="s">
        <v>249</v>
      </c>
      <c r="B17" s="17" t="s">
        <v>471</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2">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2">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2">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2">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2">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2">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2">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2">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2">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2">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2">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2">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2">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2">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2">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2">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2">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2">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x14ac:dyDescent="0.2">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x14ac:dyDescent="0.2">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x14ac:dyDescent="0.2">
      <c r="A38" s="15"/>
      <c r="B38" s="15"/>
      <c r="F38" s="15"/>
      <c r="G38" s="21"/>
      <c r="K38" s="15"/>
      <c r="L38" s="15"/>
      <c r="O38" s="15"/>
      <c r="P38" s="15"/>
      <c r="Q38" s="21"/>
      <c r="T38" s="15"/>
      <c r="Y38" s="44" t="s">
        <v>162</v>
      </c>
      <c r="Z38" s="42"/>
      <c r="AF38" s="42"/>
    </row>
    <row r="39" spans="1:32" x14ac:dyDescent="0.2">
      <c r="A39" s="15"/>
      <c r="B39" s="15"/>
      <c r="F39" s="15" t="str">
        <f>I37</f>
        <v>エネルギー対策特別会計エネルギー需給勘定</v>
      </c>
      <c r="G39" s="21"/>
      <c r="K39" s="15"/>
      <c r="L39" s="15"/>
      <c r="O39" s="15"/>
      <c r="P39" s="15"/>
      <c r="Q39" s="21"/>
      <c r="T39" s="15"/>
      <c r="Y39" s="44" t="s">
        <v>163</v>
      </c>
      <c r="Z39" s="42"/>
      <c r="AF39" s="42"/>
    </row>
    <row r="40" spans="1:32" x14ac:dyDescent="0.2">
      <c r="A40" s="15"/>
      <c r="B40" s="15"/>
      <c r="F40" s="15"/>
      <c r="G40" s="21"/>
      <c r="K40" s="15"/>
      <c r="L40" s="15"/>
      <c r="O40" s="15"/>
      <c r="P40" s="15"/>
      <c r="Q40" s="21"/>
      <c r="T40" s="15"/>
      <c r="Y40" s="44" t="s">
        <v>164</v>
      </c>
      <c r="Z40" s="42"/>
      <c r="AF40" s="42"/>
    </row>
    <row r="41" spans="1:32" x14ac:dyDescent="0.2">
      <c r="A41" s="15"/>
      <c r="B41" s="15"/>
      <c r="F41" s="15"/>
      <c r="G41" s="21"/>
      <c r="K41" s="15"/>
      <c r="L41" s="15"/>
      <c r="O41" s="15"/>
      <c r="P41" s="15"/>
      <c r="Q41" s="21"/>
      <c r="T41" s="15"/>
      <c r="Y41" s="44" t="s">
        <v>165</v>
      </c>
      <c r="Z41" s="42"/>
      <c r="AF41" s="42"/>
    </row>
    <row r="42" spans="1:32" x14ac:dyDescent="0.2">
      <c r="A42" s="15"/>
      <c r="B42" s="15"/>
      <c r="F42" s="15"/>
      <c r="G42" s="21"/>
      <c r="K42" s="15"/>
      <c r="L42" s="15"/>
      <c r="O42" s="15"/>
      <c r="P42" s="15"/>
      <c r="Q42" s="21"/>
      <c r="T42" s="15"/>
      <c r="Y42" s="44" t="s">
        <v>166</v>
      </c>
      <c r="Z42" s="42"/>
      <c r="AF42" s="42"/>
    </row>
    <row r="43" spans="1:32" x14ac:dyDescent="0.2">
      <c r="A43" s="15"/>
      <c r="B43" s="15"/>
      <c r="F43" s="15"/>
      <c r="G43" s="21"/>
      <c r="K43" s="15"/>
      <c r="L43" s="15"/>
      <c r="O43" s="15"/>
      <c r="P43" s="15"/>
      <c r="Q43" s="21"/>
      <c r="T43" s="15"/>
      <c r="Y43" s="44" t="s">
        <v>167</v>
      </c>
      <c r="Z43" s="42"/>
      <c r="AF43" s="42"/>
    </row>
    <row r="44" spans="1:32" x14ac:dyDescent="0.2">
      <c r="A44" s="15"/>
      <c r="B44" s="15"/>
      <c r="F44" s="15"/>
      <c r="G44" s="21"/>
      <c r="K44" s="15"/>
      <c r="L44" s="15"/>
      <c r="O44" s="15"/>
      <c r="P44" s="15"/>
      <c r="Q44" s="21"/>
      <c r="T44" s="15"/>
      <c r="Y44" s="44" t="s">
        <v>168</v>
      </c>
      <c r="Z44" s="42"/>
      <c r="AF44" s="42"/>
    </row>
    <row r="45" spans="1:32" x14ac:dyDescent="0.2">
      <c r="A45" s="15"/>
      <c r="B45" s="15"/>
      <c r="F45" s="15"/>
      <c r="G45" s="21"/>
      <c r="K45" s="15"/>
      <c r="L45" s="15"/>
      <c r="O45" s="15"/>
      <c r="P45" s="15"/>
      <c r="Q45" s="21"/>
      <c r="T45" s="15"/>
      <c r="Y45" s="44" t="s">
        <v>169</v>
      </c>
      <c r="Z45" s="42"/>
      <c r="AF45" s="42"/>
    </row>
    <row r="46" spans="1:32" x14ac:dyDescent="0.2">
      <c r="A46" s="15"/>
      <c r="B46" s="15"/>
      <c r="F46" s="15"/>
      <c r="G46" s="21"/>
      <c r="K46" s="15"/>
      <c r="L46" s="15"/>
      <c r="O46" s="15"/>
      <c r="P46" s="15"/>
      <c r="Q46" s="21"/>
      <c r="T46" s="15"/>
      <c r="Y46" s="44" t="s">
        <v>170</v>
      </c>
      <c r="Z46" s="42"/>
      <c r="AF46" s="42"/>
    </row>
    <row r="47" spans="1:32" x14ac:dyDescent="0.2">
      <c r="A47" s="15"/>
      <c r="B47" s="15"/>
      <c r="F47" s="15"/>
      <c r="G47" s="21"/>
      <c r="K47" s="15"/>
      <c r="L47" s="15"/>
      <c r="O47" s="15"/>
      <c r="P47" s="15"/>
      <c r="Q47" s="21"/>
      <c r="T47" s="15"/>
      <c r="Y47" s="44" t="s">
        <v>171</v>
      </c>
      <c r="Z47" s="42"/>
      <c r="AF47" s="42"/>
    </row>
    <row r="48" spans="1:32" x14ac:dyDescent="0.2">
      <c r="A48" s="15"/>
      <c r="B48" s="15"/>
      <c r="F48" s="15"/>
      <c r="G48" s="21"/>
      <c r="K48" s="15"/>
      <c r="L48" s="15"/>
      <c r="O48" s="15"/>
      <c r="P48" s="15"/>
      <c r="Q48" s="21"/>
      <c r="T48" s="15"/>
      <c r="Y48" s="44" t="s">
        <v>172</v>
      </c>
      <c r="Z48" s="42"/>
      <c r="AF48" s="42"/>
    </row>
    <row r="49" spans="1:32" x14ac:dyDescent="0.2">
      <c r="A49" s="15"/>
      <c r="B49" s="15"/>
      <c r="F49" s="15"/>
      <c r="G49" s="21"/>
      <c r="K49" s="15"/>
      <c r="L49" s="15"/>
      <c r="O49" s="15"/>
      <c r="P49" s="15"/>
      <c r="Q49" s="21"/>
      <c r="T49" s="15"/>
      <c r="Y49" s="44" t="s">
        <v>173</v>
      </c>
      <c r="Z49" s="42"/>
      <c r="AF49" s="42"/>
    </row>
    <row r="50" spans="1:32" x14ac:dyDescent="0.2">
      <c r="A50" s="15"/>
      <c r="B50" s="15"/>
      <c r="F50" s="15"/>
      <c r="G50" s="21"/>
      <c r="K50" s="15"/>
      <c r="L50" s="15"/>
      <c r="O50" s="15"/>
      <c r="P50" s="15"/>
      <c r="Q50" s="21"/>
      <c r="T50" s="15"/>
      <c r="Y50" s="44" t="s">
        <v>174</v>
      </c>
      <c r="Z50" s="42"/>
      <c r="AF50" s="42"/>
    </row>
    <row r="51" spans="1:32" x14ac:dyDescent="0.2">
      <c r="A51" s="15"/>
      <c r="B51" s="15"/>
      <c r="F51" s="15"/>
      <c r="G51" s="21"/>
      <c r="K51" s="15"/>
      <c r="L51" s="15"/>
      <c r="O51" s="15"/>
      <c r="P51" s="15"/>
      <c r="Q51" s="21"/>
      <c r="T51" s="15"/>
      <c r="Y51" s="44" t="s">
        <v>175</v>
      </c>
      <c r="Z51" s="42"/>
      <c r="AF51" s="42"/>
    </row>
    <row r="52" spans="1:32" x14ac:dyDescent="0.2">
      <c r="A52" s="15"/>
      <c r="B52" s="15"/>
      <c r="F52" s="15"/>
      <c r="G52" s="21"/>
      <c r="K52" s="15"/>
      <c r="L52" s="15"/>
      <c r="O52" s="15"/>
      <c r="P52" s="15"/>
      <c r="Q52" s="21"/>
      <c r="T52" s="15"/>
      <c r="Y52" s="44" t="s">
        <v>176</v>
      </c>
      <c r="Z52" s="42"/>
      <c r="AF52" s="42"/>
    </row>
    <row r="53" spans="1:32" x14ac:dyDescent="0.2">
      <c r="A53" s="15"/>
      <c r="B53" s="15"/>
      <c r="F53" s="15"/>
      <c r="G53" s="21"/>
      <c r="K53" s="15"/>
      <c r="L53" s="15"/>
      <c r="O53" s="15"/>
      <c r="P53" s="15"/>
      <c r="Q53" s="21"/>
      <c r="T53" s="15"/>
      <c r="Y53" s="44" t="s">
        <v>177</v>
      </c>
      <c r="Z53" s="42"/>
      <c r="AF53" s="42"/>
    </row>
    <row r="54" spans="1:32" x14ac:dyDescent="0.2">
      <c r="A54" s="15"/>
      <c r="B54" s="15"/>
      <c r="F54" s="15"/>
      <c r="G54" s="21"/>
      <c r="K54" s="15"/>
      <c r="L54" s="15"/>
      <c r="O54" s="15"/>
      <c r="P54" s="22"/>
      <c r="Q54" s="21"/>
      <c r="T54" s="15"/>
      <c r="Y54" s="44" t="s">
        <v>178</v>
      </c>
      <c r="Z54" s="42"/>
      <c r="AF54" s="42"/>
    </row>
    <row r="55" spans="1:32" x14ac:dyDescent="0.2">
      <c r="A55" s="15"/>
      <c r="B55" s="15"/>
      <c r="F55" s="15"/>
      <c r="G55" s="21"/>
      <c r="K55" s="15"/>
      <c r="L55" s="15"/>
      <c r="O55" s="15"/>
      <c r="P55" s="15"/>
      <c r="Q55" s="21"/>
      <c r="T55" s="15"/>
      <c r="Y55" s="44" t="s">
        <v>179</v>
      </c>
      <c r="Z55" s="42"/>
      <c r="AF55" s="42"/>
    </row>
    <row r="56" spans="1:32" x14ac:dyDescent="0.2">
      <c r="A56" s="15"/>
      <c r="B56" s="15"/>
      <c r="F56" s="15"/>
      <c r="G56" s="21"/>
      <c r="K56" s="15"/>
      <c r="L56" s="15"/>
      <c r="O56" s="15"/>
      <c r="P56" s="15"/>
      <c r="Q56" s="21"/>
      <c r="T56" s="15"/>
      <c r="Y56" s="44" t="s">
        <v>180</v>
      </c>
      <c r="Z56" s="42"/>
      <c r="AF56" s="42"/>
    </row>
    <row r="57" spans="1:32" x14ac:dyDescent="0.2">
      <c r="A57" s="15"/>
      <c r="B57" s="15"/>
      <c r="F57" s="15"/>
      <c r="G57" s="21"/>
      <c r="K57" s="15"/>
      <c r="L57" s="15"/>
      <c r="O57" s="15"/>
      <c r="P57" s="15"/>
      <c r="Q57" s="21"/>
      <c r="T57" s="15"/>
      <c r="Y57" s="44" t="s">
        <v>181</v>
      </c>
      <c r="Z57" s="42"/>
      <c r="AF57" s="42"/>
    </row>
    <row r="58" spans="1:32" x14ac:dyDescent="0.2">
      <c r="A58" s="15"/>
      <c r="B58" s="15"/>
      <c r="F58" s="15"/>
      <c r="G58" s="21"/>
      <c r="K58" s="15"/>
      <c r="L58" s="15"/>
      <c r="O58" s="15"/>
      <c r="P58" s="15"/>
      <c r="Q58" s="21"/>
      <c r="T58" s="15"/>
      <c r="Y58" s="44" t="s">
        <v>182</v>
      </c>
      <c r="Z58" s="42"/>
      <c r="AF58" s="42"/>
    </row>
    <row r="59" spans="1:32" x14ac:dyDescent="0.2">
      <c r="A59" s="15"/>
      <c r="B59" s="15"/>
      <c r="F59" s="15"/>
      <c r="G59" s="21"/>
      <c r="K59" s="15"/>
      <c r="L59" s="15"/>
      <c r="O59" s="15"/>
      <c r="P59" s="15"/>
      <c r="Q59" s="21"/>
      <c r="T59" s="15"/>
      <c r="Y59" s="44" t="s">
        <v>183</v>
      </c>
      <c r="Z59" s="42"/>
      <c r="AF59" s="42"/>
    </row>
    <row r="60" spans="1:32" x14ac:dyDescent="0.2">
      <c r="A60" s="15"/>
      <c r="B60" s="15"/>
      <c r="F60" s="15"/>
      <c r="G60" s="21"/>
      <c r="K60" s="15"/>
      <c r="L60" s="15"/>
      <c r="O60" s="15"/>
      <c r="P60" s="15"/>
      <c r="Q60" s="21"/>
      <c r="T60" s="15"/>
      <c r="Y60" s="44" t="s">
        <v>184</v>
      </c>
      <c r="Z60" s="42"/>
      <c r="AF60" s="42"/>
    </row>
    <row r="61" spans="1:32" x14ac:dyDescent="0.2">
      <c r="A61" s="15"/>
      <c r="B61" s="15"/>
      <c r="F61" s="15"/>
      <c r="G61" s="21"/>
      <c r="K61" s="15"/>
      <c r="L61" s="15"/>
      <c r="O61" s="15"/>
      <c r="P61" s="15"/>
      <c r="Q61" s="21"/>
      <c r="T61" s="15"/>
      <c r="Y61" s="44" t="s">
        <v>185</v>
      </c>
      <c r="Z61" s="42"/>
      <c r="AF61" s="42"/>
    </row>
    <row r="62" spans="1:32" x14ac:dyDescent="0.2">
      <c r="A62" s="15"/>
      <c r="B62" s="15"/>
      <c r="F62" s="15"/>
      <c r="G62" s="21"/>
      <c r="K62" s="15"/>
      <c r="L62" s="15"/>
      <c r="O62" s="15"/>
      <c r="P62" s="15"/>
      <c r="Q62" s="21"/>
      <c r="T62" s="15"/>
      <c r="Y62" s="44" t="s">
        <v>186</v>
      </c>
      <c r="Z62" s="42"/>
      <c r="AF62" s="42"/>
    </row>
    <row r="63" spans="1:32" x14ac:dyDescent="0.2">
      <c r="A63" s="15"/>
      <c r="B63" s="15"/>
      <c r="F63" s="15"/>
      <c r="G63" s="21"/>
      <c r="K63" s="15"/>
      <c r="L63" s="15"/>
      <c r="O63" s="15"/>
      <c r="P63" s="15"/>
      <c r="Q63" s="21"/>
      <c r="T63" s="15"/>
      <c r="Y63" s="44" t="s">
        <v>187</v>
      </c>
      <c r="Z63" s="42"/>
      <c r="AF63" s="42"/>
    </row>
    <row r="64" spans="1:32" x14ac:dyDescent="0.2">
      <c r="A64" s="15"/>
      <c r="B64" s="15"/>
      <c r="F64" s="15"/>
      <c r="G64" s="21"/>
      <c r="K64" s="15"/>
      <c r="L64" s="15"/>
      <c r="O64" s="15"/>
      <c r="P64" s="15"/>
      <c r="Q64" s="21"/>
      <c r="T64" s="15"/>
      <c r="Y64" s="44" t="s">
        <v>188</v>
      </c>
      <c r="Z64" s="42"/>
      <c r="AF64" s="42"/>
    </row>
    <row r="65" spans="1:32" x14ac:dyDescent="0.2">
      <c r="A65" s="15"/>
      <c r="B65" s="15"/>
      <c r="F65" s="15"/>
      <c r="G65" s="21"/>
      <c r="K65" s="15"/>
      <c r="L65" s="15"/>
      <c r="O65" s="15"/>
      <c r="P65" s="15"/>
      <c r="Q65" s="21"/>
      <c r="T65" s="15"/>
      <c r="Y65" s="44" t="s">
        <v>189</v>
      </c>
      <c r="Z65" s="42"/>
      <c r="AF65" s="42"/>
    </row>
    <row r="66" spans="1:32" x14ac:dyDescent="0.2">
      <c r="A66" s="15"/>
      <c r="B66" s="15"/>
      <c r="F66" s="15"/>
      <c r="G66" s="21"/>
      <c r="K66" s="15"/>
      <c r="L66" s="15"/>
      <c r="O66" s="15"/>
      <c r="P66" s="15"/>
      <c r="Q66" s="21"/>
      <c r="T66" s="15"/>
      <c r="Y66" s="44" t="s">
        <v>190</v>
      </c>
      <c r="Z66" s="42"/>
      <c r="AF66" s="42"/>
    </row>
    <row r="67" spans="1:32" x14ac:dyDescent="0.2">
      <c r="A67" s="15"/>
      <c r="B67" s="15"/>
      <c r="F67" s="15"/>
      <c r="G67" s="21"/>
      <c r="K67" s="15"/>
      <c r="L67" s="15"/>
      <c r="O67" s="15"/>
      <c r="P67" s="15"/>
      <c r="Q67" s="21"/>
      <c r="T67" s="15"/>
      <c r="Y67" s="44" t="s">
        <v>191</v>
      </c>
      <c r="Z67" s="42"/>
      <c r="AF67" s="42"/>
    </row>
    <row r="68" spans="1:32" x14ac:dyDescent="0.2">
      <c r="A68" s="15"/>
      <c r="B68" s="15"/>
      <c r="F68" s="15"/>
      <c r="G68" s="21"/>
      <c r="K68" s="15"/>
      <c r="L68" s="15"/>
      <c r="O68" s="15"/>
      <c r="P68" s="15"/>
      <c r="Q68" s="21"/>
      <c r="T68" s="15"/>
      <c r="Y68" s="44" t="s">
        <v>192</v>
      </c>
      <c r="Z68" s="42"/>
      <c r="AF68" s="42"/>
    </row>
    <row r="69" spans="1:32" x14ac:dyDescent="0.2">
      <c r="A69" s="15"/>
      <c r="B69" s="15"/>
      <c r="F69" s="15"/>
      <c r="G69" s="21"/>
      <c r="K69" s="15"/>
      <c r="L69" s="15"/>
      <c r="O69" s="15"/>
      <c r="P69" s="15"/>
      <c r="Q69" s="21"/>
      <c r="T69" s="15"/>
      <c r="Y69" s="44" t="s">
        <v>193</v>
      </c>
      <c r="Z69" s="42"/>
      <c r="AF69" s="42"/>
    </row>
    <row r="70" spans="1:32" x14ac:dyDescent="0.2">
      <c r="Y70" s="44" t="s">
        <v>194</v>
      </c>
    </row>
    <row r="71" spans="1:32" x14ac:dyDescent="0.2">
      <c r="Y71" s="44" t="s">
        <v>195</v>
      </c>
    </row>
    <row r="72" spans="1:32" x14ac:dyDescent="0.2">
      <c r="Y72" s="44" t="s">
        <v>196</v>
      </c>
    </row>
    <row r="73" spans="1:32" x14ac:dyDescent="0.2">
      <c r="Y73" s="44" t="s">
        <v>197</v>
      </c>
    </row>
    <row r="74" spans="1:32" x14ac:dyDescent="0.2">
      <c r="Y74" s="44" t="s">
        <v>198</v>
      </c>
    </row>
    <row r="75" spans="1:32" x14ac:dyDescent="0.2">
      <c r="Y75" s="44" t="s">
        <v>199</v>
      </c>
    </row>
    <row r="76" spans="1:32" x14ac:dyDescent="0.2">
      <c r="Y76" s="44" t="s">
        <v>200</v>
      </c>
    </row>
    <row r="77" spans="1:32" x14ac:dyDescent="0.2">
      <c r="Y77" s="44" t="s">
        <v>201</v>
      </c>
    </row>
    <row r="78" spans="1:32" x14ac:dyDescent="0.2">
      <c r="Y78" s="44" t="s">
        <v>202</v>
      </c>
    </row>
    <row r="79" spans="1:32" x14ac:dyDescent="0.2">
      <c r="Y79" s="44" t="s">
        <v>203</v>
      </c>
    </row>
    <row r="80" spans="1:32" x14ac:dyDescent="0.2">
      <c r="Y80" s="44" t="s">
        <v>204</v>
      </c>
    </row>
    <row r="81" spans="25:25" x14ac:dyDescent="0.2">
      <c r="Y81" s="44" t="s">
        <v>205</v>
      </c>
    </row>
    <row r="82" spans="25:25" x14ac:dyDescent="0.2">
      <c r="Y82" s="44" t="s">
        <v>206</v>
      </c>
    </row>
    <row r="83" spans="25:25" x14ac:dyDescent="0.2">
      <c r="Y83" s="44" t="s">
        <v>207</v>
      </c>
    </row>
    <row r="84" spans="25:25" x14ac:dyDescent="0.2">
      <c r="Y84" s="44" t="s">
        <v>208</v>
      </c>
    </row>
    <row r="85" spans="25:25" x14ac:dyDescent="0.2">
      <c r="Y85" s="44" t="s">
        <v>209</v>
      </c>
    </row>
    <row r="86" spans="25:25" x14ac:dyDescent="0.2">
      <c r="Y86" s="44" t="s">
        <v>210</v>
      </c>
    </row>
    <row r="87" spans="25:25" x14ac:dyDescent="0.2">
      <c r="Y87" s="44" t="s">
        <v>211</v>
      </c>
    </row>
    <row r="88" spans="25:25" x14ac:dyDescent="0.2">
      <c r="Y88" s="44" t="s">
        <v>212</v>
      </c>
    </row>
    <row r="89" spans="25:25" x14ac:dyDescent="0.2">
      <c r="Y89" s="44" t="s">
        <v>213</v>
      </c>
    </row>
    <row r="90" spans="25:25" x14ac:dyDescent="0.2">
      <c r="Y90" s="44" t="s">
        <v>95</v>
      </c>
    </row>
    <row r="91" spans="25:25" x14ac:dyDescent="0.2">
      <c r="Y91" s="44" t="s">
        <v>97</v>
      </c>
    </row>
    <row r="92" spans="25:25" x14ac:dyDescent="0.2">
      <c r="Y92" s="44" t="s">
        <v>99</v>
      </c>
    </row>
    <row r="93" spans="25:25" x14ac:dyDescent="0.2">
      <c r="Y93" s="44" t="s">
        <v>101</v>
      </c>
    </row>
    <row r="96" spans="25:25" x14ac:dyDescent="0.2">
      <c r="Y96" s="47"/>
    </row>
    <row r="97" spans="25:25" x14ac:dyDescent="0.2">
      <c r="Y97" s="47"/>
    </row>
    <row r="121" spans="25:25" x14ac:dyDescent="0.2">
      <c r="Y121" s="46" t="s">
        <v>344</v>
      </c>
    </row>
    <row r="122" spans="25:25" x14ac:dyDescent="0.2">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43" zoomScale="70" zoomScaleNormal="75" zoomScalePageLayoutView="70" workbookViewId="0">
      <selection activeCell="G4" sqref="G4:O6"/>
    </sheetView>
  </sheetViews>
  <sheetFormatPr defaultColWidth="9" defaultRowHeight="13.2" x14ac:dyDescent="0.2"/>
  <cols>
    <col min="1" max="49" width="2.6640625" style="48" customWidth="1"/>
    <col min="50" max="50" width="4.33203125" style="48" customWidth="1"/>
    <col min="51" max="57" width="2.21875" style="48" customWidth="1"/>
    <col min="58" max="61" width="9" style="48"/>
    <col min="62" max="62" width="27.88671875" style="48" customWidth="1"/>
    <col min="63" max="63" width="12.21875" style="48" customWidth="1"/>
    <col min="64" max="16384" width="9" style="48"/>
  </cols>
  <sheetData>
    <row r="1" spans="1:50" ht="23.25" customHeight="1" x14ac:dyDescent="0.2">
      <c r="AP1" s="49"/>
      <c r="AQ1" s="49"/>
      <c r="AR1" s="49"/>
      <c r="AS1" s="49"/>
      <c r="AT1" s="49"/>
      <c r="AU1" s="49"/>
      <c r="AV1" s="49"/>
      <c r="AW1" s="50"/>
    </row>
    <row r="2" spans="1:50" ht="18.75" customHeight="1" x14ac:dyDescent="0.2">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2">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466</v>
      </c>
      <c r="AX3" s="109"/>
    </row>
    <row r="4" spans="1:50" ht="22.5" customHeight="1" x14ac:dyDescent="0.2">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57"/>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2">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2">
      <c r="A6" s="667"/>
      <c r="B6" s="668"/>
      <c r="C6" s="668"/>
      <c r="D6" s="668"/>
      <c r="E6" s="668"/>
      <c r="F6" s="669"/>
      <c r="G6" s="322"/>
      <c r="H6" s="323"/>
      <c r="I6" s="323"/>
      <c r="J6" s="323"/>
      <c r="K6" s="323"/>
      <c r="L6" s="323"/>
      <c r="M6" s="323"/>
      <c r="N6" s="323"/>
      <c r="O6" s="324"/>
      <c r="P6" s="197"/>
      <c r="Q6" s="197"/>
      <c r="R6" s="197"/>
      <c r="S6" s="197"/>
      <c r="T6" s="197"/>
      <c r="U6" s="197"/>
      <c r="V6" s="197"/>
      <c r="W6" s="197"/>
      <c r="X6" s="198"/>
      <c r="Y6" s="120" t="s">
        <v>15</v>
      </c>
      <c r="Z6" s="121"/>
      <c r="AA6" s="171"/>
      <c r="AB6" s="679" t="s">
        <v>467</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2">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2">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2">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57"/>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2">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2">
      <c r="A11" s="667"/>
      <c r="B11" s="668"/>
      <c r="C11" s="668"/>
      <c r="D11" s="668"/>
      <c r="E11" s="668"/>
      <c r="F11" s="669"/>
      <c r="G11" s="322"/>
      <c r="H11" s="323"/>
      <c r="I11" s="323"/>
      <c r="J11" s="323"/>
      <c r="K11" s="323"/>
      <c r="L11" s="323"/>
      <c r="M11" s="323"/>
      <c r="N11" s="323"/>
      <c r="O11" s="324"/>
      <c r="P11" s="197"/>
      <c r="Q11" s="197"/>
      <c r="R11" s="197"/>
      <c r="S11" s="197"/>
      <c r="T11" s="197"/>
      <c r="U11" s="197"/>
      <c r="V11" s="197"/>
      <c r="W11" s="197"/>
      <c r="X11" s="198"/>
      <c r="Y11" s="120" t="s">
        <v>15</v>
      </c>
      <c r="Z11" s="121"/>
      <c r="AA11" s="171"/>
      <c r="AB11" s="679"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2">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2">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2">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57"/>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2">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2">
      <c r="A16" s="667"/>
      <c r="B16" s="668"/>
      <c r="C16" s="668"/>
      <c r="D16" s="668"/>
      <c r="E16" s="668"/>
      <c r="F16" s="669"/>
      <c r="G16" s="322"/>
      <c r="H16" s="323"/>
      <c r="I16" s="323"/>
      <c r="J16" s="323"/>
      <c r="K16" s="323"/>
      <c r="L16" s="323"/>
      <c r="M16" s="323"/>
      <c r="N16" s="323"/>
      <c r="O16" s="324"/>
      <c r="P16" s="197"/>
      <c r="Q16" s="197"/>
      <c r="R16" s="197"/>
      <c r="S16" s="197"/>
      <c r="T16" s="197"/>
      <c r="U16" s="197"/>
      <c r="V16" s="197"/>
      <c r="W16" s="197"/>
      <c r="X16" s="198"/>
      <c r="Y16" s="120" t="s">
        <v>15</v>
      </c>
      <c r="Z16" s="121"/>
      <c r="AA16" s="171"/>
      <c r="AB16" s="679"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2">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2">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2">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57"/>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2">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2">
      <c r="A21" s="667"/>
      <c r="B21" s="668"/>
      <c r="C21" s="668"/>
      <c r="D21" s="668"/>
      <c r="E21" s="668"/>
      <c r="F21" s="669"/>
      <c r="G21" s="322"/>
      <c r="H21" s="323"/>
      <c r="I21" s="323"/>
      <c r="J21" s="323"/>
      <c r="K21" s="323"/>
      <c r="L21" s="323"/>
      <c r="M21" s="323"/>
      <c r="N21" s="323"/>
      <c r="O21" s="324"/>
      <c r="P21" s="197"/>
      <c r="Q21" s="197"/>
      <c r="R21" s="197"/>
      <c r="S21" s="197"/>
      <c r="T21" s="197"/>
      <c r="U21" s="197"/>
      <c r="V21" s="197"/>
      <c r="W21" s="197"/>
      <c r="X21" s="198"/>
      <c r="Y21" s="120" t="s">
        <v>15</v>
      </c>
      <c r="Z21" s="121"/>
      <c r="AA21" s="171"/>
      <c r="AB21" s="679" t="s">
        <v>468</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2">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2">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469</v>
      </c>
      <c r="AX23" s="109"/>
    </row>
    <row r="24" spans="1:50" ht="22.5" customHeight="1" x14ac:dyDescent="0.2">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57"/>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2">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2">
      <c r="A26" s="667"/>
      <c r="B26" s="668"/>
      <c r="C26" s="668"/>
      <c r="D26" s="668"/>
      <c r="E26" s="668"/>
      <c r="F26" s="669"/>
      <c r="G26" s="322"/>
      <c r="H26" s="323"/>
      <c r="I26" s="323"/>
      <c r="J26" s="323"/>
      <c r="K26" s="323"/>
      <c r="L26" s="323"/>
      <c r="M26" s="323"/>
      <c r="N26" s="323"/>
      <c r="O26" s="324"/>
      <c r="P26" s="197"/>
      <c r="Q26" s="197"/>
      <c r="R26" s="197"/>
      <c r="S26" s="197"/>
      <c r="T26" s="197"/>
      <c r="U26" s="197"/>
      <c r="V26" s="197"/>
      <c r="W26" s="197"/>
      <c r="X26" s="198"/>
      <c r="Y26" s="120" t="s">
        <v>15</v>
      </c>
      <c r="Z26" s="121"/>
      <c r="AA26" s="171"/>
      <c r="AB26" s="679" t="s">
        <v>468</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2">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2">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466</v>
      </c>
      <c r="AX28" s="109"/>
    </row>
    <row r="29" spans="1:50" ht="22.5" customHeight="1" x14ac:dyDescent="0.2">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57"/>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2">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2">
      <c r="A31" s="667"/>
      <c r="B31" s="668"/>
      <c r="C31" s="668"/>
      <c r="D31" s="668"/>
      <c r="E31" s="668"/>
      <c r="F31" s="669"/>
      <c r="G31" s="322"/>
      <c r="H31" s="323"/>
      <c r="I31" s="323"/>
      <c r="J31" s="323"/>
      <c r="K31" s="323"/>
      <c r="L31" s="323"/>
      <c r="M31" s="323"/>
      <c r="N31" s="323"/>
      <c r="O31" s="324"/>
      <c r="P31" s="197"/>
      <c r="Q31" s="197"/>
      <c r="R31" s="197"/>
      <c r="S31" s="197"/>
      <c r="T31" s="197"/>
      <c r="U31" s="197"/>
      <c r="V31" s="197"/>
      <c r="W31" s="197"/>
      <c r="X31" s="198"/>
      <c r="Y31" s="120" t="s">
        <v>15</v>
      </c>
      <c r="Z31" s="121"/>
      <c r="AA31" s="171"/>
      <c r="AB31" s="679" t="s">
        <v>467</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2">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2">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469</v>
      </c>
      <c r="AX33" s="109"/>
    </row>
    <row r="34" spans="1:50" ht="22.5" customHeight="1" x14ac:dyDescent="0.2">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57"/>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2">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2">
      <c r="A36" s="667"/>
      <c r="B36" s="668"/>
      <c r="C36" s="668"/>
      <c r="D36" s="668"/>
      <c r="E36" s="668"/>
      <c r="F36" s="669"/>
      <c r="G36" s="322"/>
      <c r="H36" s="323"/>
      <c r="I36" s="323"/>
      <c r="J36" s="323"/>
      <c r="K36" s="323"/>
      <c r="L36" s="323"/>
      <c r="M36" s="323"/>
      <c r="N36" s="323"/>
      <c r="O36" s="324"/>
      <c r="P36" s="197"/>
      <c r="Q36" s="197"/>
      <c r="R36" s="197"/>
      <c r="S36" s="197"/>
      <c r="T36" s="197"/>
      <c r="U36" s="197"/>
      <c r="V36" s="197"/>
      <c r="W36" s="197"/>
      <c r="X36" s="198"/>
      <c r="Y36" s="120" t="s">
        <v>15</v>
      </c>
      <c r="Z36" s="121"/>
      <c r="AA36" s="171"/>
      <c r="AB36" s="679" t="s">
        <v>468</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2">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2">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469</v>
      </c>
      <c r="AX38" s="109"/>
    </row>
    <row r="39" spans="1:50" ht="22.5" customHeight="1" x14ac:dyDescent="0.2">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57"/>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2">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2">
      <c r="A41" s="667"/>
      <c r="B41" s="668"/>
      <c r="C41" s="668"/>
      <c r="D41" s="668"/>
      <c r="E41" s="668"/>
      <c r="F41" s="669"/>
      <c r="G41" s="322"/>
      <c r="H41" s="323"/>
      <c r="I41" s="323"/>
      <c r="J41" s="323"/>
      <c r="K41" s="323"/>
      <c r="L41" s="323"/>
      <c r="M41" s="323"/>
      <c r="N41" s="323"/>
      <c r="O41" s="324"/>
      <c r="P41" s="197"/>
      <c r="Q41" s="197"/>
      <c r="R41" s="197"/>
      <c r="S41" s="197"/>
      <c r="T41" s="197"/>
      <c r="U41" s="197"/>
      <c r="V41" s="197"/>
      <c r="W41" s="197"/>
      <c r="X41" s="198"/>
      <c r="Y41" s="120" t="s">
        <v>15</v>
      </c>
      <c r="Z41" s="121"/>
      <c r="AA41" s="171"/>
      <c r="AB41" s="679" t="s">
        <v>468</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2">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2">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469</v>
      </c>
      <c r="AX43" s="109"/>
    </row>
    <row r="44" spans="1:50" ht="22.5" customHeight="1" x14ac:dyDescent="0.2">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57"/>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2">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2">
      <c r="A46" s="667"/>
      <c r="B46" s="668"/>
      <c r="C46" s="668"/>
      <c r="D46" s="668"/>
      <c r="E46" s="668"/>
      <c r="F46" s="669"/>
      <c r="G46" s="322"/>
      <c r="H46" s="323"/>
      <c r="I46" s="323"/>
      <c r="J46" s="323"/>
      <c r="K46" s="323"/>
      <c r="L46" s="323"/>
      <c r="M46" s="323"/>
      <c r="N46" s="323"/>
      <c r="O46" s="324"/>
      <c r="P46" s="197"/>
      <c r="Q46" s="197"/>
      <c r="R46" s="197"/>
      <c r="S46" s="197"/>
      <c r="T46" s="197"/>
      <c r="U46" s="197"/>
      <c r="V46" s="197"/>
      <c r="W46" s="197"/>
      <c r="X46" s="198"/>
      <c r="Y46" s="120" t="s">
        <v>15</v>
      </c>
      <c r="Z46" s="121"/>
      <c r="AA46" s="171"/>
      <c r="AB46" s="679" t="s">
        <v>468</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2">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2">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466</v>
      </c>
      <c r="AX48" s="109"/>
    </row>
    <row r="49" spans="1:50" ht="22.5" customHeight="1" x14ac:dyDescent="0.2">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57"/>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2">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2">
      <c r="A51" s="667"/>
      <c r="B51" s="668"/>
      <c r="C51" s="668"/>
      <c r="D51" s="668"/>
      <c r="E51" s="668"/>
      <c r="F51" s="669"/>
      <c r="G51" s="322"/>
      <c r="H51" s="323"/>
      <c r="I51" s="323"/>
      <c r="J51" s="323"/>
      <c r="K51" s="323"/>
      <c r="L51" s="323"/>
      <c r="M51" s="323"/>
      <c r="N51" s="323"/>
      <c r="O51" s="324"/>
      <c r="P51" s="197"/>
      <c r="Q51" s="197"/>
      <c r="R51" s="197"/>
      <c r="S51" s="197"/>
      <c r="T51" s="197"/>
      <c r="U51" s="197"/>
      <c r="V51" s="197"/>
      <c r="W51" s="197"/>
      <c r="X51" s="198"/>
      <c r="Y51" s="120" t="s">
        <v>15</v>
      </c>
      <c r="Z51" s="121"/>
      <c r="AA51" s="171"/>
      <c r="AB51" s="688" t="s">
        <v>467</v>
      </c>
      <c r="AC51" s="689"/>
      <c r="AD51" s="689"/>
      <c r="AE51" s="93"/>
      <c r="AF51" s="94"/>
      <c r="AG51" s="94"/>
      <c r="AH51" s="94"/>
      <c r="AI51" s="95"/>
      <c r="AJ51" s="93"/>
      <c r="AK51" s="94"/>
      <c r="AL51" s="94"/>
      <c r="AM51" s="94"/>
      <c r="AN51" s="95"/>
      <c r="AO51" s="93"/>
      <c r="AP51" s="94"/>
      <c r="AQ51" s="94"/>
      <c r="AR51" s="94"/>
      <c r="AS51" s="95"/>
      <c r="AT51" s="268"/>
      <c r="AU51" s="269"/>
      <c r="AV51" s="269"/>
      <c r="AW51" s="269"/>
      <c r="AX51" s="270"/>
    </row>
  </sheetData>
  <sheetProtection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19" zoomScale="70" zoomScaleNormal="75" zoomScalePageLayoutView="70" workbookViewId="0">
      <selection activeCell="A2" sqref="A2:F53"/>
    </sheetView>
  </sheetViews>
  <sheetFormatPr defaultColWidth="9" defaultRowHeight="13.2" x14ac:dyDescent="0.2"/>
  <cols>
    <col min="1" max="49" width="2.6640625" style="48" customWidth="1"/>
    <col min="50" max="50" width="4.33203125" style="48" customWidth="1"/>
    <col min="51" max="57" width="2.21875" style="48" customWidth="1"/>
    <col min="58" max="61" width="9" style="48"/>
    <col min="62" max="62" width="27.88671875" style="48" customWidth="1"/>
    <col min="63" max="63" width="12.21875" style="48" customWidth="1"/>
    <col min="64" max="16384" width="9" style="48"/>
  </cols>
  <sheetData>
    <row r="1" spans="1:50" ht="23.25" customHeight="1" thickBot="1" x14ac:dyDescent="0.25">
      <c r="AP1" s="49"/>
      <c r="AQ1" s="49"/>
      <c r="AR1" s="49"/>
      <c r="AS1" s="49"/>
      <c r="AT1" s="49"/>
      <c r="AU1" s="49"/>
      <c r="AV1" s="49"/>
      <c r="AW1" s="50"/>
    </row>
    <row r="2" spans="1:50" ht="30" customHeight="1" x14ac:dyDescent="0.2">
      <c r="A2" s="690" t="s">
        <v>34</v>
      </c>
      <c r="B2" s="691"/>
      <c r="C2" s="691"/>
      <c r="D2" s="691"/>
      <c r="E2" s="691"/>
      <c r="F2" s="692"/>
      <c r="G2" s="387" t="s">
        <v>373</v>
      </c>
      <c r="H2" s="388"/>
      <c r="I2" s="388"/>
      <c r="J2" s="388"/>
      <c r="K2" s="388"/>
      <c r="L2" s="388"/>
      <c r="M2" s="388"/>
      <c r="N2" s="388"/>
      <c r="O2" s="388"/>
      <c r="P2" s="388"/>
      <c r="Q2" s="388"/>
      <c r="R2" s="388"/>
      <c r="S2" s="388"/>
      <c r="T2" s="388"/>
      <c r="U2" s="388"/>
      <c r="V2" s="388"/>
      <c r="W2" s="388"/>
      <c r="X2" s="388"/>
      <c r="Y2" s="388"/>
      <c r="Z2" s="388"/>
      <c r="AA2" s="388"/>
      <c r="AB2" s="389"/>
      <c r="AC2" s="387" t="s">
        <v>463</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2">
      <c r="A3" s="693"/>
      <c r="B3" s="694"/>
      <c r="C3" s="694"/>
      <c r="D3" s="694"/>
      <c r="E3" s="694"/>
      <c r="F3" s="695"/>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2">
      <c r="A4" s="693"/>
      <c r="B4" s="694"/>
      <c r="C4" s="694"/>
      <c r="D4" s="694"/>
      <c r="E4" s="694"/>
      <c r="F4" s="695"/>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2">
      <c r="A5" s="693"/>
      <c r="B5" s="694"/>
      <c r="C5" s="694"/>
      <c r="D5" s="694"/>
      <c r="E5" s="694"/>
      <c r="F5" s="695"/>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2">
      <c r="A6" s="693"/>
      <c r="B6" s="694"/>
      <c r="C6" s="694"/>
      <c r="D6" s="694"/>
      <c r="E6" s="694"/>
      <c r="F6" s="695"/>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2">
      <c r="A7" s="693"/>
      <c r="B7" s="694"/>
      <c r="C7" s="694"/>
      <c r="D7" s="694"/>
      <c r="E7" s="694"/>
      <c r="F7" s="695"/>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2">
      <c r="A8" s="693"/>
      <c r="B8" s="694"/>
      <c r="C8" s="694"/>
      <c r="D8" s="694"/>
      <c r="E8" s="694"/>
      <c r="F8" s="695"/>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2">
      <c r="A9" s="693"/>
      <c r="B9" s="694"/>
      <c r="C9" s="694"/>
      <c r="D9" s="694"/>
      <c r="E9" s="694"/>
      <c r="F9" s="695"/>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2">
      <c r="A10" s="693"/>
      <c r="B10" s="694"/>
      <c r="C10" s="694"/>
      <c r="D10" s="694"/>
      <c r="E10" s="694"/>
      <c r="F10" s="695"/>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2">
      <c r="A11" s="693"/>
      <c r="B11" s="694"/>
      <c r="C11" s="694"/>
      <c r="D11" s="694"/>
      <c r="E11" s="694"/>
      <c r="F11" s="695"/>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2">
      <c r="A12" s="693"/>
      <c r="B12" s="694"/>
      <c r="C12" s="694"/>
      <c r="D12" s="694"/>
      <c r="E12" s="694"/>
      <c r="F12" s="695"/>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2">
      <c r="A13" s="693"/>
      <c r="B13" s="694"/>
      <c r="C13" s="694"/>
      <c r="D13" s="694"/>
      <c r="E13" s="694"/>
      <c r="F13" s="695"/>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5">
      <c r="A14" s="693"/>
      <c r="B14" s="694"/>
      <c r="C14" s="694"/>
      <c r="D14" s="694"/>
      <c r="E14" s="694"/>
      <c r="F14" s="695"/>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2">
      <c r="A15" s="693"/>
      <c r="B15" s="694"/>
      <c r="C15" s="694"/>
      <c r="D15" s="694"/>
      <c r="E15" s="694"/>
      <c r="F15" s="695"/>
      <c r="G15" s="387" t="s">
        <v>374</v>
      </c>
      <c r="H15" s="388"/>
      <c r="I15" s="388"/>
      <c r="J15" s="388"/>
      <c r="K15" s="388"/>
      <c r="L15" s="388"/>
      <c r="M15" s="388"/>
      <c r="N15" s="388"/>
      <c r="O15" s="388"/>
      <c r="P15" s="388"/>
      <c r="Q15" s="388"/>
      <c r="R15" s="388"/>
      <c r="S15" s="388"/>
      <c r="T15" s="388"/>
      <c r="U15" s="388"/>
      <c r="V15" s="388"/>
      <c r="W15" s="388"/>
      <c r="X15" s="388"/>
      <c r="Y15" s="388"/>
      <c r="Z15" s="388"/>
      <c r="AA15" s="388"/>
      <c r="AB15" s="389"/>
      <c r="AC15" s="387" t="s">
        <v>375</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2">
      <c r="A16" s="693"/>
      <c r="B16" s="694"/>
      <c r="C16" s="694"/>
      <c r="D16" s="694"/>
      <c r="E16" s="694"/>
      <c r="F16" s="695"/>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2">
      <c r="A17" s="693"/>
      <c r="B17" s="694"/>
      <c r="C17" s="694"/>
      <c r="D17" s="694"/>
      <c r="E17" s="694"/>
      <c r="F17" s="695"/>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2">
      <c r="A18" s="693"/>
      <c r="B18" s="694"/>
      <c r="C18" s="694"/>
      <c r="D18" s="694"/>
      <c r="E18" s="694"/>
      <c r="F18" s="695"/>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2">
      <c r="A19" s="693"/>
      <c r="B19" s="694"/>
      <c r="C19" s="694"/>
      <c r="D19" s="694"/>
      <c r="E19" s="694"/>
      <c r="F19" s="695"/>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2">
      <c r="A20" s="693"/>
      <c r="B20" s="694"/>
      <c r="C20" s="694"/>
      <c r="D20" s="694"/>
      <c r="E20" s="694"/>
      <c r="F20" s="695"/>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2">
      <c r="A21" s="693"/>
      <c r="B21" s="694"/>
      <c r="C21" s="694"/>
      <c r="D21" s="694"/>
      <c r="E21" s="694"/>
      <c r="F21" s="695"/>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2">
      <c r="A22" s="693"/>
      <c r="B22" s="694"/>
      <c r="C22" s="694"/>
      <c r="D22" s="694"/>
      <c r="E22" s="694"/>
      <c r="F22" s="695"/>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2">
      <c r="A23" s="693"/>
      <c r="B23" s="694"/>
      <c r="C23" s="694"/>
      <c r="D23" s="694"/>
      <c r="E23" s="694"/>
      <c r="F23" s="695"/>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2">
      <c r="A24" s="693"/>
      <c r="B24" s="694"/>
      <c r="C24" s="694"/>
      <c r="D24" s="694"/>
      <c r="E24" s="694"/>
      <c r="F24" s="695"/>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2">
      <c r="A25" s="693"/>
      <c r="B25" s="694"/>
      <c r="C25" s="694"/>
      <c r="D25" s="694"/>
      <c r="E25" s="694"/>
      <c r="F25" s="695"/>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2">
      <c r="A26" s="693"/>
      <c r="B26" s="694"/>
      <c r="C26" s="694"/>
      <c r="D26" s="694"/>
      <c r="E26" s="694"/>
      <c r="F26" s="695"/>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5">
      <c r="A27" s="693"/>
      <c r="B27" s="694"/>
      <c r="C27" s="694"/>
      <c r="D27" s="694"/>
      <c r="E27" s="694"/>
      <c r="F27" s="695"/>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2">
      <c r="A28" s="693"/>
      <c r="B28" s="694"/>
      <c r="C28" s="694"/>
      <c r="D28" s="694"/>
      <c r="E28" s="694"/>
      <c r="F28" s="695"/>
      <c r="G28" s="387" t="s">
        <v>376</v>
      </c>
      <c r="H28" s="388"/>
      <c r="I28" s="388"/>
      <c r="J28" s="388"/>
      <c r="K28" s="388"/>
      <c r="L28" s="388"/>
      <c r="M28" s="388"/>
      <c r="N28" s="388"/>
      <c r="O28" s="388"/>
      <c r="P28" s="388"/>
      <c r="Q28" s="388"/>
      <c r="R28" s="388"/>
      <c r="S28" s="388"/>
      <c r="T28" s="388"/>
      <c r="U28" s="388"/>
      <c r="V28" s="388"/>
      <c r="W28" s="388"/>
      <c r="X28" s="388"/>
      <c r="Y28" s="388"/>
      <c r="Z28" s="388"/>
      <c r="AA28" s="388"/>
      <c r="AB28" s="389"/>
      <c r="AC28" s="387" t="s">
        <v>377</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2">
      <c r="A29" s="693"/>
      <c r="B29" s="694"/>
      <c r="C29" s="694"/>
      <c r="D29" s="694"/>
      <c r="E29" s="694"/>
      <c r="F29" s="695"/>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2">
      <c r="A30" s="693"/>
      <c r="B30" s="694"/>
      <c r="C30" s="694"/>
      <c r="D30" s="694"/>
      <c r="E30" s="694"/>
      <c r="F30" s="695"/>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2">
      <c r="A31" s="693"/>
      <c r="B31" s="694"/>
      <c r="C31" s="694"/>
      <c r="D31" s="694"/>
      <c r="E31" s="694"/>
      <c r="F31" s="695"/>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2">
      <c r="A32" s="693"/>
      <c r="B32" s="694"/>
      <c r="C32" s="694"/>
      <c r="D32" s="694"/>
      <c r="E32" s="694"/>
      <c r="F32" s="695"/>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2">
      <c r="A33" s="693"/>
      <c r="B33" s="694"/>
      <c r="C33" s="694"/>
      <c r="D33" s="694"/>
      <c r="E33" s="694"/>
      <c r="F33" s="695"/>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2">
      <c r="A34" s="693"/>
      <c r="B34" s="694"/>
      <c r="C34" s="694"/>
      <c r="D34" s="694"/>
      <c r="E34" s="694"/>
      <c r="F34" s="695"/>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2">
      <c r="A35" s="693"/>
      <c r="B35" s="694"/>
      <c r="C35" s="694"/>
      <c r="D35" s="694"/>
      <c r="E35" s="694"/>
      <c r="F35" s="695"/>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2">
      <c r="A36" s="693"/>
      <c r="B36" s="694"/>
      <c r="C36" s="694"/>
      <c r="D36" s="694"/>
      <c r="E36" s="694"/>
      <c r="F36" s="695"/>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2">
      <c r="A37" s="693"/>
      <c r="B37" s="694"/>
      <c r="C37" s="694"/>
      <c r="D37" s="694"/>
      <c r="E37" s="694"/>
      <c r="F37" s="695"/>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2">
      <c r="A38" s="693"/>
      <c r="B38" s="694"/>
      <c r="C38" s="694"/>
      <c r="D38" s="694"/>
      <c r="E38" s="694"/>
      <c r="F38" s="695"/>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2">
      <c r="A39" s="693"/>
      <c r="B39" s="694"/>
      <c r="C39" s="694"/>
      <c r="D39" s="694"/>
      <c r="E39" s="694"/>
      <c r="F39" s="695"/>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5">
      <c r="A40" s="693"/>
      <c r="B40" s="694"/>
      <c r="C40" s="694"/>
      <c r="D40" s="694"/>
      <c r="E40" s="694"/>
      <c r="F40" s="695"/>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2">
      <c r="A41" s="693"/>
      <c r="B41" s="694"/>
      <c r="C41" s="694"/>
      <c r="D41" s="694"/>
      <c r="E41" s="694"/>
      <c r="F41" s="695"/>
      <c r="G41" s="387" t="s">
        <v>378</v>
      </c>
      <c r="H41" s="388"/>
      <c r="I41" s="388"/>
      <c r="J41" s="388"/>
      <c r="K41" s="388"/>
      <c r="L41" s="388"/>
      <c r="M41" s="388"/>
      <c r="N41" s="388"/>
      <c r="O41" s="388"/>
      <c r="P41" s="388"/>
      <c r="Q41" s="388"/>
      <c r="R41" s="388"/>
      <c r="S41" s="388"/>
      <c r="T41" s="388"/>
      <c r="U41" s="388"/>
      <c r="V41" s="388"/>
      <c r="W41" s="388"/>
      <c r="X41" s="388"/>
      <c r="Y41" s="388"/>
      <c r="Z41" s="388"/>
      <c r="AA41" s="388"/>
      <c r="AB41" s="389"/>
      <c r="AC41" s="387" t="s">
        <v>379</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2">
      <c r="A42" s="693"/>
      <c r="B42" s="694"/>
      <c r="C42" s="694"/>
      <c r="D42" s="694"/>
      <c r="E42" s="694"/>
      <c r="F42" s="695"/>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2">
      <c r="A43" s="693"/>
      <c r="B43" s="694"/>
      <c r="C43" s="694"/>
      <c r="D43" s="694"/>
      <c r="E43" s="694"/>
      <c r="F43" s="695"/>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2">
      <c r="A44" s="693"/>
      <c r="B44" s="694"/>
      <c r="C44" s="694"/>
      <c r="D44" s="694"/>
      <c r="E44" s="694"/>
      <c r="F44" s="695"/>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2">
      <c r="A45" s="693"/>
      <c r="B45" s="694"/>
      <c r="C45" s="694"/>
      <c r="D45" s="694"/>
      <c r="E45" s="694"/>
      <c r="F45" s="695"/>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2">
      <c r="A46" s="693"/>
      <c r="B46" s="694"/>
      <c r="C46" s="694"/>
      <c r="D46" s="694"/>
      <c r="E46" s="694"/>
      <c r="F46" s="695"/>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2">
      <c r="A47" s="693"/>
      <c r="B47" s="694"/>
      <c r="C47" s="694"/>
      <c r="D47" s="694"/>
      <c r="E47" s="694"/>
      <c r="F47" s="695"/>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2">
      <c r="A48" s="693"/>
      <c r="B48" s="694"/>
      <c r="C48" s="694"/>
      <c r="D48" s="694"/>
      <c r="E48" s="694"/>
      <c r="F48" s="695"/>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2">
      <c r="A49" s="693"/>
      <c r="B49" s="694"/>
      <c r="C49" s="694"/>
      <c r="D49" s="694"/>
      <c r="E49" s="694"/>
      <c r="F49" s="695"/>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2">
      <c r="A50" s="693"/>
      <c r="B50" s="694"/>
      <c r="C50" s="694"/>
      <c r="D50" s="694"/>
      <c r="E50" s="694"/>
      <c r="F50" s="695"/>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2">
      <c r="A51" s="693"/>
      <c r="B51" s="694"/>
      <c r="C51" s="694"/>
      <c r="D51" s="694"/>
      <c r="E51" s="694"/>
      <c r="F51" s="695"/>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2">
      <c r="A52" s="693"/>
      <c r="B52" s="694"/>
      <c r="C52" s="694"/>
      <c r="D52" s="694"/>
      <c r="E52" s="694"/>
      <c r="F52" s="695"/>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5">
      <c r="A53" s="696"/>
      <c r="B53" s="697"/>
      <c r="C53" s="697"/>
      <c r="D53" s="697"/>
      <c r="E53" s="697"/>
      <c r="F53" s="698"/>
      <c r="G53" s="699" t="s">
        <v>22</v>
      </c>
      <c r="H53" s="700"/>
      <c r="I53" s="700"/>
      <c r="J53" s="700"/>
      <c r="K53" s="700"/>
      <c r="L53" s="701"/>
      <c r="M53" s="702"/>
      <c r="N53" s="702"/>
      <c r="O53" s="702"/>
      <c r="P53" s="702"/>
      <c r="Q53" s="702"/>
      <c r="R53" s="702"/>
      <c r="S53" s="702"/>
      <c r="T53" s="702"/>
      <c r="U53" s="702"/>
      <c r="V53" s="702"/>
      <c r="W53" s="702"/>
      <c r="X53" s="703"/>
      <c r="Y53" s="704">
        <f>SUM(Y43:AB52)</f>
        <v>0</v>
      </c>
      <c r="Z53" s="705"/>
      <c r="AA53" s="705"/>
      <c r="AB53" s="706"/>
      <c r="AC53" s="699" t="s">
        <v>22</v>
      </c>
      <c r="AD53" s="700"/>
      <c r="AE53" s="700"/>
      <c r="AF53" s="700"/>
      <c r="AG53" s="700"/>
      <c r="AH53" s="701"/>
      <c r="AI53" s="702"/>
      <c r="AJ53" s="702"/>
      <c r="AK53" s="702"/>
      <c r="AL53" s="702"/>
      <c r="AM53" s="702"/>
      <c r="AN53" s="702"/>
      <c r="AO53" s="702"/>
      <c r="AP53" s="702"/>
      <c r="AQ53" s="702"/>
      <c r="AR53" s="702"/>
      <c r="AS53" s="702"/>
      <c r="AT53" s="703"/>
      <c r="AU53" s="704">
        <f>SUM(AU43:AX52)</f>
        <v>0</v>
      </c>
      <c r="AV53" s="705"/>
      <c r="AW53" s="705"/>
      <c r="AX53" s="707"/>
    </row>
    <row r="54" spans="1:50" s="51" customFormat="1" ht="24.75" customHeight="1" thickBot="1" x14ac:dyDescent="0.25"/>
    <row r="55" spans="1:50" ht="30" customHeight="1" x14ac:dyDescent="0.2">
      <c r="A55" s="690" t="s">
        <v>34</v>
      </c>
      <c r="B55" s="691"/>
      <c r="C55" s="691"/>
      <c r="D55" s="691"/>
      <c r="E55" s="691"/>
      <c r="F55" s="692"/>
      <c r="G55" s="387" t="s">
        <v>380</v>
      </c>
      <c r="H55" s="388"/>
      <c r="I55" s="388"/>
      <c r="J55" s="388"/>
      <c r="K55" s="388"/>
      <c r="L55" s="388"/>
      <c r="M55" s="388"/>
      <c r="N55" s="388"/>
      <c r="O55" s="388"/>
      <c r="P55" s="388"/>
      <c r="Q55" s="388"/>
      <c r="R55" s="388"/>
      <c r="S55" s="388"/>
      <c r="T55" s="388"/>
      <c r="U55" s="388"/>
      <c r="V55" s="388"/>
      <c r="W55" s="388"/>
      <c r="X55" s="388"/>
      <c r="Y55" s="388"/>
      <c r="Z55" s="388"/>
      <c r="AA55" s="388"/>
      <c r="AB55" s="389"/>
      <c r="AC55" s="387" t="s">
        <v>381</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2">
      <c r="A56" s="693"/>
      <c r="B56" s="694"/>
      <c r="C56" s="694"/>
      <c r="D56" s="694"/>
      <c r="E56" s="694"/>
      <c r="F56" s="695"/>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2">
      <c r="A57" s="693"/>
      <c r="B57" s="694"/>
      <c r="C57" s="694"/>
      <c r="D57" s="694"/>
      <c r="E57" s="694"/>
      <c r="F57" s="695"/>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x14ac:dyDescent="0.2">
      <c r="A58" s="693"/>
      <c r="B58" s="694"/>
      <c r="C58" s="694"/>
      <c r="D58" s="694"/>
      <c r="E58" s="694"/>
      <c r="F58" s="695"/>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2">
      <c r="A59" s="693"/>
      <c r="B59" s="694"/>
      <c r="C59" s="694"/>
      <c r="D59" s="694"/>
      <c r="E59" s="694"/>
      <c r="F59" s="695"/>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2">
      <c r="A60" s="693"/>
      <c r="B60" s="694"/>
      <c r="C60" s="694"/>
      <c r="D60" s="694"/>
      <c r="E60" s="694"/>
      <c r="F60" s="695"/>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2">
      <c r="A61" s="693"/>
      <c r="B61" s="694"/>
      <c r="C61" s="694"/>
      <c r="D61" s="694"/>
      <c r="E61" s="694"/>
      <c r="F61" s="695"/>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2">
      <c r="A62" s="693"/>
      <c r="B62" s="694"/>
      <c r="C62" s="694"/>
      <c r="D62" s="694"/>
      <c r="E62" s="694"/>
      <c r="F62" s="695"/>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2">
      <c r="A63" s="693"/>
      <c r="B63" s="694"/>
      <c r="C63" s="694"/>
      <c r="D63" s="694"/>
      <c r="E63" s="694"/>
      <c r="F63" s="695"/>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2">
      <c r="A64" s="693"/>
      <c r="B64" s="694"/>
      <c r="C64" s="694"/>
      <c r="D64" s="694"/>
      <c r="E64" s="694"/>
      <c r="F64" s="695"/>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2">
      <c r="A65" s="693"/>
      <c r="B65" s="694"/>
      <c r="C65" s="694"/>
      <c r="D65" s="694"/>
      <c r="E65" s="694"/>
      <c r="F65" s="695"/>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2">
      <c r="A66" s="693"/>
      <c r="B66" s="694"/>
      <c r="C66" s="694"/>
      <c r="D66" s="694"/>
      <c r="E66" s="694"/>
      <c r="F66" s="695"/>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5">
      <c r="A67" s="693"/>
      <c r="B67" s="694"/>
      <c r="C67" s="694"/>
      <c r="D67" s="694"/>
      <c r="E67" s="694"/>
      <c r="F67" s="695"/>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2">
      <c r="A68" s="693"/>
      <c r="B68" s="694"/>
      <c r="C68" s="694"/>
      <c r="D68" s="694"/>
      <c r="E68" s="694"/>
      <c r="F68" s="695"/>
      <c r="G68" s="387" t="s">
        <v>382</v>
      </c>
      <c r="H68" s="388"/>
      <c r="I68" s="388"/>
      <c r="J68" s="388"/>
      <c r="K68" s="388"/>
      <c r="L68" s="388"/>
      <c r="M68" s="388"/>
      <c r="N68" s="388"/>
      <c r="O68" s="388"/>
      <c r="P68" s="388"/>
      <c r="Q68" s="388"/>
      <c r="R68" s="388"/>
      <c r="S68" s="388"/>
      <c r="T68" s="388"/>
      <c r="U68" s="388"/>
      <c r="V68" s="388"/>
      <c r="W68" s="388"/>
      <c r="X68" s="388"/>
      <c r="Y68" s="388"/>
      <c r="Z68" s="388"/>
      <c r="AA68" s="388"/>
      <c r="AB68" s="389"/>
      <c r="AC68" s="387" t="s">
        <v>383</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2">
      <c r="A69" s="693"/>
      <c r="B69" s="694"/>
      <c r="C69" s="694"/>
      <c r="D69" s="694"/>
      <c r="E69" s="694"/>
      <c r="F69" s="695"/>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2">
      <c r="A70" s="693"/>
      <c r="B70" s="694"/>
      <c r="C70" s="694"/>
      <c r="D70" s="694"/>
      <c r="E70" s="694"/>
      <c r="F70" s="695"/>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x14ac:dyDescent="0.2">
      <c r="A71" s="693"/>
      <c r="B71" s="694"/>
      <c r="C71" s="694"/>
      <c r="D71" s="694"/>
      <c r="E71" s="694"/>
      <c r="F71" s="695"/>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2">
      <c r="A72" s="693"/>
      <c r="B72" s="694"/>
      <c r="C72" s="694"/>
      <c r="D72" s="694"/>
      <c r="E72" s="694"/>
      <c r="F72" s="695"/>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2">
      <c r="A73" s="693"/>
      <c r="B73" s="694"/>
      <c r="C73" s="694"/>
      <c r="D73" s="694"/>
      <c r="E73" s="694"/>
      <c r="F73" s="695"/>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2">
      <c r="A74" s="693"/>
      <c r="B74" s="694"/>
      <c r="C74" s="694"/>
      <c r="D74" s="694"/>
      <c r="E74" s="694"/>
      <c r="F74" s="695"/>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2">
      <c r="A75" s="693"/>
      <c r="B75" s="694"/>
      <c r="C75" s="694"/>
      <c r="D75" s="694"/>
      <c r="E75" s="694"/>
      <c r="F75" s="695"/>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2">
      <c r="A76" s="693"/>
      <c r="B76" s="694"/>
      <c r="C76" s="694"/>
      <c r="D76" s="694"/>
      <c r="E76" s="694"/>
      <c r="F76" s="695"/>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2">
      <c r="A77" s="693"/>
      <c r="B77" s="694"/>
      <c r="C77" s="694"/>
      <c r="D77" s="694"/>
      <c r="E77" s="694"/>
      <c r="F77" s="695"/>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2">
      <c r="A78" s="693"/>
      <c r="B78" s="694"/>
      <c r="C78" s="694"/>
      <c r="D78" s="694"/>
      <c r="E78" s="694"/>
      <c r="F78" s="695"/>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2">
      <c r="A79" s="693"/>
      <c r="B79" s="694"/>
      <c r="C79" s="694"/>
      <c r="D79" s="694"/>
      <c r="E79" s="694"/>
      <c r="F79" s="695"/>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5">
      <c r="A80" s="693"/>
      <c r="B80" s="694"/>
      <c r="C80" s="694"/>
      <c r="D80" s="694"/>
      <c r="E80" s="694"/>
      <c r="F80" s="695"/>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2">
      <c r="A81" s="693"/>
      <c r="B81" s="694"/>
      <c r="C81" s="694"/>
      <c r="D81" s="694"/>
      <c r="E81" s="694"/>
      <c r="F81" s="695"/>
      <c r="G81" s="387" t="s">
        <v>384</v>
      </c>
      <c r="H81" s="388"/>
      <c r="I81" s="388"/>
      <c r="J81" s="388"/>
      <c r="K81" s="388"/>
      <c r="L81" s="388"/>
      <c r="M81" s="388"/>
      <c r="N81" s="388"/>
      <c r="O81" s="388"/>
      <c r="P81" s="388"/>
      <c r="Q81" s="388"/>
      <c r="R81" s="388"/>
      <c r="S81" s="388"/>
      <c r="T81" s="388"/>
      <c r="U81" s="388"/>
      <c r="V81" s="388"/>
      <c r="W81" s="388"/>
      <c r="X81" s="388"/>
      <c r="Y81" s="388"/>
      <c r="Z81" s="388"/>
      <c r="AA81" s="388"/>
      <c r="AB81" s="389"/>
      <c r="AC81" s="387" t="s">
        <v>385</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2">
      <c r="A82" s="693"/>
      <c r="B82" s="694"/>
      <c r="C82" s="694"/>
      <c r="D82" s="694"/>
      <c r="E82" s="694"/>
      <c r="F82" s="695"/>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2">
      <c r="A83" s="693"/>
      <c r="B83" s="694"/>
      <c r="C83" s="694"/>
      <c r="D83" s="694"/>
      <c r="E83" s="694"/>
      <c r="F83" s="695"/>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2">
      <c r="A84" s="693"/>
      <c r="B84" s="694"/>
      <c r="C84" s="694"/>
      <c r="D84" s="694"/>
      <c r="E84" s="694"/>
      <c r="F84" s="695"/>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2">
      <c r="A85" s="693"/>
      <c r="B85" s="694"/>
      <c r="C85" s="694"/>
      <c r="D85" s="694"/>
      <c r="E85" s="694"/>
      <c r="F85" s="695"/>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2">
      <c r="A86" s="693"/>
      <c r="B86" s="694"/>
      <c r="C86" s="694"/>
      <c r="D86" s="694"/>
      <c r="E86" s="694"/>
      <c r="F86" s="695"/>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2">
      <c r="A87" s="693"/>
      <c r="B87" s="694"/>
      <c r="C87" s="694"/>
      <c r="D87" s="694"/>
      <c r="E87" s="694"/>
      <c r="F87" s="695"/>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2">
      <c r="A88" s="693"/>
      <c r="B88" s="694"/>
      <c r="C88" s="694"/>
      <c r="D88" s="694"/>
      <c r="E88" s="694"/>
      <c r="F88" s="695"/>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2">
      <c r="A89" s="693"/>
      <c r="B89" s="694"/>
      <c r="C89" s="694"/>
      <c r="D89" s="694"/>
      <c r="E89" s="694"/>
      <c r="F89" s="695"/>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2">
      <c r="A90" s="693"/>
      <c r="B90" s="694"/>
      <c r="C90" s="694"/>
      <c r="D90" s="694"/>
      <c r="E90" s="694"/>
      <c r="F90" s="695"/>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2">
      <c r="A91" s="693"/>
      <c r="B91" s="694"/>
      <c r="C91" s="694"/>
      <c r="D91" s="694"/>
      <c r="E91" s="694"/>
      <c r="F91" s="695"/>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2">
      <c r="A92" s="693"/>
      <c r="B92" s="694"/>
      <c r="C92" s="694"/>
      <c r="D92" s="694"/>
      <c r="E92" s="694"/>
      <c r="F92" s="695"/>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5">
      <c r="A93" s="693"/>
      <c r="B93" s="694"/>
      <c r="C93" s="694"/>
      <c r="D93" s="694"/>
      <c r="E93" s="694"/>
      <c r="F93" s="695"/>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2">
      <c r="A94" s="693"/>
      <c r="B94" s="694"/>
      <c r="C94" s="694"/>
      <c r="D94" s="694"/>
      <c r="E94" s="694"/>
      <c r="F94" s="695"/>
      <c r="G94" s="387" t="s">
        <v>386</v>
      </c>
      <c r="H94" s="388"/>
      <c r="I94" s="388"/>
      <c r="J94" s="388"/>
      <c r="K94" s="388"/>
      <c r="L94" s="388"/>
      <c r="M94" s="388"/>
      <c r="N94" s="388"/>
      <c r="O94" s="388"/>
      <c r="P94" s="388"/>
      <c r="Q94" s="388"/>
      <c r="R94" s="388"/>
      <c r="S94" s="388"/>
      <c r="T94" s="388"/>
      <c r="U94" s="388"/>
      <c r="V94" s="388"/>
      <c r="W94" s="388"/>
      <c r="X94" s="388"/>
      <c r="Y94" s="388"/>
      <c r="Z94" s="388"/>
      <c r="AA94" s="388"/>
      <c r="AB94" s="389"/>
      <c r="AC94" s="387" t="s">
        <v>387</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2">
      <c r="A95" s="693"/>
      <c r="B95" s="694"/>
      <c r="C95" s="694"/>
      <c r="D95" s="694"/>
      <c r="E95" s="694"/>
      <c r="F95" s="695"/>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2">
      <c r="A96" s="693"/>
      <c r="B96" s="694"/>
      <c r="C96" s="694"/>
      <c r="D96" s="694"/>
      <c r="E96" s="694"/>
      <c r="F96" s="695"/>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2">
      <c r="A97" s="693"/>
      <c r="B97" s="694"/>
      <c r="C97" s="694"/>
      <c r="D97" s="694"/>
      <c r="E97" s="694"/>
      <c r="F97" s="695"/>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2">
      <c r="A98" s="693"/>
      <c r="B98" s="694"/>
      <c r="C98" s="694"/>
      <c r="D98" s="694"/>
      <c r="E98" s="694"/>
      <c r="F98" s="695"/>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2">
      <c r="A99" s="693"/>
      <c r="B99" s="694"/>
      <c r="C99" s="694"/>
      <c r="D99" s="694"/>
      <c r="E99" s="694"/>
      <c r="F99" s="695"/>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2">
      <c r="A100" s="693"/>
      <c r="B100" s="694"/>
      <c r="C100" s="694"/>
      <c r="D100" s="694"/>
      <c r="E100" s="694"/>
      <c r="F100" s="695"/>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2">
      <c r="A101" s="693"/>
      <c r="B101" s="694"/>
      <c r="C101" s="694"/>
      <c r="D101" s="694"/>
      <c r="E101" s="694"/>
      <c r="F101" s="695"/>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2">
      <c r="A102" s="693"/>
      <c r="B102" s="694"/>
      <c r="C102" s="694"/>
      <c r="D102" s="694"/>
      <c r="E102" s="694"/>
      <c r="F102" s="695"/>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2">
      <c r="A103" s="693"/>
      <c r="B103" s="694"/>
      <c r="C103" s="694"/>
      <c r="D103" s="694"/>
      <c r="E103" s="694"/>
      <c r="F103" s="695"/>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2">
      <c r="A104" s="693"/>
      <c r="B104" s="694"/>
      <c r="C104" s="694"/>
      <c r="D104" s="694"/>
      <c r="E104" s="694"/>
      <c r="F104" s="695"/>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2">
      <c r="A105" s="693"/>
      <c r="B105" s="694"/>
      <c r="C105" s="694"/>
      <c r="D105" s="694"/>
      <c r="E105" s="694"/>
      <c r="F105" s="695"/>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5">
      <c r="A106" s="696"/>
      <c r="B106" s="697"/>
      <c r="C106" s="697"/>
      <c r="D106" s="697"/>
      <c r="E106" s="697"/>
      <c r="F106" s="698"/>
      <c r="G106" s="699" t="s">
        <v>22</v>
      </c>
      <c r="H106" s="700"/>
      <c r="I106" s="700"/>
      <c r="J106" s="700"/>
      <c r="K106" s="700"/>
      <c r="L106" s="701"/>
      <c r="M106" s="702"/>
      <c r="N106" s="702"/>
      <c r="O106" s="702"/>
      <c r="P106" s="702"/>
      <c r="Q106" s="702"/>
      <c r="R106" s="702"/>
      <c r="S106" s="702"/>
      <c r="T106" s="702"/>
      <c r="U106" s="702"/>
      <c r="V106" s="702"/>
      <c r="W106" s="702"/>
      <c r="X106" s="703"/>
      <c r="Y106" s="704">
        <f>SUM(Y96:AB105)</f>
        <v>0</v>
      </c>
      <c r="Z106" s="705"/>
      <c r="AA106" s="705"/>
      <c r="AB106" s="706"/>
      <c r="AC106" s="699" t="s">
        <v>22</v>
      </c>
      <c r="AD106" s="700"/>
      <c r="AE106" s="700"/>
      <c r="AF106" s="700"/>
      <c r="AG106" s="700"/>
      <c r="AH106" s="701"/>
      <c r="AI106" s="702"/>
      <c r="AJ106" s="702"/>
      <c r="AK106" s="702"/>
      <c r="AL106" s="702"/>
      <c r="AM106" s="702"/>
      <c r="AN106" s="702"/>
      <c r="AO106" s="702"/>
      <c r="AP106" s="702"/>
      <c r="AQ106" s="702"/>
      <c r="AR106" s="702"/>
      <c r="AS106" s="702"/>
      <c r="AT106" s="703"/>
      <c r="AU106" s="704">
        <f>SUM(AU96:AX105)</f>
        <v>0</v>
      </c>
      <c r="AV106" s="705"/>
      <c r="AW106" s="705"/>
      <c r="AX106" s="707"/>
    </row>
    <row r="107" spans="1:50" s="51" customFormat="1" ht="24.75" customHeight="1" thickBot="1" x14ac:dyDescent="0.25"/>
    <row r="108" spans="1:50" ht="30" customHeight="1" x14ac:dyDescent="0.2">
      <c r="A108" s="690" t="s">
        <v>34</v>
      </c>
      <c r="B108" s="691"/>
      <c r="C108" s="691"/>
      <c r="D108" s="691"/>
      <c r="E108" s="691"/>
      <c r="F108" s="692"/>
      <c r="G108" s="387" t="s">
        <v>388</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389</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2">
      <c r="A109" s="693"/>
      <c r="B109" s="694"/>
      <c r="C109" s="694"/>
      <c r="D109" s="694"/>
      <c r="E109" s="694"/>
      <c r="F109" s="695"/>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2">
      <c r="A110" s="693"/>
      <c r="B110" s="694"/>
      <c r="C110" s="694"/>
      <c r="D110" s="694"/>
      <c r="E110" s="694"/>
      <c r="F110" s="695"/>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x14ac:dyDescent="0.2">
      <c r="A111" s="693"/>
      <c r="B111" s="694"/>
      <c r="C111" s="694"/>
      <c r="D111" s="694"/>
      <c r="E111" s="694"/>
      <c r="F111" s="695"/>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2">
      <c r="A112" s="693"/>
      <c r="B112" s="694"/>
      <c r="C112" s="694"/>
      <c r="D112" s="694"/>
      <c r="E112" s="694"/>
      <c r="F112" s="695"/>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2">
      <c r="A113" s="693"/>
      <c r="B113" s="694"/>
      <c r="C113" s="694"/>
      <c r="D113" s="694"/>
      <c r="E113" s="694"/>
      <c r="F113" s="695"/>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2">
      <c r="A114" s="693"/>
      <c r="B114" s="694"/>
      <c r="C114" s="694"/>
      <c r="D114" s="694"/>
      <c r="E114" s="694"/>
      <c r="F114" s="695"/>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2">
      <c r="A115" s="693"/>
      <c r="B115" s="694"/>
      <c r="C115" s="694"/>
      <c r="D115" s="694"/>
      <c r="E115" s="694"/>
      <c r="F115" s="695"/>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2">
      <c r="A116" s="693"/>
      <c r="B116" s="694"/>
      <c r="C116" s="694"/>
      <c r="D116" s="694"/>
      <c r="E116" s="694"/>
      <c r="F116" s="695"/>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2">
      <c r="A117" s="693"/>
      <c r="B117" s="694"/>
      <c r="C117" s="694"/>
      <c r="D117" s="694"/>
      <c r="E117" s="694"/>
      <c r="F117" s="695"/>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2">
      <c r="A118" s="693"/>
      <c r="B118" s="694"/>
      <c r="C118" s="694"/>
      <c r="D118" s="694"/>
      <c r="E118" s="694"/>
      <c r="F118" s="695"/>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2">
      <c r="A119" s="693"/>
      <c r="B119" s="694"/>
      <c r="C119" s="694"/>
      <c r="D119" s="694"/>
      <c r="E119" s="694"/>
      <c r="F119" s="695"/>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5">
      <c r="A120" s="693"/>
      <c r="B120" s="694"/>
      <c r="C120" s="694"/>
      <c r="D120" s="694"/>
      <c r="E120" s="694"/>
      <c r="F120" s="695"/>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2">
      <c r="A121" s="693"/>
      <c r="B121" s="694"/>
      <c r="C121" s="694"/>
      <c r="D121" s="694"/>
      <c r="E121" s="694"/>
      <c r="F121" s="695"/>
      <c r="G121" s="387" t="s">
        <v>410</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390</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2">
      <c r="A122" s="693"/>
      <c r="B122" s="694"/>
      <c r="C122" s="694"/>
      <c r="D122" s="694"/>
      <c r="E122" s="694"/>
      <c r="F122" s="695"/>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2">
      <c r="A123" s="693"/>
      <c r="B123" s="694"/>
      <c r="C123" s="694"/>
      <c r="D123" s="694"/>
      <c r="E123" s="694"/>
      <c r="F123" s="695"/>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x14ac:dyDescent="0.2">
      <c r="A124" s="693"/>
      <c r="B124" s="694"/>
      <c r="C124" s="694"/>
      <c r="D124" s="694"/>
      <c r="E124" s="694"/>
      <c r="F124" s="695"/>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2">
      <c r="A125" s="693"/>
      <c r="B125" s="694"/>
      <c r="C125" s="694"/>
      <c r="D125" s="694"/>
      <c r="E125" s="694"/>
      <c r="F125" s="695"/>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2">
      <c r="A126" s="693"/>
      <c r="B126" s="694"/>
      <c r="C126" s="694"/>
      <c r="D126" s="694"/>
      <c r="E126" s="694"/>
      <c r="F126" s="695"/>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2">
      <c r="A127" s="693"/>
      <c r="B127" s="694"/>
      <c r="C127" s="694"/>
      <c r="D127" s="694"/>
      <c r="E127" s="694"/>
      <c r="F127" s="695"/>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2">
      <c r="A128" s="693"/>
      <c r="B128" s="694"/>
      <c r="C128" s="694"/>
      <c r="D128" s="694"/>
      <c r="E128" s="694"/>
      <c r="F128" s="695"/>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2">
      <c r="A129" s="693"/>
      <c r="B129" s="694"/>
      <c r="C129" s="694"/>
      <c r="D129" s="694"/>
      <c r="E129" s="694"/>
      <c r="F129" s="695"/>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2">
      <c r="A130" s="693"/>
      <c r="B130" s="694"/>
      <c r="C130" s="694"/>
      <c r="D130" s="694"/>
      <c r="E130" s="694"/>
      <c r="F130" s="695"/>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2">
      <c r="A131" s="693"/>
      <c r="B131" s="694"/>
      <c r="C131" s="694"/>
      <c r="D131" s="694"/>
      <c r="E131" s="694"/>
      <c r="F131" s="695"/>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2">
      <c r="A132" s="693"/>
      <c r="B132" s="694"/>
      <c r="C132" s="694"/>
      <c r="D132" s="694"/>
      <c r="E132" s="694"/>
      <c r="F132" s="695"/>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5">
      <c r="A133" s="693"/>
      <c r="B133" s="694"/>
      <c r="C133" s="694"/>
      <c r="D133" s="694"/>
      <c r="E133" s="694"/>
      <c r="F133" s="695"/>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2">
      <c r="A134" s="693"/>
      <c r="B134" s="694"/>
      <c r="C134" s="694"/>
      <c r="D134" s="694"/>
      <c r="E134" s="694"/>
      <c r="F134" s="695"/>
      <c r="G134" s="387" t="s">
        <v>391</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392</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2">
      <c r="A135" s="693"/>
      <c r="B135" s="694"/>
      <c r="C135" s="694"/>
      <c r="D135" s="694"/>
      <c r="E135" s="694"/>
      <c r="F135" s="695"/>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2">
      <c r="A136" s="693"/>
      <c r="B136" s="694"/>
      <c r="C136" s="694"/>
      <c r="D136" s="694"/>
      <c r="E136" s="694"/>
      <c r="F136" s="695"/>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x14ac:dyDescent="0.2">
      <c r="A137" s="693"/>
      <c r="B137" s="694"/>
      <c r="C137" s="694"/>
      <c r="D137" s="694"/>
      <c r="E137" s="694"/>
      <c r="F137" s="695"/>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2">
      <c r="A138" s="693"/>
      <c r="B138" s="694"/>
      <c r="C138" s="694"/>
      <c r="D138" s="694"/>
      <c r="E138" s="694"/>
      <c r="F138" s="695"/>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2">
      <c r="A139" s="693"/>
      <c r="B139" s="694"/>
      <c r="C139" s="694"/>
      <c r="D139" s="694"/>
      <c r="E139" s="694"/>
      <c r="F139" s="695"/>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2">
      <c r="A140" s="693"/>
      <c r="B140" s="694"/>
      <c r="C140" s="694"/>
      <c r="D140" s="694"/>
      <c r="E140" s="694"/>
      <c r="F140" s="695"/>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2">
      <c r="A141" s="693"/>
      <c r="B141" s="694"/>
      <c r="C141" s="694"/>
      <c r="D141" s="694"/>
      <c r="E141" s="694"/>
      <c r="F141" s="695"/>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2">
      <c r="A142" s="693"/>
      <c r="B142" s="694"/>
      <c r="C142" s="694"/>
      <c r="D142" s="694"/>
      <c r="E142" s="694"/>
      <c r="F142" s="695"/>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2">
      <c r="A143" s="693"/>
      <c r="B143" s="694"/>
      <c r="C143" s="694"/>
      <c r="D143" s="694"/>
      <c r="E143" s="694"/>
      <c r="F143" s="695"/>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2">
      <c r="A144" s="693"/>
      <c r="B144" s="694"/>
      <c r="C144" s="694"/>
      <c r="D144" s="694"/>
      <c r="E144" s="694"/>
      <c r="F144" s="695"/>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2">
      <c r="A145" s="693"/>
      <c r="B145" s="694"/>
      <c r="C145" s="694"/>
      <c r="D145" s="694"/>
      <c r="E145" s="694"/>
      <c r="F145" s="695"/>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5">
      <c r="A146" s="693"/>
      <c r="B146" s="694"/>
      <c r="C146" s="694"/>
      <c r="D146" s="694"/>
      <c r="E146" s="694"/>
      <c r="F146" s="695"/>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2">
      <c r="A147" s="693"/>
      <c r="B147" s="694"/>
      <c r="C147" s="694"/>
      <c r="D147" s="694"/>
      <c r="E147" s="694"/>
      <c r="F147" s="695"/>
      <c r="G147" s="387" t="s">
        <v>393</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394</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2">
      <c r="A148" s="693"/>
      <c r="B148" s="694"/>
      <c r="C148" s="694"/>
      <c r="D148" s="694"/>
      <c r="E148" s="694"/>
      <c r="F148" s="695"/>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2">
      <c r="A149" s="693"/>
      <c r="B149" s="694"/>
      <c r="C149" s="694"/>
      <c r="D149" s="694"/>
      <c r="E149" s="694"/>
      <c r="F149" s="695"/>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x14ac:dyDescent="0.2">
      <c r="A150" s="693"/>
      <c r="B150" s="694"/>
      <c r="C150" s="694"/>
      <c r="D150" s="694"/>
      <c r="E150" s="694"/>
      <c r="F150" s="695"/>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2">
      <c r="A151" s="693"/>
      <c r="B151" s="694"/>
      <c r="C151" s="694"/>
      <c r="D151" s="694"/>
      <c r="E151" s="694"/>
      <c r="F151" s="695"/>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2">
      <c r="A152" s="693"/>
      <c r="B152" s="694"/>
      <c r="C152" s="694"/>
      <c r="D152" s="694"/>
      <c r="E152" s="694"/>
      <c r="F152" s="695"/>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2">
      <c r="A153" s="693"/>
      <c r="B153" s="694"/>
      <c r="C153" s="694"/>
      <c r="D153" s="694"/>
      <c r="E153" s="694"/>
      <c r="F153" s="695"/>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2">
      <c r="A154" s="693"/>
      <c r="B154" s="694"/>
      <c r="C154" s="694"/>
      <c r="D154" s="694"/>
      <c r="E154" s="694"/>
      <c r="F154" s="695"/>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2">
      <c r="A155" s="693"/>
      <c r="B155" s="694"/>
      <c r="C155" s="694"/>
      <c r="D155" s="694"/>
      <c r="E155" s="694"/>
      <c r="F155" s="695"/>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2">
      <c r="A156" s="693"/>
      <c r="B156" s="694"/>
      <c r="C156" s="694"/>
      <c r="D156" s="694"/>
      <c r="E156" s="694"/>
      <c r="F156" s="695"/>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2">
      <c r="A157" s="693"/>
      <c r="B157" s="694"/>
      <c r="C157" s="694"/>
      <c r="D157" s="694"/>
      <c r="E157" s="694"/>
      <c r="F157" s="695"/>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2">
      <c r="A158" s="693"/>
      <c r="B158" s="694"/>
      <c r="C158" s="694"/>
      <c r="D158" s="694"/>
      <c r="E158" s="694"/>
      <c r="F158" s="695"/>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5">
      <c r="A159" s="696"/>
      <c r="B159" s="697"/>
      <c r="C159" s="697"/>
      <c r="D159" s="697"/>
      <c r="E159" s="697"/>
      <c r="F159" s="698"/>
      <c r="G159" s="699" t="s">
        <v>22</v>
      </c>
      <c r="H159" s="700"/>
      <c r="I159" s="700"/>
      <c r="J159" s="700"/>
      <c r="K159" s="700"/>
      <c r="L159" s="701"/>
      <c r="M159" s="702"/>
      <c r="N159" s="702"/>
      <c r="O159" s="702"/>
      <c r="P159" s="702"/>
      <c r="Q159" s="702"/>
      <c r="R159" s="702"/>
      <c r="S159" s="702"/>
      <c r="T159" s="702"/>
      <c r="U159" s="702"/>
      <c r="V159" s="702"/>
      <c r="W159" s="702"/>
      <c r="X159" s="703"/>
      <c r="Y159" s="704">
        <f>SUM(Y149:AB158)</f>
        <v>0</v>
      </c>
      <c r="Z159" s="705"/>
      <c r="AA159" s="705"/>
      <c r="AB159" s="706"/>
      <c r="AC159" s="699" t="s">
        <v>22</v>
      </c>
      <c r="AD159" s="700"/>
      <c r="AE159" s="700"/>
      <c r="AF159" s="700"/>
      <c r="AG159" s="700"/>
      <c r="AH159" s="701"/>
      <c r="AI159" s="702"/>
      <c r="AJ159" s="702"/>
      <c r="AK159" s="702"/>
      <c r="AL159" s="702"/>
      <c r="AM159" s="702"/>
      <c r="AN159" s="702"/>
      <c r="AO159" s="702"/>
      <c r="AP159" s="702"/>
      <c r="AQ159" s="702"/>
      <c r="AR159" s="702"/>
      <c r="AS159" s="702"/>
      <c r="AT159" s="703"/>
      <c r="AU159" s="704">
        <f>SUM(AU149:AX158)</f>
        <v>0</v>
      </c>
      <c r="AV159" s="705"/>
      <c r="AW159" s="705"/>
      <c r="AX159" s="707"/>
    </row>
    <row r="160" spans="1:50" s="51" customFormat="1" ht="24.75" customHeight="1" thickBot="1" x14ac:dyDescent="0.25"/>
    <row r="161" spans="1:50" ht="30" customHeight="1" x14ac:dyDescent="0.2">
      <c r="A161" s="690" t="s">
        <v>34</v>
      </c>
      <c r="B161" s="691"/>
      <c r="C161" s="691"/>
      <c r="D161" s="691"/>
      <c r="E161" s="691"/>
      <c r="F161" s="692"/>
      <c r="G161" s="387" t="s">
        <v>395</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396</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2">
      <c r="A162" s="693"/>
      <c r="B162" s="694"/>
      <c r="C162" s="694"/>
      <c r="D162" s="694"/>
      <c r="E162" s="694"/>
      <c r="F162" s="695"/>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2">
      <c r="A163" s="693"/>
      <c r="B163" s="694"/>
      <c r="C163" s="694"/>
      <c r="D163" s="694"/>
      <c r="E163" s="694"/>
      <c r="F163" s="695"/>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x14ac:dyDescent="0.2">
      <c r="A164" s="693"/>
      <c r="B164" s="694"/>
      <c r="C164" s="694"/>
      <c r="D164" s="694"/>
      <c r="E164" s="694"/>
      <c r="F164" s="695"/>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2">
      <c r="A165" s="693"/>
      <c r="B165" s="694"/>
      <c r="C165" s="694"/>
      <c r="D165" s="694"/>
      <c r="E165" s="694"/>
      <c r="F165" s="695"/>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2">
      <c r="A166" s="693"/>
      <c r="B166" s="694"/>
      <c r="C166" s="694"/>
      <c r="D166" s="694"/>
      <c r="E166" s="694"/>
      <c r="F166" s="695"/>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2">
      <c r="A167" s="693"/>
      <c r="B167" s="694"/>
      <c r="C167" s="694"/>
      <c r="D167" s="694"/>
      <c r="E167" s="694"/>
      <c r="F167" s="695"/>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2">
      <c r="A168" s="693"/>
      <c r="B168" s="694"/>
      <c r="C168" s="694"/>
      <c r="D168" s="694"/>
      <c r="E168" s="694"/>
      <c r="F168" s="695"/>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2">
      <c r="A169" s="693"/>
      <c r="B169" s="694"/>
      <c r="C169" s="694"/>
      <c r="D169" s="694"/>
      <c r="E169" s="694"/>
      <c r="F169" s="695"/>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2">
      <c r="A170" s="693"/>
      <c r="B170" s="694"/>
      <c r="C170" s="694"/>
      <c r="D170" s="694"/>
      <c r="E170" s="694"/>
      <c r="F170" s="695"/>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2">
      <c r="A171" s="693"/>
      <c r="B171" s="694"/>
      <c r="C171" s="694"/>
      <c r="D171" s="694"/>
      <c r="E171" s="694"/>
      <c r="F171" s="695"/>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2">
      <c r="A172" s="693"/>
      <c r="B172" s="694"/>
      <c r="C172" s="694"/>
      <c r="D172" s="694"/>
      <c r="E172" s="694"/>
      <c r="F172" s="695"/>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5">
      <c r="A173" s="693"/>
      <c r="B173" s="694"/>
      <c r="C173" s="694"/>
      <c r="D173" s="694"/>
      <c r="E173" s="694"/>
      <c r="F173" s="695"/>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2">
      <c r="A174" s="693"/>
      <c r="B174" s="694"/>
      <c r="C174" s="694"/>
      <c r="D174" s="694"/>
      <c r="E174" s="694"/>
      <c r="F174" s="695"/>
      <c r="G174" s="387" t="s">
        <v>397</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398</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2">
      <c r="A175" s="693"/>
      <c r="B175" s="694"/>
      <c r="C175" s="694"/>
      <c r="D175" s="694"/>
      <c r="E175" s="694"/>
      <c r="F175" s="695"/>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2">
      <c r="A176" s="693"/>
      <c r="B176" s="694"/>
      <c r="C176" s="694"/>
      <c r="D176" s="694"/>
      <c r="E176" s="694"/>
      <c r="F176" s="695"/>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x14ac:dyDescent="0.2">
      <c r="A177" s="693"/>
      <c r="B177" s="694"/>
      <c r="C177" s="694"/>
      <c r="D177" s="694"/>
      <c r="E177" s="694"/>
      <c r="F177" s="695"/>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2">
      <c r="A178" s="693"/>
      <c r="B178" s="694"/>
      <c r="C178" s="694"/>
      <c r="D178" s="694"/>
      <c r="E178" s="694"/>
      <c r="F178" s="695"/>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2">
      <c r="A179" s="693"/>
      <c r="B179" s="694"/>
      <c r="C179" s="694"/>
      <c r="D179" s="694"/>
      <c r="E179" s="694"/>
      <c r="F179" s="695"/>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2">
      <c r="A180" s="693"/>
      <c r="B180" s="694"/>
      <c r="C180" s="694"/>
      <c r="D180" s="694"/>
      <c r="E180" s="694"/>
      <c r="F180" s="695"/>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2">
      <c r="A181" s="693"/>
      <c r="B181" s="694"/>
      <c r="C181" s="694"/>
      <c r="D181" s="694"/>
      <c r="E181" s="694"/>
      <c r="F181" s="695"/>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2">
      <c r="A182" s="693"/>
      <c r="B182" s="694"/>
      <c r="C182" s="694"/>
      <c r="D182" s="694"/>
      <c r="E182" s="694"/>
      <c r="F182" s="695"/>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2">
      <c r="A183" s="693"/>
      <c r="B183" s="694"/>
      <c r="C183" s="694"/>
      <c r="D183" s="694"/>
      <c r="E183" s="694"/>
      <c r="F183" s="695"/>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2">
      <c r="A184" s="693"/>
      <c r="B184" s="694"/>
      <c r="C184" s="694"/>
      <c r="D184" s="694"/>
      <c r="E184" s="694"/>
      <c r="F184" s="695"/>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2">
      <c r="A185" s="693"/>
      <c r="B185" s="694"/>
      <c r="C185" s="694"/>
      <c r="D185" s="694"/>
      <c r="E185" s="694"/>
      <c r="F185" s="695"/>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5">
      <c r="A186" s="693"/>
      <c r="B186" s="694"/>
      <c r="C186" s="694"/>
      <c r="D186" s="694"/>
      <c r="E186" s="694"/>
      <c r="F186" s="695"/>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2">
      <c r="A187" s="693"/>
      <c r="B187" s="694"/>
      <c r="C187" s="694"/>
      <c r="D187" s="694"/>
      <c r="E187" s="694"/>
      <c r="F187" s="695"/>
      <c r="G187" s="387" t="s">
        <v>399</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400</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2">
      <c r="A188" s="693"/>
      <c r="B188" s="694"/>
      <c r="C188" s="694"/>
      <c r="D188" s="694"/>
      <c r="E188" s="694"/>
      <c r="F188" s="695"/>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2">
      <c r="A189" s="693"/>
      <c r="B189" s="694"/>
      <c r="C189" s="694"/>
      <c r="D189" s="694"/>
      <c r="E189" s="694"/>
      <c r="F189" s="695"/>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x14ac:dyDescent="0.2">
      <c r="A190" s="693"/>
      <c r="B190" s="694"/>
      <c r="C190" s="694"/>
      <c r="D190" s="694"/>
      <c r="E190" s="694"/>
      <c r="F190" s="695"/>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2">
      <c r="A191" s="693"/>
      <c r="B191" s="694"/>
      <c r="C191" s="694"/>
      <c r="D191" s="694"/>
      <c r="E191" s="694"/>
      <c r="F191" s="695"/>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2">
      <c r="A192" s="693"/>
      <c r="B192" s="694"/>
      <c r="C192" s="694"/>
      <c r="D192" s="694"/>
      <c r="E192" s="694"/>
      <c r="F192" s="695"/>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2">
      <c r="A193" s="693"/>
      <c r="B193" s="694"/>
      <c r="C193" s="694"/>
      <c r="D193" s="694"/>
      <c r="E193" s="694"/>
      <c r="F193" s="695"/>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2">
      <c r="A194" s="693"/>
      <c r="B194" s="694"/>
      <c r="C194" s="694"/>
      <c r="D194" s="694"/>
      <c r="E194" s="694"/>
      <c r="F194" s="695"/>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2">
      <c r="A195" s="693"/>
      <c r="B195" s="694"/>
      <c r="C195" s="694"/>
      <c r="D195" s="694"/>
      <c r="E195" s="694"/>
      <c r="F195" s="695"/>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2">
      <c r="A196" s="693"/>
      <c r="B196" s="694"/>
      <c r="C196" s="694"/>
      <c r="D196" s="694"/>
      <c r="E196" s="694"/>
      <c r="F196" s="695"/>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2">
      <c r="A197" s="693"/>
      <c r="B197" s="694"/>
      <c r="C197" s="694"/>
      <c r="D197" s="694"/>
      <c r="E197" s="694"/>
      <c r="F197" s="695"/>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2">
      <c r="A198" s="693"/>
      <c r="B198" s="694"/>
      <c r="C198" s="694"/>
      <c r="D198" s="694"/>
      <c r="E198" s="694"/>
      <c r="F198" s="695"/>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5">
      <c r="A199" s="693"/>
      <c r="B199" s="694"/>
      <c r="C199" s="694"/>
      <c r="D199" s="694"/>
      <c r="E199" s="694"/>
      <c r="F199" s="695"/>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2">
      <c r="A200" s="693"/>
      <c r="B200" s="694"/>
      <c r="C200" s="694"/>
      <c r="D200" s="694"/>
      <c r="E200" s="694"/>
      <c r="F200" s="695"/>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401</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2">
      <c r="A201" s="693"/>
      <c r="B201" s="694"/>
      <c r="C201" s="694"/>
      <c r="D201" s="694"/>
      <c r="E201" s="694"/>
      <c r="F201" s="695"/>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2">
      <c r="A202" s="693"/>
      <c r="B202" s="694"/>
      <c r="C202" s="694"/>
      <c r="D202" s="694"/>
      <c r="E202" s="694"/>
      <c r="F202" s="695"/>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x14ac:dyDescent="0.2">
      <c r="A203" s="693"/>
      <c r="B203" s="694"/>
      <c r="C203" s="694"/>
      <c r="D203" s="694"/>
      <c r="E203" s="694"/>
      <c r="F203" s="695"/>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2">
      <c r="A204" s="693"/>
      <c r="B204" s="694"/>
      <c r="C204" s="694"/>
      <c r="D204" s="694"/>
      <c r="E204" s="694"/>
      <c r="F204" s="695"/>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2">
      <c r="A205" s="693"/>
      <c r="B205" s="694"/>
      <c r="C205" s="694"/>
      <c r="D205" s="694"/>
      <c r="E205" s="694"/>
      <c r="F205" s="695"/>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2">
      <c r="A206" s="693"/>
      <c r="B206" s="694"/>
      <c r="C206" s="694"/>
      <c r="D206" s="694"/>
      <c r="E206" s="694"/>
      <c r="F206" s="695"/>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2">
      <c r="A207" s="693"/>
      <c r="B207" s="694"/>
      <c r="C207" s="694"/>
      <c r="D207" s="694"/>
      <c r="E207" s="694"/>
      <c r="F207" s="695"/>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2">
      <c r="A208" s="693"/>
      <c r="B208" s="694"/>
      <c r="C208" s="694"/>
      <c r="D208" s="694"/>
      <c r="E208" s="694"/>
      <c r="F208" s="695"/>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2">
      <c r="A209" s="693"/>
      <c r="B209" s="694"/>
      <c r="C209" s="694"/>
      <c r="D209" s="694"/>
      <c r="E209" s="694"/>
      <c r="F209" s="695"/>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2">
      <c r="A210" s="693"/>
      <c r="B210" s="694"/>
      <c r="C210" s="694"/>
      <c r="D210" s="694"/>
      <c r="E210" s="694"/>
      <c r="F210" s="695"/>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2">
      <c r="A211" s="693"/>
      <c r="B211" s="694"/>
      <c r="C211" s="694"/>
      <c r="D211" s="694"/>
      <c r="E211" s="694"/>
      <c r="F211" s="695"/>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5">
      <c r="A212" s="696"/>
      <c r="B212" s="697"/>
      <c r="C212" s="697"/>
      <c r="D212" s="697"/>
      <c r="E212" s="697"/>
      <c r="F212" s="698"/>
      <c r="G212" s="699" t="s">
        <v>22</v>
      </c>
      <c r="H212" s="700"/>
      <c r="I212" s="700"/>
      <c r="J212" s="700"/>
      <c r="K212" s="700"/>
      <c r="L212" s="701"/>
      <c r="M212" s="702"/>
      <c r="N212" s="702"/>
      <c r="O212" s="702"/>
      <c r="P212" s="702"/>
      <c r="Q212" s="702"/>
      <c r="R212" s="702"/>
      <c r="S212" s="702"/>
      <c r="T212" s="702"/>
      <c r="U212" s="702"/>
      <c r="V212" s="702"/>
      <c r="W212" s="702"/>
      <c r="X212" s="703"/>
      <c r="Y212" s="704">
        <f>SUM(Y202:AB211)</f>
        <v>0</v>
      </c>
      <c r="Z212" s="705"/>
      <c r="AA212" s="705"/>
      <c r="AB212" s="706"/>
      <c r="AC212" s="699" t="s">
        <v>22</v>
      </c>
      <c r="AD212" s="700"/>
      <c r="AE212" s="700"/>
      <c r="AF212" s="700"/>
      <c r="AG212" s="700"/>
      <c r="AH212" s="701"/>
      <c r="AI212" s="702"/>
      <c r="AJ212" s="702"/>
      <c r="AK212" s="702"/>
      <c r="AL212" s="702"/>
      <c r="AM212" s="702"/>
      <c r="AN212" s="702"/>
      <c r="AO212" s="702"/>
      <c r="AP212" s="702"/>
      <c r="AQ212" s="702"/>
      <c r="AR212" s="702"/>
      <c r="AS212" s="702"/>
      <c r="AT212" s="703"/>
      <c r="AU212" s="704">
        <f>SUM(AU202:AX211)</f>
        <v>0</v>
      </c>
      <c r="AV212" s="705"/>
      <c r="AW212" s="705"/>
      <c r="AX212" s="707"/>
    </row>
    <row r="213" spans="1:50" s="51" customFormat="1" ht="24.75" customHeight="1" thickBot="1" x14ac:dyDescent="0.25"/>
    <row r="214" spans="1:50" ht="30" customHeight="1" x14ac:dyDescent="0.2">
      <c r="A214" s="708" t="s">
        <v>34</v>
      </c>
      <c r="B214" s="709"/>
      <c r="C214" s="709"/>
      <c r="D214" s="709"/>
      <c r="E214" s="709"/>
      <c r="F214" s="710"/>
      <c r="G214" s="387" t="s">
        <v>402</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403</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2">
      <c r="A215" s="693"/>
      <c r="B215" s="694"/>
      <c r="C215" s="694"/>
      <c r="D215" s="694"/>
      <c r="E215" s="694"/>
      <c r="F215" s="695"/>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2">
      <c r="A216" s="693"/>
      <c r="B216" s="694"/>
      <c r="C216" s="694"/>
      <c r="D216" s="694"/>
      <c r="E216" s="694"/>
      <c r="F216" s="695"/>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x14ac:dyDescent="0.2">
      <c r="A217" s="693"/>
      <c r="B217" s="694"/>
      <c r="C217" s="694"/>
      <c r="D217" s="694"/>
      <c r="E217" s="694"/>
      <c r="F217" s="695"/>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2">
      <c r="A218" s="693"/>
      <c r="B218" s="694"/>
      <c r="C218" s="694"/>
      <c r="D218" s="694"/>
      <c r="E218" s="694"/>
      <c r="F218" s="695"/>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2">
      <c r="A219" s="693"/>
      <c r="B219" s="694"/>
      <c r="C219" s="694"/>
      <c r="D219" s="694"/>
      <c r="E219" s="694"/>
      <c r="F219" s="695"/>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2">
      <c r="A220" s="693"/>
      <c r="B220" s="694"/>
      <c r="C220" s="694"/>
      <c r="D220" s="694"/>
      <c r="E220" s="694"/>
      <c r="F220" s="695"/>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2">
      <c r="A221" s="693"/>
      <c r="B221" s="694"/>
      <c r="C221" s="694"/>
      <c r="D221" s="694"/>
      <c r="E221" s="694"/>
      <c r="F221" s="695"/>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2">
      <c r="A222" s="693"/>
      <c r="B222" s="694"/>
      <c r="C222" s="694"/>
      <c r="D222" s="694"/>
      <c r="E222" s="694"/>
      <c r="F222" s="695"/>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2">
      <c r="A223" s="693"/>
      <c r="B223" s="694"/>
      <c r="C223" s="694"/>
      <c r="D223" s="694"/>
      <c r="E223" s="694"/>
      <c r="F223" s="695"/>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2">
      <c r="A224" s="693"/>
      <c r="B224" s="694"/>
      <c r="C224" s="694"/>
      <c r="D224" s="694"/>
      <c r="E224" s="694"/>
      <c r="F224" s="695"/>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2">
      <c r="A225" s="693"/>
      <c r="B225" s="694"/>
      <c r="C225" s="694"/>
      <c r="D225" s="694"/>
      <c r="E225" s="694"/>
      <c r="F225" s="695"/>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5">
      <c r="A226" s="693"/>
      <c r="B226" s="694"/>
      <c r="C226" s="694"/>
      <c r="D226" s="694"/>
      <c r="E226" s="694"/>
      <c r="F226" s="695"/>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2">
      <c r="A227" s="693"/>
      <c r="B227" s="694"/>
      <c r="C227" s="694"/>
      <c r="D227" s="694"/>
      <c r="E227" s="694"/>
      <c r="F227" s="695"/>
      <c r="G227" s="387" t="s">
        <v>404</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405</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2">
      <c r="A228" s="693"/>
      <c r="B228" s="694"/>
      <c r="C228" s="694"/>
      <c r="D228" s="694"/>
      <c r="E228" s="694"/>
      <c r="F228" s="695"/>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2">
      <c r="A229" s="693"/>
      <c r="B229" s="694"/>
      <c r="C229" s="694"/>
      <c r="D229" s="694"/>
      <c r="E229" s="694"/>
      <c r="F229" s="695"/>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x14ac:dyDescent="0.2">
      <c r="A230" s="693"/>
      <c r="B230" s="694"/>
      <c r="C230" s="694"/>
      <c r="D230" s="694"/>
      <c r="E230" s="694"/>
      <c r="F230" s="695"/>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2">
      <c r="A231" s="693"/>
      <c r="B231" s="694"/>
      <c r="C231" s="694"/>
      <c r="D231" s="694"/>
      <c r="E231" s="694"/>
      <c r="F231" s="695"/>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2">
      <c r="A232" s="693"/>
      <c r="B232" s="694"/>
      <c r="C232" s="694"/>
      <c r="D232" s="694"/>
      <c r="E232" s="694"/>
      <c r="F232" s="695"/>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2">
      <c r="A233" s="693"/>
      <c r="B233" s="694"/>
      <c r="C233" s="694"/>
      <c r="D233" s="694"/>
      <c r="E233" s="694"/>
      <c r="F233" s="695"/>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2">
      <c r="A234" s="693"/>
      <c r="B234" s="694"/>
      <c r="C234" s="694"/>
      <c r="D234" s="694"/>
      <c r="E234" s="694"/>
      <c r="F234" s="695"/>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2">
      <c r="A235" s="693"/>
      <c r="B235" s="694"/>
      <c r="C235" s="694"/>
      <c r="D235" s="694"/>
      <c r="E235" s="694"/>
      <c r="F235" s="695"/>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2">
      <c r="A236" s="693"/>
      <c r="B236" s="694"/>
      <c r="C236" s="694"/>
      <c r="D236" s="694"/>
      <c r="E236" s="694"/>
      <c r="F236" s="695"/>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2">
      <c r="A237" s="693"/>
      <c r="B237" s="694"/>
      <c r="C237" s="694"/>
      <c r="D237" s="694"/>
      <c r="E237" s="694"/>
      <c r="F237" s="695"/>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2">
      <c r="A238" s="693"/>
      <c r="B238" s="694"/>
      <c r="C238" s="694"/>
      <c r="D238" s="694"/>
      <c r="E238" s="694"/>
      <c r="F238" s="695"/>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5">
      <c r="A239" s="693"/>
      <c r="B239" s="694"/>
      <c r="C239" s="694"/>
      <c r="D239" s="694"/>
      <c r="E239" s="694"/>
      <c r="F239" s="695"/>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2">
      <c r="A240" s="693"/>
      <c r="B240" s="694"/>
      <c r="C240" s="694"/>
      <c r="D240" s="694"/>
      <c r="E240" s="694"/>
      <c r="F240" s="695"/>
      <c r="G240" s="387" t="s">
        <v>406</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407</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2">
      <c r="A241" s="693"/>
      <c r="B241" s="694"/>
      <c r="C241" s="694"/>
      <c r="D241" s="694"/>
      <c r="E241" s="694"/>
      <c r="F241" s="695"/>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2">
      <c r="A242" s="693"/>
      <c r="B242" s="694"/>
      <c r="C242" s="694"/>
      <c r="D242" s="694"/>
      <c r="E242" s="694"/>
      <c r="F242" s="695"/>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x14ac:dyDescent="0.2">
      <c r="A243" s="693"/>
      <c r="B243" s="694"/>
      <c r="C243" s="694"/>
      <c r="D243" s="694"/>
      <c r="E243" s="694"/>
      <c r="F243" s="695"/>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2">
      <c r="A244" s="693"/>
      <c r="B244" s="694"/>
      <c r="C244" s="694"/>
      <c r="D244" s="694"/>
      <c r="E244" s="694"/>
      <c r="F244" s="695"/>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2">
      <c r="A245" s="693"/>
      <c r="B245" s="694"/>
      <c r="C245" s="694"/>
      <c r="D245" s="694"/>
      <c r="E245" s="694"/>
      <c r="F245" s="695"/>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2">
      <c r="A246" s="693"/>
      <c r="B246" s="694"/>
      <c r="C246" s="694"/>
      <c r="D246" s="694"/>
      <c r="E246" s="694"/>
      <c r="F246" s="695"/>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2">
      <c r="A247" s="693"/>
      <c r="B247" s="694"/>
      <c r="C247" s="694"/>
      <c r="D247" s="694"/>
      <c r="E247" s="694"/>
      <c r="F247" s="695"/>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2">
      <c r="A248" s="693"/>
      <c r="B248" s="694"/>
      <c r="C248" s="694"/>
      <c r="D248" s="694"/>
      <c r="E248" s="694"/>
      <c r="F248" s="695"/>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2">
      <c r="A249" s="693"/>
      <c r="B249" s="694"/>
      <c r="C249" s="694"/>
      <c r="D249" s="694"/>
      <c r="E249" s="694"/>
      <c r="F249" s="695"/>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2">
      <c r="A250" s="693"/>
      <c r="B250" s="694"/>
      <c r="C250" s="694"/>
      <c r="D250" s="694"/>
      <c r="E250" s="694"/>
      <c r="F250" s="695"/>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2">
      <c r="A251" s="693"/>
      <c r="B251" s="694"/>
      <c r="C251" s="694"/>
      <c r="D251" s="694"/>
      <c r="E251" s="694"/>
      <c r="F251" s="695"/>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5">
      <c r="A252" s="693"/>
      <c r="B252" s="694"/>
      <c r="C252" s="694"/>
      <c r="D252" s="694"/>
      <c r="E252" s="694"/>
      <c r="F252" s="695"/>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2">
      <c r="A253" s="693"/>
      <c r="B253" s="694"/>
      <c r="C253" s="694"/>
      <c r="D253" s="694"/>
      <c r="E253" s="694"/>
      <c r="F253" s="695"/>
      <c r="G253" s="387" t="s">
        <v>408</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409</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2">
      <c r="A254" s="693"/>
      <c r="B254" s="694"/>
      <c r="C254" s="694"/>
      <c r="D254" s="694"/>
      <c r="E254" s="694"/>
      <c r="F254" s="695"/>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2">
      <c r="A255" s="693"/>
      <c r="B255" s="694"/>
      <c r="C255" s="694"/>
      <c r="D255" s="694"/>
      <c r="E255" s="694"/>
      <c r="F255" s="695"/>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x14ac:dyDescent="0.2">
      <c r="A256" s="693"/>
      <c r="B256" s="694"/>
      <c r="C256" s="694"/>
      <c r="D256" s="694"/>
      <c r="E256" s="694"/>
      <c r="F256" s="695"/>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2">
      <c r="A257" s="693"/>
      <c r="B257" s="694"/>
      <c r="C257" s="694"/>
      <c r="D257" s="694"/>
      <c r="E257" s="694"/>
      <c r="F257" s="695"/>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2">
      <c r="A258" s="693"/>
      <c r="B258" s="694"/>
      <c r="C258" s="694"/>
      <c r="D258" s="694"/>
      <c r="E258" s="694"/>
      <c r="F258" s="695"/>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2">
      <c r="A259" s="693"/>
      <c r="B259" s="694"/>
      <c r="C259" s="694"/>
      <c r="D259" s="694"/>
      <c r="E259" s="694"/>
      <c r="F259" s="695"/>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2">
      <c r="A260" s="693"/>
      <c r="B260" s="694"/>
      <c r="C260" s="694"/>
      <c r="D260" s="694"/>
      <c r="E260" s="694"/>
      <c r="F260" s="695"/>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2">
      <c r="A261" s="693"/>
      <c r="B261" s="694"/>
      <c r="C261" s="694"/>
      <c r="D261" s="694"/>
      <c r="E261" s="694"/>
      <c r="F261" s="695"/>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2">
      <c r="A262" s="693"/>
      <c r="B262" s="694"/>
      <c r="C262" s="694"/>
      <c r="D262" s="694"/>
      <c r="E262" s="694"/>
      <c r="F262" s="695"/>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2">
      <c r="A263" s="693"/>
      <c r="B263" s="694"/>
      <c r="C263" s="694"/>
      <c r="D263" s="694"/>
      <c r="E263" s="694"/>
      <c r="F263" s="695"/>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2">
      <c r="A264" s="693"/>
      <c r="B264" s="694"/>
      <c r="C264" s="694"/>
      <c r="D264" s="694"/>
      <c r="E264" s="694"/>
      <c r="F264" s="695"/>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5">
      <c r="A265" s="696"/>
      <c r="B265" s="697"/>
      <c r="C265" s="697"/>
      <c r="D265" s="697"/>
      <c r="E265" s="697"/>
      <c r="F265" s="698"/>
      <c r="G265" s="699" t="s">
        <v>22</v>
      </c>
      <c r="H265" s="700"/>
      <c r="I265" s="700"/>
      <c r="J265" s="700"/>
      <c r="K265" s="700"/>
      <c r="L265" s="701"/>
      <c r="M265" s="702"/>
      <c r="N265" s="702"/>
      <c r="O265" s="702"/>
      <c r="P265" s="702"/>
      <c r="Q265" s="702"/>
      <c r="R265" s="702"/>
      <c r="S265" s="702"/>
      <c r="T265" s="702"/>
      <c r="U265" s="702"/>
      <c r="V265" s="702"/>
      <c r="W265" s="702"/>
      <c r="X265" s="703"/>
      <c r="Y265" s="704">
        <f>SUM(Y255:AB264)</f>
        <v>0</v>
      </c>
      <c r="Z265" s="705"/>
      <c r="AA265" s="705"/>
      <c r="AB265" s="706"/>
      <c r="AC265" s="699" t="s">
        <v>22</v>
      </c>
      <c r="AD265" s="700"/>
      <c r="AE265" s="700"/>
      <c r="AF265" s="700"/>
      <c r="AG265" s="700"/>
      <c r="AH265" s="701"/>
      <c r="AI265" s="702"/>
      <c r="AJ265" s="702"/>
      <c r="AK265" s="702"/>
      <c r="AL265" s="702"/>
      <c r="AM265" s="702"/>
      <c r="AN265" s="702"/>
      <c r="AO265" s="702"/>
      <c r="AP265" s="702"/>
      <c r="AQ265" s="702"/>
      <c r="AR265" s="702"/>
      <c r="AS265" s="702"/>
      <c r="AT265" s="703"/>
      <c r="AU265" s="704">
        <f>SUM(AU255:AX264)</f>
        <v>0</v>
      </c>
      <c r="AV265" s="705"/>
      <c r="AW265" s="705"/>
      <c r="AX265" s="707"/>
    </row>
    <row r="266" spans="1:50" ht="24.75" customHeight="1" x14ac:dyDescent="0.2">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ColWidth="9" defaultRowHeight="13.2" x14ac:dyDescent="0.2"/>
  <cols>
    <col min="1" max="49" width="2.6640625" style="48" customWidth="1"/>
    <col min="50" max="50" width="4.33203125" style="48" customWidth="1"/>
    <col min="51" max="57" width="2.21875" style="48" customWidth="1"/>
    <col min="58" max="61" width="9" style="48"/>
    <col min="62" max="62" width="27.88671875" style="48" customWidth="1"/>
    <col min="63" max="63" width="12.21875" style="48" customWidth="1"/>
    <col min="64" max="16384" width="9" style="48"/>
  </cols>
  <sheetData>
    <row r="1" spans="1:50" ht="23.25" customHeight="1" x14ac:dyDescent="0.2">
      <c r="AP1" s="49"/>
      <c r="AQ1" s="49"/>
      <c r="AR1" s="49"/>
      <c r="AS1" s="49"/>
      <c r="AT1" s="49"/>
      <c r="AU1" s="49"/>
      <c r="AV1" s="49"/>
      <c r="AW1" s="50"/>
    </row>
    <row r="2" spans="1:50" x14ac:dyDescent="0.2">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2">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2">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2">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2">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2">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2">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2">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2">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2">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2">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2">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2">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2">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2">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2">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2">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2">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2">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2">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2">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2">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2">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2">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2">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2">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2">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2">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2">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2">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2">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2">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2">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2">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2">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2">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2">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2">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2">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2">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2">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2">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2">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2">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2">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2">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2">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2">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2">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2">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2">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2">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2">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2">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2">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2">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2">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2">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2">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2">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2">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2">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2">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2">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2">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2">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2">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2">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2">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2">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2">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2">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2">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2">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2">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2">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2">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2">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2">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2">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2">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2">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2">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2">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2">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2">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2">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2">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2">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2">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2">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2">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2">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2">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2">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2">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2">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2">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2">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2">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2">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2">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2">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2">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2">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2">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2">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2">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2">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2">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2">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2">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2">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2">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2">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2">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2">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2">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2">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2">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2">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2">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2">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2">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2">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2">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2">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2">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2">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2">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2">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x14ac:dyDescent="0.2">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2">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2">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2">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2">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2">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2">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2">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2">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2">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2">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2">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2">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2">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2">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2">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2">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2">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2">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2">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2">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2">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2">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2">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2">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2">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2">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2">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2">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2">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2">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2">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x14ac:dyDescent="0.2">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2">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2">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2">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2">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2">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2">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2">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2">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2">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2">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2">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2">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2">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2">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2">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2">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2">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2">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2">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2">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2">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2">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2">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2">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2">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2">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2">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2">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2">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2">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2">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x14ac:dyDescent="0.2">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2">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2">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2">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2">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2">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2">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2">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2">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2">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2">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2">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2">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2">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2">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2">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2">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2">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2">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2">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2">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2">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2">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2">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2">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2">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2">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2">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2">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2">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2">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2">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x14ac:dyDescent="0.2">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2">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2">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2">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2">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2">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2">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2">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2">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2">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2">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2">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2">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2">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2">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2">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2">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2">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2">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2">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2">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2">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2">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2">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2">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2">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2">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2">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2">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2">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2">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2">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x14ac:dyDescent="0.2">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2">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2">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2">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2">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2">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2">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2">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2">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2">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2">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2">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2">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2">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2">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2">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2">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2">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2">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2">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2">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2">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2">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2">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2">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2">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2">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2">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2">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2">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2">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2">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2">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2">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2">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2">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2">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2">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2">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2">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2">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2">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2">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2">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2">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2">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2">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2">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2">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2">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2">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2">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2">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2">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2">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2">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2">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2">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2">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2">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2">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2">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2">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2">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2">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x14ac:dyDescent="0.2">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2">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2">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2">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2">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2">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2">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2">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2">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2">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2">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2">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2">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2">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2">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2">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2">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2">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2">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2">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2">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2">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2">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2">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2">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2">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2">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2">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2">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2">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2">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2">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2">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2">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2">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2">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2">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2">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2">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2">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2">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2">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2">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2">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2">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2">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2">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2">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2">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2">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2">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2">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2">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2">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2">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2">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2">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2">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2">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2">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2">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2">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2">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2">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x14ac:dyDescent="0.2">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2">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2">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2">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2">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2">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2">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2">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2">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2">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2">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2">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2">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2">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2">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2">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2">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2">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2">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2">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2">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2">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2">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2">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2">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2">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2">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2">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2">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2">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2">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2">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2">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2">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2">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2">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2">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2">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2">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2">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2">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2">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2">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2">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2">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2">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2">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2">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2">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2">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2">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2">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2">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2">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2">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2">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2">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2">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2">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2">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2">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2">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2">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2">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2">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2">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2">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2">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2">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2">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2">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2">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2">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2">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2">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2">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2">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2">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2">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2">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2">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2">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2">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2">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2">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2">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2">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2">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2">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2">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2">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2">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2">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2">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2">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2">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2">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2">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2">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2">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2">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2">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2">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2">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2">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2">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2">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2">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2">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2">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2">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2">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2">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2">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2">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2">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2">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2">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2">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2">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2">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2">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2">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2">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2">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2">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2">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2">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x14ac:dyDescent="0.2">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2">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2">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2">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2">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2">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2">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2">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2">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2">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2">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2">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2">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2">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2">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2">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2">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2">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2">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2">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2">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2">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2">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2">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2">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2">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2">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2">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2">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2">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2">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2">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2">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2">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2">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2">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2">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2">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2">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2">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2">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2">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2">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2">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2">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2">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2">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2">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2">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2">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2">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2">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2">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2">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2">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2">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2">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2">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2">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2">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2">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2">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2">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2">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2">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x14ac:dyDescent="0.2">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2">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2">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2">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2">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2">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2">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2">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2">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2">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2">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2">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2">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2">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2">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2">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2">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2">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2">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2">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2">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2">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2">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2">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2">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2">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2">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2">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2">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2">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2">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2">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2">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2">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2">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2">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2">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2">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2">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2">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2">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2">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2">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2">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2">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2">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2">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2">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2">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2">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2">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2">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2">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2">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2">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2">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2">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2">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2">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2">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2">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2">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2">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2">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x14ac:dyDescent="0.2">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2">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2">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2">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2">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2">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2">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2">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2">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2">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2">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2">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2">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2">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2">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2">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2">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2">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2">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2">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2">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2">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2">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2">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2">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2">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2">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2">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2">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2">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2">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2">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x14ac:dyDescent="0.2">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2">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2">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2">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2">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2">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2">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2">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2">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2">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2">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2">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2">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2">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2">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2">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2">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2">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2">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2">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2">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2">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2">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2">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2">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2">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2">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2">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2">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2">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2">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2">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2">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2">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2">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2">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2">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2">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2">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2">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2">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2">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2">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2">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2">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2">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2">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2">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2">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2">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2">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2">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2">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2">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2">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2">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2">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2">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2">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2">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2">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2">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2">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2">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x14ac:dyDescent="0.2">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2">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2">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2">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2">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2">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2">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2">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2">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2">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2">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2">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2">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2">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2">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2">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2">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2">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2">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2">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2">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2">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2">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2">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2">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2">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2">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2">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2">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2">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2">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2">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2">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2">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2">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2">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2">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2">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2">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2">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2">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2">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2">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2">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2">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2">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2">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2">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2">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2">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2">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2">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2">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2">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2">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2">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2">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2">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2">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2">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2">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2">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2">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2">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2">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2">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2">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2">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2">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2">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2">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2">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2">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2">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2">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2">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2">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2">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2">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2">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2">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2">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2">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2">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2">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2">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2">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2">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2">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2">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2">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2">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2">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2">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2">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2">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2">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x14ac:dyDescent="0.2">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2">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2">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2">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2">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2">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2">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2">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2">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2">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2">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2">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2">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2">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2">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2">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2">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2">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2">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2">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2">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2">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2">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2">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2">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2">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2">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2">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2">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2">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2">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2">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x14ac:dyDescent="0.2">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2">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2">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2">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2">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2">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2">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2">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2">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2">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2">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2">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2">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2">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2">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2">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2">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2">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2">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2">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2">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2">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2">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2">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2">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2">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2">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2">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2">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2">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2">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2">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2">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2">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2">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2">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2">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2">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2">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2">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2">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2">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2">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2">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2">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2">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2">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2">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2">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2">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2">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2">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2">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2">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2">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2">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2">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2">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2">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2">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2">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2">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2">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2">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2">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2">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2">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2">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2">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2">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2">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2">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2">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2">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2">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2">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2">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2">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2">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2">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2">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2">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2">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2">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2">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2">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2">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2">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2">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2">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2">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2">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2">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2">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2">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2">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2">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2">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2">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2">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2">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2">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2">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2">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2">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2">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2">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2">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2">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2">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2">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2">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2">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2">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2">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2">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2">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2">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2">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2">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2">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2">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2">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2">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2">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2">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2">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2">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x14ac:dyDescent="0.2">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2">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2">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2">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2">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2">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2">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2">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2">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2">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2">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2">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2">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2">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2">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2">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2">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2">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2">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2">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2">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2">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2">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2">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2">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2">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2">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2">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2">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2">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2">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2">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2">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2">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2">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2">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2">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2">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2">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2">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2">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2">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2">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2">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2">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2">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2">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2">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2">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2">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2">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2">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2">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2">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2">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2">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2">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2">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2">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2">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2">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2">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2">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2">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2">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x14ac:dyDescent="0.2">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2">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2">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2">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2">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2">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2">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2">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2">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2">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2">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2">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2">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2">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2">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2">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2">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2">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2">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2">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2">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2">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2">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2">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2">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2">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2">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2">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2">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2">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2">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2">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2">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2">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2">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2">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2">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2">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2">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2">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2">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2">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2">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2">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2">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2">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2">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2">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2">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2">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2">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2">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2">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2">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2">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2">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2">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2">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2">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2">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2">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2">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2">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2">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x14ac:dyDescent="0.2">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2">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2">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2">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2">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2">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2">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2">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2">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2">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2">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2">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2">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2">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2">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2">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2">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2">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2">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2">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2">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2">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2">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2">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2">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2">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2">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2">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2">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2">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2">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2">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2">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2">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2">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2">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2">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2">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2">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2">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2">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2">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2">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2">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2">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2">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2">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2">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2">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2">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2">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2">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2">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2">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2">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2">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2">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2">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2">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2">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2">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2">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2">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2">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2">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2">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2">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2">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2">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2">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2">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2">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2">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2">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2">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2">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2">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2">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2">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2">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2">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2">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2">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2">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2">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2">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2">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2">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2">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2">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2">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2">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2">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2">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2">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2">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2">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2">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2">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2">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2">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2">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2">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2">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2">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2">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2">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2">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2">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2">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2">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2">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2">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2">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2">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2">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2">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2">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2">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2">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2">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2">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2">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2">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2">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2">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2">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2">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2">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2">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2">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2">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2">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2">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2">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2">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2">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2">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2">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2">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2">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2">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2">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2">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2">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2">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2">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2">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2">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2">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2">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2">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2">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2">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2">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2">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2">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2">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小倉 圭司</cp:lastModifiedBy>
  <cp:lastPrinted>2015-08-31T15:47:27Z</cp:lastPrinted>
  <dcterms:created xsi:type="dcterms:W3CDTF">2012-03-13T00:50:25Z</dcterms:created>
  <dcterms:modified xsi:type="dcterms:W3CDTF">2015-09-29T13:27:15Z</dcterms:modified>
</cp:coreProperties>
</file>