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12" windowWidth="20520" windowHeight="4032"/>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<sst xmlns="http://schemas.openxmlformats.org/spreadsheetml/2006/main" count="1319" uniqueCount="503">
  <si>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</si>
  <si>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</si>
  <si>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</si>
  <si>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</si>
  <si>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</si>
  <si>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</si>
  <si>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</si>
  <si>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</si>
  <si>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</si>
  <si>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</si>
  <si>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</si>
  <si>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</si>
  <si>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</si>
  <si>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</si>
  <si>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</si>
  <si>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</si>
  <si>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</si>
  <si>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</si>
  <si>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</si>
  <si>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</si>
  <si>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</si>
  <si>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</si>
  <si>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</si>
  <si>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</si>
  <si>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</si>
  <si>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</si>
  <si>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</si>
  <si>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</si>
  <si>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</si>
  <si>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</si>
  <si>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</si>
  <si>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</si>
  <si>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</si>
  <si>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</si>
  <si>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</si>
  <si>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</si>
  <si>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</si>
  <si>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</si>
  <si>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</si>
  <si>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</si>
  <si>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</si>
  <si>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</si>
  <si>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</si>
  <si>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</si>
  <si>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</si>
  <si>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</si>
  <si>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</si>
  <si>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</si>
  <si>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</si>
  <si>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</si>
  <si>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</si>
  <si>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</si>
  <si>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</si>
  <si>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</si>
  <si>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</si>
  <si>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</si>
  <si>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</si>
  <si>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</si>
  <si>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</si>
  <si>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</si>
  <si>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</si>
  <si>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</si>
  <si>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</si>
  <si>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</si>
  <si>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</si>
  <si>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</si>
  <si>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</si>
  <si>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</si>
  <si>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</si>
  <si>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</si>
  <si>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</si>
  <si>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</si>
  <si>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</si>
  <si>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</si>
  <si>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</si>
  <si>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</si>
  <si>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</si>
  <si>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</si>
  <si>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</si>
  <si>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</si>
  <si>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</si>
  <si>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</si>
  <si>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</si>
  <si>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</si>
  <si>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</si>
  <si>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</si>
  <si>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</si>
  <si>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</si>
  <si>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</si>
  <si>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</si>
  <si>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</si>
  <si>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</si>
  <si>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</si>
  <si>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</si>
  <si>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</si>
  <si>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</si>
  <si>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</si>
  <si>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</si>
  <si>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</si>
  <si>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</si>
  <si>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</si>
  <si>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</si>
  <si>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</si>
  <si>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</si>
  <si>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</si>
  <si>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</si>
  <si>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</si>
  <si>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</si>
  <si>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</si>
  <si>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</si>
  <si>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</si>
  <si>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</si>
  <si>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</si>
  <si>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</si>
  <si>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</si>
  <si>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</si>
  <si>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</si>
  <si>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</si>
  <si>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</si>
  <si>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</si>
  <si>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</si>
  <si>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</si>
  <si>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</si>
  <si>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</si>
  <si>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</si>
  <si>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</si>
  <si>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</si>
  <si>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</si>
  <si>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</si>
  <si>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</si>
  <si>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</si>
  <si>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</si>
  <si>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</si>
  <si>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</si>
  <si>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</si>
  <si>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</si>
  <si>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</si>
  <si>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</si>
  <si>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</si>
  <si>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</si>
  <si>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</si>
  <si>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</si>
  <si>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</si>
  <si>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</si>
  <si>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</si>
  <si>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</si>
  <si>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</si>
  <si>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</si>
  <si>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</si>
  <si>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</si>
  <si>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</si>
  <si>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</si>
  <si>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</si>
  <si>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</si>
  <si>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</si>
  <si>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</si>
  <si>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</si>
  <si>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</si>
  <si>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</si>
  <si>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</si>
  <si>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</si>
  <si>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</si>
  <si>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</si>
  <si>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</si>
  <si>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</si>
  <si>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</si>
  <si>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</si>
  <si>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</si>
  <si>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</si>
  <si>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</si>
  <si>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</si>
  <si>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</si>
  <si>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</si>
  <si>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</si>
  <si>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</si>
  <si>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</si>
  <si>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</si>
  <si>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</si>
  <si>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</si>
  <si>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</si>
  <si>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</si>
  <si>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</si>
  <si>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</si>
  <si>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</si>
  <si>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</si>
  <si>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</si>
  <si>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</si>
  <si>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</si>
  <si>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</si>
  <si>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</si>
  <si>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</si>
  <si>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</si>
  <si>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</si>
  <si>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</si>
  <si>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</si>
  <si>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</si>
  <si>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</si>
  <si>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</si>
  <si>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</si>
  <si>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</si>
  <si>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</si>
  <si>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</si>
  <si>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</si>
  <si>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</si>
  <si>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</si>
  <si>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</si>
  <si>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</si>
  <si>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</si>
  <si>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</si>
  <si>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</si>
  <si>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</si>
  <si>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</si>
  <si>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</si>
  <si>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</si>
  <si>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</si>
  <si>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</si>
  <si>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</si>
  <si>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</si>
  <si>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</si>
  <si>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</si>
  <si>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</si>
  <si>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</si>
  <si>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</si>
  <si>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</si>
  <si>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</si>
  <si>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</si>
  <si>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</si>
  <si>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</si>
  <si>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</si>
  <si>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</si>
  <si>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</si>
  <si>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</si>
  <si>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</si>
  <si>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</si>
  <si>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</si>
  <si>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</si>
  <si>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</si>
  <si>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</si>
  <si>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</si>
  <si>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</si>
  <si>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</si>
  <si>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</si>
  <si>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</si>
  <si>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</si>
  <si>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</si>
  <si>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</si>
  <si>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</si>
  <si>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</si>
  <si>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</si>
  <si>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</si>
  <si>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</si>
  <si>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</si>
  <si>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</si>
  <si>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</si>
  <si>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</si>
  <si>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</si>
  <si>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</si>
  <si>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</si>
  <si>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</si>
  <si>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</si>
  <si>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</si>
  <si>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</si>
  <si>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</si>
  <si>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</si>
  <si>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</si>
  <si>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</si>
  <si>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</si>
  <si>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</si>
  <si>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</si>
  <si>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</si>
  <si>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</si>
  <si>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</si>
  <si>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</si>
  <si>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</si>
  <si>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</si>
  <si>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</si>
  <si>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</si>
  <si>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</si>
  <si>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</si>
  <si>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</si>
  <si>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</si>
  <si>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</si>
  <si>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</si>
  <si>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</si>
  <si>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</si>
  <si>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</si>
  <si>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</si>
  <si>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</si>
  <si>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</si>
  <si>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</si>
  <si>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</si>
  <si>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</si>
  <si>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</si>
  <si>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</si>
  <si>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</si>
  <si>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</si>
  <si>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</si>
  <si>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</si>
  <si>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</si>
  <si>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</si>
  <si>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</si>
  <si>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</si>
  <si>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</si>
  <si>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</si>
  <si>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</si>
  <si>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</si>
  <si>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</si>
  <si>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</si>
  <si>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</si>
  <si>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</si>
  <si>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</si>
  <si>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</si>
  <si>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</si>
  <si>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</si>
  <si>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</si>
  <si>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</si>
  <si>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</si>
  <si>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</si>
  <si>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</si>
  <si>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</si>
  <si>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</si>
  <si>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</si>
  <si>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</si>
  <si>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</si>
  <si>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</si>
  <si>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</si>
  <si>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</si>
  <si>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</si>
  <si>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</si>
  <si>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</si>
  <si>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</si>
  <si>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</si>
  <si>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</si>
  <si>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</si>
  <si>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</si>
  <si>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</si>
  <si>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</si>
  <si>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</si>
  <si>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</si>
  <si>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</si>
  <si>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</si>
  <si>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</si>
  <si>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</si>
  <si>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</si>
  <si>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</si>
  <si>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</si>
  <si>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</si>
  <si>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</si>
  <si>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</si>
  <si>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</si>
  <si>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</si>
  <si>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</si>
  <si>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</si>
  <si>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</si>
  <si>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</si>
  <si>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</si>
  <si>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</si>
  <si>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</si>
  <si>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</si>
  <si>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</si>
  <si>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</si>
  <si>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</si>
  <si>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</si>
  <si>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</si>
  <si>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</si>
  <si>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</si>
  <si>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</si>
  <si>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</si>
  <si>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</si>
  <si>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</si>
  <si>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</si>
  <si>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</si>
  <si>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</si>
  <si>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</si>
  <si>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</si>
  <si>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</si>
  <si>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</si>
  <si>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</si>
  <si>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</si>
  <si>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</si>
  <si>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</si>
  <si>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</si>
  <si>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</si>
  <si>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</si>
  <si>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</si>
  <si>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</si>
  <si>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</si>
  <si>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</si>
  <si>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</si>
  <si>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</si>
  <si>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</si>
  <si>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</si>
  <si>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</si>
  <si>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</si>
  <si>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</si>
  <si>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</si>
  <si>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</si>
  <si>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</si>
  <si>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</si>
  <si>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</si>
  <si>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</si>
  <si>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</si>
  <si>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</si>
  <si>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</si>
  <si>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</si>
  <si>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</si>
  <si>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</si>
  <si>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</si>
  <si>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</si>
  <si>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</si>
  <si>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</si>
  <si>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</si>
  <si>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</si>
  <si>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</si>
  <si>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</si>
  <si>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</si>
  <si>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</si>
  <si>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</si>
  <si>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</si>
  <si>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</si>
  <si>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</si>
  <si>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</si>
  <si>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</si>
  <si>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</si>
  <si>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</si>
  <si>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</si>
  <si>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</si>
  <si>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</si>
  <si>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</si>
  <si>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</si>
  <si>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</si>
  <si>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</si>
  <si>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</si>
  <si>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</si>
  <si>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</si>
  <si>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</si>
  <si>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</si>
  <si>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</si>
  <si>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</si>
  <si>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</si>
  <si>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</si>
  <si>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</si>
  <si>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</si>
  <si>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</si>
  <si>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</si>
  <si>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</si>
  <si>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</si>
  <si>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</si>
  <si>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</si>
  <si>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</si>
  <si>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</si>
  <si>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</si>
  <si>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</si>
  <si>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</si>
  <si>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</si>
  <si>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</si>
  <si>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</si>
  <si>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</si>
  <si>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</si>
  <si>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</si>
  <si>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</si>
  <si>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</si>
  <si>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</si>
  <si>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</si>
  <si>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</si>
  <si>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</si>
  <si>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</si>
  <si>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</si>
  <si>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</si>
  <si>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</si>
  <si>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環境省</t>
  </si>
  <si>
    <t>地球環境局</t>
    <rPh sb="0" eb="2">
      <t>チキュウ</t>
    </rPh>
    <rPh sb="2" eb="5">
      <t>カンキョウキョク</t>
    </rPh>
    <phoneticPr fontId="5"/>
  </si>
  <si>
    <t>地球温暖化対策課</t>
    <rPh sb="0" eb="2">
      <t>チキュウ</t>
    </rPh>
    <rPh sb="2" eb="5">
      <t>オンダンカ</t>
    </rPh>
    <rPh sb="5" eb="8">
      <t>タイサクカ</t>
    </rPh>
    <phoneticPr fontId="5"/>
  </si>
  <si>
    <t>課長　土居　健太郎</t>
    <phoneticPr fontId="5"/>
  </si>
  <si>
    <t>1.地球温暖化対策の推進
1-2 国内における温室効果ガスの排出抑制</t>
    <phoneticPr fontId="5"/>
  </si>
  <si>
    <t>-</t>
    <phoneticPr fontId="5"/>
  </si>
  <si>
    <t>○</t>
  </si>
  <si>
    <t>-</t>
    <phoneticPr fontId="5"/>
  </si>
  <si>
    <t>-</t>
    <phoneticPr fontId="5"/>
  </si>
  <si>
    <t>‐</t>
  </si>
  <si>
    <t>件</t>
    <rPh sb="0" eb="1">
      <t>ケン</t>
    </rPh>
    <phoneticPr fontId="5"/>
  </si>
  <si>
    <t>-</t>
    <phoneticPr fontId="5"/>
  </si>
  <si>
    <t>-</t>
    <phoneticPr fontId="5"/>
  </si>
  <si>
    <t>-</t>
    <phoneticPr fontId="5"/>
  </si>
  <si>
    <t>-</t>
    <phoneticPr fontId="5"/>
  </si>
  <si>
    <t>-</t>
    <phoneticPr fontId="5"/>
  </si>
  <si>
    <t>環境調和型バイオマス資源活用モデル事業</t>
    <phoneticPr fontId="5"/>
  </si>
  <si>
    <t>特別会計に関する法律第85条第3項第1号ホ及び第3号
同法施行令第50条第７項第10号及び第11号</t>
    <rPh sb="45" eb="46">
      <t>ダイ</t>
    </rPh>
    <rPh sb="48" eb="49">
      <t>ゴウ</t>
    </rPh>
    <phoneticPr fontId="3"/>
  </si>
  <si>
    <t>CO2削減目標を達成するため、地域資源を活用した再生可能エネルギーの導入拡大への期待が高まる中、家畜ふん尿や食物残さ等から得られるメタンを活用したバイオマス発電が各地で展開されている。こうしたバイオマス発電において副生成物として生じる液肥については、これまで牧草地や畑に散布することで活用されていた。しかし、近年、それによる地下水汚染が顕在化する例が指摘されている。本事業は、再生可能エネルギーの導入拡大に向けて、家畜ふん尿や食品残さ等のバイオマス資源を省CO2かつ低環境負荷な形で有効利用するため、下水処理施設を活用した新たな利活用モデルを実証・確立することを目的とする。</t>
    <phoneticPr fontId="5"/>
  </si>
  <si>
    <t>地域内に存在する家畜ふん尿や食物残さ等を活用したバイオマス発電施設から生じた液肥を、下水処理施設で処理するモデル事業を実施する。バイオマス発電施設で得られた電力・熱を、液肥の処理を行う下水処理施設等に供給することで、下水処理施設の省CO2化を図ると同時に、地域環境の保全に貢献し、低炭素社会と循環型社会を同時達成する処理モデルを構築することを目指す。液肥の処理施設に係るエネルギー消費量や発電電力量及び熱の量、事業全体でのCO2削減効果等、モデルの有効性評価及び他地域への展開に必要な実証を行う。</t>
    <phoneticPr fontId="5"/>
  </si>
  <si>
    <t>二酸化炭素排出抑制
対策事業等委託費</t>
    <phoneticPr fontId="5"/>
  </si>
  <si>
    <t>本事業については、公募により、応募者のうち最も優れた提案を行った者を選定する。</t>
    <phoneticPr fontId="5"/>
  </si>
  <si>
    <t>地域環境の保全に貢献し、低炭素社会と循環型社会を同時達成する処理モデルを構築する事業であり、社会のニーズを的確に反映している。</t>
    <rPh sb="40" eb="42">
      <t>ジギョウ</t>
    </rPh>
    <rPh sb="46" eb="48">
      <t>シャカイ</t>
    </rPh>
    <rPh sb="53" eb="55">
      <t>テキカク</t>
    </rPh>
    <rPh sb="56" eb="58">
      <t>ハンエイ</t>
    </rPh>
    <phoneticPr fontId="5"/>
  </si>
  <si>
    <t>本事業は、バイオマス資源の調達から、バイオマス発電により得られるエネルギーの消費に係る部分までの実証を行う事業であり、モデルの構築に当たっては国による実証が求められる。</t>
    <rPh sb="0" eb="1">
      <t>ホン</t>
    </rPh>
    <rPh sb="1" eb="3">
      <t>ジギョウ</t>
    </rPh>
    <rPh sb="10" eb="12">
      <t>シゲン</t>
    </rPh>
    <rPh sb="13" eb="15">
      <t>チョウタツ</t>
    </rPh>
    <rPh sb="23" eb="25">
      <t>ハツデン</t>
    </rPh>
    <rPh sb="28" eb="29">
      <t>エ</t>
    </rPh>
    <rPh sb="38" eb="40">
      <t>ショウヒ</t>
    </rPh>
    <rPh sb="41" eb="42">
      <t>カカ</t>
    </rPh>
    <rPh sb="43" eb="45">
      <t>ブブン</t>
    </rPh>
    <rPh sb="48" eb="50">
      <t>ジッショウ</t>
    </rPh>
    <rPh sb="51" eb="52">
      <t>オコナ</t>
    </rPh>
    <rPh sb="53" eb="55">
      <t>ジギョウ</t>
    </rPh>
    <rPh sb="63" eb="65">
      <t>コウチク</t>
    </rPh>
    <rPh sb="66" eb="67">
      <t>ア</t>
    </rPh>
    <rPh sb="71" eb="72">
      <t>クニ</t>
    </rPh>
    <rPh sb="75" eb="77">
      <t>ジッショウ</t>
    </rPh>
    <rPh sb="78" eb="79">
      <t>モト</t>
    </rPh>
    <phoneticPr fontId="5"/>
  </si>
  <si>
    <t>社会の課題・ニーズを踏まえ、バイオマス発電の導入等の再生可能エネルギーの導入促進は、政策体系の中で優先順位の高い事業である。</t>
    <phoneticPr fontId="5"/>
  </si>
  <si>
    <t>-</t>
    <phoneticPr fontId="5"/>
  </si>
  <si>
    <t>-</t>
    <phoneticPr fontId="5"/>
  </si>
  <si>
    <t>-</t>
    <phoneticPr fontId="5"/>
  </si>
  <si>
    <t>-</t>
    <phoneticPr fontId="5"/>
  </si>
  <si>
    <t>確立したモデル件数</t>
    <rPh sb="0" eb="2">
      <t>カクリツ</t>
    </rPh>
    <rPh sb="7" eb="9">
      <t>ケンスウ</t>
    </rPh>
    <phoneticPr fontId="5"/>
  </si>
  <si>
    <t>実証を行うサイト数</t>
    <rPh sb="0" eb="2">
      <t>ジッショウ</t>
    </rPh>
    <rPh sb="3" eb="4">
      <t>オコナ</t>
    </rPh>
    <rPh sb="8" eb="9">
      <t>スウ</t>
    </rPh>
    <phoneticPr fontId="5"/>
  </si>
  <si>
    <t>バイオマス発電により得られる電力量・熱量と液肥の処理に係るエネルギー消費量を計測し、その有効性を評価したモデルを確立する。</t>
    <rPh sb="10" eb="11">
      <t>エ</t>
    </rPh>
    <rPh sb="14" eb="16">
      <t>デンリョク</t>
    </rPh>
    <rPh sb="16" eb="17">
      <t>リョウ</t>
    </rPh>
    <rPh sb="18" eb="20">
      <t>ネツリョウ</t>
    </rPh>
    <rPh sb="21" eb="23">
      <t>エキヒ</t>
    </rPh>
    <rPh sb="24" eb="26">
      <t>ショリ</t>
    </rPh>
    <rPh sb="27" eb="28">
      <t>カカ</t>
    </rPh>
    <rPh sb="34" eb="37">
      <t>ショウヒリョウ</t>
    </rPh>
    <rPh sb="38" eb="40">
      <t>ケイソク</t>
    </rPh>
    <rPh sb="44" eb="47">
      <t>ユウコウセイ</t>
    </rPh>
    <rPh sb="48" eb="50">
      <t>ヒョウカ</t>
    </rPh>
    <rPh sb="56" eb="58">
      <t>カクリツ</t>
    </rPh>
    <phoneticPr fontId="5"/>
  </si>
  <si>
    <t>予算の範囲内で効率的・効果的に成果が得られるよう適切な事業の実施に努める。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</si>
</sst>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121920</xdr:colOff>
          <xdr:row>229</xdr:row>
          <xdr:rowOff>38100</xdr:rowOff>
        </xdr:from>
        <xdr:to>
          <xdr:col>44</xdr:col>
          <xdr:colOff>38100</xdr:colOff>
          <xdr:row>229</xdr:row>
          <xdr:rowOff>274320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496</xdr:row>
          <xdr:rowOff>38100</xdr:rowOff>
        </xdr:from>
        <xdr:to>
          <xdr:col>44</xdr:col>
          <xdr:colOff>38100</xdr:colOff>
          <xdr:row>496</xdr:row>
          <xdr:rowOff>274320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140</xdr:row>
      <xdr:rowOff>0</xdr:rowOff>
    </xdr:from>
    <xdr:to>
      <xdr:col>17</xdr:col>
      <xdr:colOff>117554</xdr:colOff>
      <xdr:row>141</xdr:row>
      <xdr:rowOff>215196</xdr:rowOff>
    </xdr:to>
    <xdr:sp macro="" textlink="">
      <xdr:nvSpPr>
        <xdr:cNvPr id="20" name="正方形/長方形 19"/>
        <xdr:cNvSpPr/>
      </xdr:nvSpPr>
      <xdr:spPr>
        <a:xfrm>
          <a:off x="1828800" y="31889700"/>
          <a:ext cx="1743154" cy="57079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８００百万円</a:t>
          </a:r>
        </a:p>
      </xdr:txBody>
    </xdr:sp>
    <xdr:clientData/>
  </xdr:twoCellAnchor>
  <xdr:twoCellAnchor>
    <xdr:from>
      <xdr:col>9</xdr:col>
      <xdr:colOff>0</xdr:colOff>
      <xdr:row>144</xdr:row>
      <xdr:rowOff>256771</xdr:rowOff>
    </xdr:from>
    <xdr:to>
      <xdr:col>19</xdr:col>
      <xdr:colOff>20000</xdr:colOff>
      <xdr:row>147</xdr:row>
      <xdr:rowOff>134606</xdr:rowOff>
    </xdr:to>
    <xdr:sp macro="" textlink="">
      <xdr:nvSpPr>
        <xdr:cNvPr id="21" name="正方形/長方形 20"/>
        <xdr:cNvSpPr/>
      </xdr:nvSpPr>
      <xdr:spPr bwMode="auto">
        <a:xfrm>
          <a:off x="1828800" y="33568871"/>
          <a:ext cx="2052000" cy="94463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地方公共団体、民間団体等</a:t>
          </a:r>
          <a:r>
            <a:rPr lang="en-US" altLang="ja-JP" sz="1100" b="0" i="0" u="none" strike="noStrike">
              <a:solidFill>
                <a:schemeClr val="lt1"/>
              </a:solidFill>
              <a:latin typeface="+mn-lt"/>
              <a:ea typeface="+mn-ea"/>
              <a:cs typeface="+mn-cs"/>
            </a:rPr>
            <a:t>3</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８００百万円</a:t>
          </a:r>
          <a:endParaRPr kumimoji="1" lang="en-US" altLang="ja-JP" sz="1100">
            <a:solidFill>
              <a:sysClr val="windowText" lastClr="000000"/>
            </a:solidFill>
          </a:endParaRPr>
        </a:p>
      </xdr:txBody>
    </xdr:sp>
    <xdr:clientData/>
  </xdr:twoCellAnchor>
  <xdr:twoCellAnchor>
    <xdr:from>
      <xdr:col>10</xdr:col>
      <xdr:colOff>169937</xdr:colOff>
      <xdr:row>143</xdr:row>
      <xdr:rowOff>146864</xdr:rowOff>
    </xdr:from>
    <xdr:to>
      <xdr:col>17</xdr:col>
      <xdr:colOff>115537</xdr:colOff>
      <xdr:row>144</xdr:row>
      <xdr:rowOff>187264</xdr:rowOff>
    </xdr:to>
    <xdr:sp macro="" textlink="">
      <xdr:nvSpPr>
        <xdr:cNvPr id="24" name="フレーム 23"/>
        <xdr:cNvSpPr/>
      </xdr:nvSpPr>
      <xdr:spPr bwMode="auto">
        <a:xfrm>
          <a:off x="2201937" y="33103364"/>
          <a:ext cx="1368000" cy="3960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公募・委託</a:t>
          </a:r>
          <a:endParaRPr kumimoji="1" lang="en-US" altLang="ja-JP" sz="900" baseline="0">
            <a:solidFill>
              <a:schemeClr val="tx1"/>
            </a:solidFill>
          </a:endParaRPr>
        </a:p>
      </xdr:txBody>
    </xdr:sp>
    <xdr:clientData/>
  </xdr:twoCellAnchor>
  <xdr:twoCellAnchor>
    <xdr:from>
      <xdr:col>9</xdr:col>
      <xdr:colOff>201742</xdr:colOff>
      <xdr:row>141</xdr:row>
      <xdr:rowOff>212135</xdr:rowOff>
    </xdr:from>
    <xdr:to>
      <xdr:col>9</xdr:col>
      <xdr:colOff>201742</xdr:colOff>
      <xdr:row>144</xdr:row>
      <xdr:rowOff>261335</xdr:rowOff>
    </xdr:to>
    <xdr:cxnSp macro="">
      <xdr:nvCxnSpPr>
        <xdr:cNvPr id="25" name="直線矢印コネクタ 24"/>
        <xdr:cNvCxnSpPr/>
      </xdr:nvCxnSpPr>
      <xdr:spPr>
        <a:xfrm>
          <a:off x="2030542" y="32457435"/>
          <a:ext cx="0" cy="1116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1661</xdr:colOff>
      <xdr:row>141</xdr:row>
      <xdr:rowOff>166948</xdr:rowOff>
    </xdr:from>
    <xdr:to>
      <xdr:col>46</xdr:col>
      <xdr:colOff>66674</xdr:colOff>
      <xdr:row>145</xdr:row>
      <xdr:rowOff>57150</xdr:rowOff>
    </xdr:to>
    <xdr:sp macro="" textlink="">
      <xdr:nvSpPr>
        <xdr:cNvPr id="30" name="大かっこ 29"/>
        <xdr:cNvSpPr/>
      </xdr:nvSpPr>
      <xdr:spPr bwMode="auto">
        <a:xfrm>
          <a:off x="4002161" y="32513848"/>
          <a:ext cx="5265663" cy="1299902"/>
        </a:xfrm>
        <a:prstGeom prst="bracketPair">
          <a:avLst>
            <a:gd name="adj" fmla="val 10174"/>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ja-JP" altLang="en-US" sz="1100">
              <a:solidFill>
                <a:schemeClr val="tx1"/>
              </a:solidFill>
              <a:latin typeface="+mn-lt"/>
              <a:ea typeface="+mn-ea"/>
              <a:cs typeface="+mn-cs"/>
            </a:rPr>
            <a:t>バイオマス発電施設で得られた電力・熱を、液肥の処理を行う下水処理施設等に供給することで、下水処理施設の省</a:t>
          </a:r>
          <a:r>
            <a:rPr kumimoji="1" lang="en-US" altLang="ja-JP" sz="1100">
              <a:solidFill>
                <a:schemeClr val="tx1"/>
              </a:solidFill>
              <a:latin typeface="+mn-lt"/>
              <a:ea typeface="+mn-ea"/>
              <a:cs typeface="+mn-cs"/>
            </a:rPr>
            <a:t>CO2</a:t>
          </a:r>
          <a:r>
            <a:rPr kumimoji="1" lang="ja-JP" altLang="en-US" sz="1100">
              <a:solidFill>
                <a:schemeClr val="tx1"/>
              </a:solidFill>
              <a:latin typeface="+mn-lt"/>
              <a:ea typeface="+mn-ea"/>
              <a:cs typeface="+mn-cs"/>
            </a:rPr>
            <a:t>化を図るモデルを構築する。液肥の処理施設に係るエネルギー消費量や発電電力量及び熱の量、事業全体での</a:t>
          </a:r>
          <a:r>
            <a:rPr kumimoji="1" lang="en-US" altLang="ja-JP" sz="1100">
              <a:solidFill>
                <a:schemeClr val="tx1"/>
              </a:solidFill>
              <a:latin typeface="+mn-lt"/>
              <a:ea typeface="+mn-ea"/>
              <a:cs typeface="+mn-cs"/>
            </a:rPr>
            <a:t>CO2</a:t>
          </a:r>
          <a:r>
            <a:rPr kumimoji="1" lang="ja-JP" altLang="en-US" sz="1100">
              <a:solidFill>
                <a:schemeClr val="tx1"/>
              </a:solidFill>
              <a:latin typeface="+mn-lt"/>
              <a:ea typeface="+mn-ea"/>
              <a:cs typeface="+mn-cs"/>
            </a:rPr>
            <a:t>削減効果等、モデルの有効性評価及び他地域への展開に必要な実証を行う。</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Normal="75" zoomScaleSheetLayoutView="100" zoomScalePageLayoutView="85" workbookViewId="0">
      <selection activeCell="AT2" sqref="AT2:AU2"/>
    </sheetView>
  </sheetViews>
  <sheetFormatPr defaultRowHeight="13.2"/>
  <cols>
    <col min="1" max="49" width="2.6640625" customWidth="1"/>
    <col min="50" max="50" width="4.33203125" customWidth="1"/>
    <col min="51"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J2" s="490" t="s">
        <v>0</v>
      </c>
      <c r="AK2" s="490"/>
      <c r="AL2" s="490"/>
      <c r="AM2" s="490"/>
      <c r="AN2" s="490"/>
      <c r="AO2" s="490"/>
      <c r="AP2" s="490"/>
      <c r="AQ2" s="106" t="s">
        <v>362</v>
      </c>
      <c r="AR2" s="106"/>
      <c r="AS2" s="68" t="str">
        <f>IF(OR(AQ2="　", AQ2=""), "", "-")</f>
        <v>-</v>
      </c>
      <c r="AT2" s="107">
        <v>17</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470</v>
      </c>
      <c r="AK3" s="299"/>
      <c r="AL3" s="299"/>
      <c r="AM3" s="299"/>
      <c r="AN3" s="299"/>
      <c r="AO3" s="299"/>
      <c r="AP3" s="299"/>
      <c r="AQ3" s="299"/>
      <c r="AR3" s="299"/>
      <c r="AS3" s="299"/>
      <c r="AT3" s="299"/>
      <c r="AU3" s="299"/>
      <c r="AV3" s="299"/>
      <c r="AW3" s="299"/>
      <c r="AX3" s="36" t="s">
        <v>91</v>
      </c>
    </row>
    <row r="4" spans="1:50" ht="24.75" customHeight="1">
      <c r="A4" s="518" t="s">
        <v>30</v>
      </c>
      <c r="B4" s="519"/>
      <c r="C4" s="519"/>
      <c r="D4" s="519"/>
      <c r="E4" s="519"/>
      <c r="F4" s="519"/>
      <c r="G4" s="492" t="s">
        <v>486</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471</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c r="A5" s="502" t="s">
        <v>93</v>
      </c>
      <c r="B5" s="503"/>
      <c r="C5" s="503"/>
      <c r="D5" s="503"/>
      <c r="E5" s="503"/>
      <c r="F5" s="504"/>
      <c r="G5" s="325" t="s">
        <v>101</v>
      </c>
      <c r="H5" s="326"/>
      <c r="I5" s="326"/>
      <c r="J5" s="326"/>
      <c r="K5" s="326"/>
      <c r="L5" s="326"/>
      <c r="M5" s="327" t="s">
        <v>92</v>
      </c>
      <c r="N5" s="328"/>
      <c r="O5" s="328"/>
      <c r="P5" s="328"/>
      <c r="Q5" s="328"/>
      <c r="R5" s="329"/>
      <c r="S5" s="330" t="s">
        <v>105</v>
      </c>
      <c r="T5" s="326"/>
      <c r="U5" s="326"/>
      <c r="V5" s="326"/>
      <c r="W5" s="326"/>
      <c r="X5" s="331"/>
      <c r="Y5" s="509" t="s">
        <v>3</v>
      </c>
      <c r="Z5" s="510"/>
      <c r="AA5" s="510"/>
      <c r="AB5" s="510"/>
      <c r="AC5" s="510"/>
      <c r="AD5" s="511"/>
      <c r="AE5" s="512" t="s">
        <v>472</v>
      </c>
      <c r="AF5" s="513"/>
      <c r="AG5" s="513"/>
      <c r="AH5" s="513"/>
      <c r="AI5" s="513"/>
      <c r="AJ5" s="513"/>
      <c r="AK5" s="513"/>
      <c r="AL5" s="513"/>
      <c r="AM5" s="513"/>
      <c r="AN5" s="513"/>
      <c r="AO5" s="513"/>
      <c r="AP5" s="514"/>
      <c r="AQ5" s="515" t="s">
        <v>473</v>
      </c>
      <c r="AR5" s="516"/>
      <c r="AS5" s="516"/>
      <c r="AT5" s="516"/>
      <c r="AU5" s="516"/>
      <c r="AV5" s="516"/>
      <c r="AW5" s="516"/>
      <c r="AX5" s="517"/>
    </row>
    <row r="6" spans="1:50" ht="39" customHeight="1">
      <c r="A6" s="520" t="s">
        <v>4</v>
      </c>
      <c r="B6" s="521"/>
      <c r="C6" s="521"/>
      <c r="D6" s="521"/>
      <c r="E6" s="521"/>
      <c r="F6" s="521"/>
      <c r="G6" s="522" t="str">
        <f>入力規則等!F39</f>
        <v>エネルギー対策特別会計エネルギー需給勘定</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474</v>
      </c>
      <c r="AF6" s="527"/>
      <c r="AG6" s="527"/>
      <c r="AH6" s="527"/>
      <c r="AI6" s="527"/>
      <c r="AJ6" s="527"/>
      <c r="AK6" s="527"/>
      <c r="AL6" s="527"/>
      <c r="AM6" s="527"/>
      <c r="AN6" s="527"/>
      <c r="AO6" s="527"/>
      <c r="AP6" s="527"/>
      <c r="AQ6" s="124"/>
      <c r="AR6" s="124"/>
      <c r="AS6" s="124"/>
      <c r="AT6" s="124"/>
      <c r="AU6" s="124"/>
      <c r="AV6" s="124"/>
      <c r="AW6" s="124"/>
      <c r="AX6" s="528"/>
    </row>
    <row r="7" spans="1:50" ht="49.5" customHeight="1">
      <c r="A7" s="448" t="s">
        <v>25</v>
      </c>
      <c r="B7" s="449"/>
      <c r="C7" s="449"/>
      <c r="D7" s="449"/>
      <c r="E7" s="449"/>
      <c r="F7" s="449"/>
      <c r="G7" s="450" t="s">
        <v>487</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475</v>
      </c>
      <c r="AF7" s="455"/>
      <c r="AG7" s="455"/>
      <c r="AH7" s="455"/>
      <c r="AI7" s="455"/>
      <c r="AJ7" s="455"/>
      <c r="AK7" s="455"/>
      <c r="AL7" s="455"/>
      <c r="AM7" s="455"/>
      <c r="AN7" s="455"/>
      <c r="AO7" s="455"/>
      <c r="AP7" s="455"/>
      <c r="AQ7" s="455"/>
      <c r="AR7" s="455"/>
      <c r="AS7" s="455"/>
      <c r="AT7" s="455"/>
      <c r="AU7" s="455"/>
      <c r="AV7" s="455"/>
      <c r="AW7" s="455"/>
      <c r="AX7" s="456"/>
    </row>
    <row r="8" spans="1:50" ht="52.5" customHeight="1">
      <c r="A8" s="355" t="s">
        <v>308</v>
      </c>
      <c r="B8" s="356"/>
      <c r="C8" s="356"/>
      <c r="D8" s="356"/>
      <c r="E8" s="356"/>
      <c r="F8" s="357"/>
      <c r="G8" s="352" t="str">
        <f>入力規則等!A26</f>
        <v>地球温暖化対策</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エネルギー対策</v>
      </c>
      <c r="AF8" s="484"/>
      <c r="AG8" s="484"/>
      <c r="AH8" s="484"/>
      <c r="AI8" s="484"/>
      <c r="AJ8" s="484"/>
      <c r="AK8" s="484"/>
      <c r="AL8" s="484"/>
      <c r="AM8" s="484"/>
      <c r="AN8" s="484"/>
      <c r="AO8" s="484"/>
      <c r="AP8" s="484"/>
      <c r="AQ8" s="484"/>
      <c r="AR8" s="484"/>
      <c r="AS8" s="484"/>
      <c r="AT8" s="484"/>
      <c r="AU8" s="484"/>
      <c r="AV8" s="484"/>
      <c r="AW8" s="484"/>
      <c r="AX8" s="485"/>
    </row>
    <row r="9" spans="1:50" ht="69" customHeight="1">
      <c r="A9" s="457" t="s">
        <v>26</v>
      </c>
      <c r="B9" s="458"/>
      <c r="C9" s="458"/>
      <c r="D9" s="458"/>
      <c r="E9" s="458"/>
      <c r="F9" s="458"/>
      <c r="G9" s="486" t="s">
        <v>488</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97.5" customHeight="1">
      <c r="A10" s="457" t="s">
        <v>36</v>
      </c>
      <c r="B10" s="458"/>
      <c r="C10" s="458"/>
      <c r="D10" s="458"/>
      <c r="E10" s="458"/>
      <c r="F10" s="458"/>
      <c r="G10" s="486" t="s">
        <v>489</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c r="A11" s="457" t="s">
        <v>6</v>
      </c>
      <c r="B11" s="458"/>
      <c r="C11" s="458"/>
      <c r="D11" s="458"/>
      <c r="E11" s="458"/>
      <c r="F11" s="459"/>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c r="A13" s="463"/>
      <c r="B13" s="464"/>
      <c r="C13" s="464"/>
      <c r="D13" s="464"/>
      <c r="E13" s="464"/>
      <c r="F13" s="465"/>
      <c r="G13" s="474" t="s">
        <v>7</v>
      </c>
      <c r="H13" s="475"/>
      <c r="I13" s="480" t="s">
        <v>8</v>
      </c>
      <c r="J13" s="481"/>
      <c r="K13" s="481"/>
      <c r="L13" s="481"/>
      <c r="M13" s="481"/>
      <c r="N13" s="481"/>
      <c r="O13" s="482"/>
      <c r="P13" s="71" t="s">
        <v>475</v>
      </c>
      <c r="Q13" s="72"/>
      <c r="R13" s="72"/>
      <c r="S13" s="72"/>
      <c r="T13" s="72"/>
      <c r="U13" s="72"/>
      <c r="V13" s="73"/>
      <c r="W13" s="71" t="s">
        <v>478</v>
      </c>
      <c r="X13" s="72"/>
      <c r="Y13" s="72"/>
      <c r="Z13" s="72"/>
      <c r="AA13" s="72"/>
      <c r="AB13" s="72"/>
      <c r="AC13" s="73"/>
      <c r="AD13" s="71" t="s">
        <v>475</v>
      </c>
      <c r="AE13" s="72"/>
      <c r="AF13" s="72"/>
      <c r="AG13" s="72"/>
      <c r="AH13" s="72"/>
      <c r="AI13" s="72"/>
      <c r="AJ13" s="73"/>
      <c r="AK13" s="71" t="s">
        <v>478</v>
      </c>
      <c r="AL13" s="72"/>
      <c r="AM13" s="72"/>
      <c r="AN13" s="72"/>
      <c r="AO13" s="72"/>
      <c r="AP13" s="72"/>
      <c r="AQ13" s="73"/>
      <c r="AR13" s="664">
        <v>800</v>
      </c>
      <c r="AS13" s="665"/>
      <c r="AT13" s="665"/>
      <c r="AU13" s="665"/>
      <c r="AV13" s="665"/>
      <c r="AW13" s="665"/>
      <c r="AX13" s="666"/>
    </row>
    <row r="14" spans="1:50" ht="21" customHeight="1">
      <c r="A14" s="463"/>
      <c r="B14" s="464"/>
      <c r="C14" s="464"/>
      <c r="D14" s="464"/>
      <c r="E14" s="464"/>
      <c r="F14" s="465"/>
      <c r="G14" s="476"/>
      <c r="H14" s="477"/>
      <c r="I14" s="343" t="s">
        <v>9</v>
      </c>
      <c r="J14" s="471"/>
      <c r="K14" s="471"/>
      <c r="L14" s="471"/>
      <c r="M14" s="471"/>
      <c r="N14" s="471"/>
      <c r="O14" s="472"/>
      <c r="P14" s="71" t="s">
        <v>475</v>
      </c>
      <c r="Q14" s="72"/>
      <c r="R14" s="72"/>
      <c r="S14" s="72"/>
      <c r="T14" s="72"/>
      <c r="U14" s="72"/>
      <c r="V14" s="73"/>
      <c r="W14" s="71" t="s">
        <v>477</v>
      </c>
      <c r="X14" s="72"/>
      <c r="Y14" s="72"/>
      <c r="Z14" s="72"/>
      <c r="AA14" s="72"/>
      <c r="AB14" s="72"/>
      <c r="AC14" s="73"/>
      <c r="AD14" s="71" t="s">
        <v>477</v>
      </c>
      <c r="AE14" s="72"/>
      <c r="AF14" s="72"/>
      <c r="AG14" s="72"/>
      <c r="AH14" s="72"/>
      <c r="AI14" s="72"/>
      <c r="AJ14" s="73"/>
      <c r="AK14" s="71" t="s">
        <v>477</v>
      </c>
      <c r="AL14" s="72"/>
      <c r="AM14" s="72"/>
      <c r="AN14" s="72"/>
      <c r="AO14" s="72"/>
      <c r="AP14" s="72"/>
      <c r="AQ14" s="73"/>
      <c r="AR14" s="662"/>
      <c r="AS14" s="662"/>
      <c r="AT14" s="662"/>
      <c r="AU14" s="662"/>
      <c r="AV14" s="662"/>
      <c r="AW14" s="662"/>
      <c r="AX14" s="663"/>
    </row>
    <row r="15" spans="1:50" ht="21" customHeight="1">
      <c r="A15" s="463"/>
      <c r="B15" s="464"/>
      <c r="C15" s="464"/>
      <c r="D15" s="464"/>
      <c r="E15" s="464"/>
      <c r="F15" s="465"/>
      <c r="G15" s="476"/>
      <c r="H15" s="477"/>
      <c r="I15" s="343" t="s">
        <v>62</v>
      </c>
      <c r="J15" s="344"/>
      <c r="K15" s="344"/>
      <c r="L15" s="344"/>
      <c r="M15" s="344"/>
      <c r="N15" s="344"/>
      <c r="O15" s="345"/>
      <c r="P15" s="71" t="s">
        <v>477</v>
      </c>
      <c r="Q15" s="72"/>
      <c r="R15" s="72"/>
      <c r="S15" s="72"/>
      <c r="T15" s="72"/>
      <c r="U15" s="72"/>
      <c r="V15" s="73"/>
      <c r="W15" s="71" t="s">
        <v>477</v>
      </c>
      <c r="X15" s="72"/>
      <c r="Y15" s="72"/>
      <c r="Z15" s="72"/>
      <c r="AA15" s="72"/>
      <c r="AB15" s="72"/>
      <c r="AC15" s="73"/>
      <c r="AD15" s="71" t="s">
        <v>477</v>
      </c>
      <c r="AE15" s="72"/>
      <c r="AF15" s="72"/>
      <c r="AG15" s="72"/>
      <c r="AH15" s="72"/>
      <c r="AI15" s="72"/>
      <c r="AJ15" s="73"/>
      <c r="AK15" s="71" t="s">
        <v>477</v>
      </c>
      <c r="AL15" s="72"/>
      <c r="AM15" s="72"/>
      <c r="AN15" s="72"/>
      <c r="AO15" s="72"/>
      <c r="AP15" s="72"/>
      <c r="AQ15" s="73"/>
      <c r="AR15" s="71" t="s">
        <v>475</v>
      </c>
      <c r="AS15" s="72"/>
      <c r="AT15" s="72"/>
      <c r="AU15" s="72"/>
      <c r="AV15" s="72"/>
      <c r="AW15" s="72"/>
      <c r="AX15" s="661"/>
    </row>
    <row r="16" spans="1:50" ht="21" customHeight="1">
      <c r="A16" s="463"/>
      <c r="B16" s="464"/>
      <c r="C16" s="464"/>
      <c r="D16" s="464"/>
      <c r="E16" s="464"/>
      <c r="F16" s="465"/>
      <c r="G16" s="476"/>
      <c r="H16" s="477"/>
      <c r="I16" s="343" t="s">
        <v>63</v>
      </c>
      <c r="J16" s="344"/>
      <c r="K16" s="344"/>
      <c r="L16" s="344"/>
      <c r="M16" s="344"/>
      <c r="N16" s="344"/>
      <c r="O16" s="345"/>
      <c r="P16" s="71" t="s">
        <v>477</v>
      </c>
      <c r="Q16" s="72"/>
      <c r="R16" s="72"/>
      <c r="S16" s="72"/>
      <c r="T16" s="72"/>
      <c r="U16" s="72"/>
      <c r="V16" s="73"/>
      <c r="W16" s="71" t="s">
        <v>477</v>
      </c>
      <c r="X16" s="72"/>
      <c r="Y16" s="72"/>
      <c r="Z16" s="72"/>
      <c r="AA16" s="72"/>
      <c r="AB16" s="72"/>
      <c r="AC16" s="73"/>
      <c r="AD16" s="71" t="s">
        <v>477</v>
      </c>
      <c r="AE16" s="72"/>
      <c r="AF16" s="72"/>
      <c r="AG16" s="72"/>
      <c r="AH16" s="72"/>
      <c r="AI16" s="72"/>
      <c r="AJ16" s="73"/>
      <c r="AK16" s="71" t="s">
        <v>477</v>
      </c>
      <c r="AL16" s="72"/>
      <c r="AM16" s="72"/>
      <c r="AN16" s="72"/>
      <c r="AO16" s="72"/>
      <c r="AP16" s="72"/>
      <c r="AQ16" s="73"/>
      <c r="AR16" s="443"/>
      <c r="AS16" s="444"/>
      <c r="AT16" s="444"/>
      <c r="AU16" s="444"/>
      <c r="AV16" s="444"/>
      <c r="AW16" s="444"/>
      <c r="AX16" s="445"/>
    </row>
    <row r="17" spans="1:50" ht="24.75" customHeight="1">
      <c r="A17" s="463"/>
      <c r="B17" s="464"/>
      <c r="C17" s="464"/>
      <c r="D17" s="464"/>
      <c r="E17" s="464"/>
      <c r="F17" s="465"/>
      <c r="G17" s="476"/>
      <c r="H17" s="477"/>
      <c r="I17" s="343" t="s">
        <v>61</v>
      </c>
      <c r="J17" s="471"/>
      <c r="K17" s="471"/>
      <c r="L17" s="471"/>
      <c r="M17" s="471"/>
      <c r="N17" s="471"/>
      <c r="O17" s="472"/>
      <c r="P17" s="71" t="s">
        <v>477</v>
      </c>
      <c r="Q17" s="72"/>
      <c r="R17" s="72"/>
      <c r="S17" s="72"/>
      <c r="T17" s="72"/>
      <c r="U17" s="72"/>
      <c r="V17" s="73"/>
      <c r="W17" s="71" t="s">
        <v>477</v>
      </c>
      <c r="X17" s="72"/>
      <c r="Y17" s="72"/>
      <c r="Z17" s="72"/>
      <c r="AA17" s="72"/>
      <c r="AB17" s="72"/>
      <c r="AC17" s="73"/>
      <c r="AD17" s="71" t="s">
        <v>477</v>
      </c>
      <c r="AE17" s="72"/>
      <c r="AF17" s="72"/>
      <c r="AG17" s="72"/>
      <c r="AH17" s="72"/>
      <c r="AI17" s="72"/>
      <c r="AJ17" s="73"/>
      <c r="AK17" s="71" t="s">
        <v>475</v>
      </c>
      <c r="AL17" s="72"/>
      <c r="AM17" s="72"/>
      <c r="AN17" s="72"/>
      <c r="AO17" s="72"/>
      <c r="AP17" s="72"/>
      <c r="AQ17" s="73"/>
      <c r="AR17" s="446"/>
      <c r="AS17" s="446"/>
      <c r="AT17" s="446"/>
      <c r="AU17" s="446"/>
      <c r="AV17" s="446"/>
      <c r="AW17" s="446"/>
      <c r="AX17" s="447"/>
    </row>
    <row r="18" spans="1:50" ht="24.75" customHeight="1">
      <c r="A18" s="463"/>
      <c r="B18" s="464"/>
      <c r="C18" s="464"/>
      <c r="D18" s="464"/>
      <c r="E18" s="464"/>
      <c r="F18" s="465"/>
      <c r="G18" s="478"/>
      <c r="H18" s="479"/>
      <c r="I18" s="346" t="s">
        <v>22</v>
      </c>
      <c r="J18" s="347"/>
      <c r="K18" s="347"/>
      <c r="L18" s="347"/>
      <c r="M18" s="347"/>
      <c r="N18" s="347"/>
      <c r="O18" s="348"/>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0</v>
      </c>
      <c r="AL18" s="316"/>
      <c r="AM18" s="316"/>
      <c r="AN18" s="316"/>
      <c r="AO18" s="316"/>
      <c r="AP18" s="316"/>
      <c r="AQ18" s="317"/>
      <c r="AR18" s="315">
        <f t="shared" ref="AR18" si="2">SUM(AR13:AX17)</f>
        <v>800</v>
      </c>
      <c r="AS18" s="316"/>
      <c r="AT18" s="316"/>
      <c r="AU18" s="316"/>
      <c r="AV18" s="316"/>
      <c r="AW18" s="316"/>
      <c r="AX18" s="318"/>
    </row>
    <row r="19" spans="1:50" ht="24.75" customHeight="1">
      <c r="A19" s="463"/>
      <c r="B19" s="464"/>
      <c r="C19" s="464"/>
      <c r="D19" s="464"/>
      <c r="E19" s="464"/>
      <c r="F19" s="465"/>
      <c r="G19" s="312" t="s">
        <v>10</v>
      </c>
      <c r="H19" s="313"/>
      <c r="I19" s="313"/>
      <c r="J19" s="313"/>
      <c r="K19" s="313"/>
      <c r="L19" s="313"/>
      <c r="M19" s="313"/>
      <c r="N19" s="313"/>
      <c r="O19" s="313"/>
      <c r="P19" s="71" t="s">
        <v>495</v>
      </c>
      <c r="Q19" s="72"/>
      <c r="R19" s="72"/>
      <c r="S19" s="72"/>
      <c r="T19" s="72"/>
      <c r="U19" s="72"/>
      <c r="V19" s="73"/>
      <c r="W19" s="71" t="s">
        <v>496</v>
      </c>
      <c r="X19" s="72"/>
      <c r="Y19" s="72"/>
      <c r="Z19" s="72"/>
      <c r="AA19" s="72"/>
      <c r="AB19" s="72"/>
      <c r="AC19" s="73"/>
      <c r="AD19" s="71" t="s">
        <v>496</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6"/>
      <c r="B20" s="467"/>
      <c r="C20" s="467"/>
      <c r="D20" s="467"/>
      <c r="E20" s="467"/>
      <c r="F20" s="468"/>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30</v>
      </c>
      <c r="AV22" s="110"/>
      <c r="AW22" s="108" t="s">
        <v>360</v>
      </c>
      <c r="AX22" s="109"/>
    </row>
    <row r="23" spans="1:50" ht="22.5" customHeight="1">
      <c r="A23" s="216"/>
      <c r="B23" s="214"/>
      <c r="C23" s="214"/>
      <c r="D23" s="214"/>
      <c r="E23" s="214"/>
      <c r="F23" s="215"/>
      <c r="G23" s="321" t="s">
        <v>501</v>
      </c>
      <c r="H23" s="288"/>
      <c r="I23" s="288"/>
      <c r="J23" s="288"/>
      <c r="K23" s="288"/>
      <c r="L23" s="288"/>
      <c r="M23" s="288"/>
      <c r="N23" s="288"/>
      <c r="O23" s="289"/>
      <c r="P23" s="254" t="s">
        <v>499</v>
      </c>
      <c r="Q23" s="195"/>
      <c r="R23" s="195"/>
      <c r="S23" s="195"/>
      <c r="T23" s="195"/>
      <c r="U23" s="195"/>
      <c r="V23" s="195"/>
      <c r="W23" s="195"/>
      <c r="X23" s="196"/>
      <c r="Y23" s="293" t="s">
        <v>14</v>
      </c>
      <c r="Z23" s="294"/>
      <c r="AA23" s="295"/>
      <c r="AB23" s="335" t="s">
        <v>480</v>
      </c>
      <c r="AC23" s="336"/>
      <c r="AD23" s="336"/>
      <c r="AE23" s="93" t="s">
        <v>483</v>
      </c>
      <c r="AF23" s="94"/>
      <c r="AG23" s="94"/>
      <c r="AH23" s="94"/>
      <c r="AI23" s="95"/>
      <c r="AJ23" s="93" t="s">
        <v>483</v>
      </c>
      <c r="AK23" s="94"/>
      <c r="AL23" s="94"/>
      <c r="AM23" s="94"/>
      <c r="AN23" s="95"/>
      <c r="AO23" s="93" t="s">
        <v>483</v>
      </c>
      <c r="AP23" s="94"/>
      <c r="AQ23" s="94"/>
      <c r="AR23" s="94"/>
      <c r="AS23" s="95"/>
      <c r="AT23" s="226"/>
      <c r="AU23" s="226"/>
      <c r="AV23" s="226"/>
      <c r="AW23" s="226"/>
      <c r="AX23" s="227"/>
    </row>
    <row r="24" spans="1:50" ht="22.5"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480</v>
      </c>
      <c r="AC24" s="336"/>
      <c r="AD24" s="336"/>
      <c r="AE24" s="93" t="s">
        <v>483</v>
      </c>
      <c r="AF24" s="94"/>
      <c r="AG24" s="94"/>
      <c r="AH24" s="94"/>
      <c r="AI24" s="95"/>
      <c r="AJ24" s="93" t="s">
        <v>483</v>
      </c>
      <c r="AK24" s="94"/>
      <c r="AL24" s="94"/>
      <c r="AM24" s="94"/>
      <c r="AN24" s="95"/>
      <c r="AO24" s="93" t="s">
        <v>483</v>
      </c>
      <c r="AP24" s="94"/>
      <c r="AQ24" s="94"/>
      <c r="AR24" s="94"/>
      <c r="AS24" s="95"/>
      <c r="AT24" s="93">
        <v>2</v>
      </c>
      <c r="AU24" s="94"/>
      <c r="AV24" s="94"/>
      <c r="AW24" s="94"/>
      <c r="AX24" s="96"/>
    </row>
    <row r="25" spans="1:50" ht="41.25" customHeight="1">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0" t="s">
        <v>15</v>
      </c>
      <c r="Z25" s="121"/>
      <c r="AA25" s="171"/>
      <c r="AB25" s="679" t="s">
        <v>364</v>
      </c>
      <c r="AC25" s="264"/>
      <c r="AD25" s="264"/>
      <c r="AE25" s="93" t="s">
        <v>482</v>
      </c>
      <c r="AF25" s="94"/>
      <c r="AG25" s="94"/>
      <c r="AH25" s="94"/>
      <c r="AI25" s="95"/>
      <c r="AJ25" s="93" t="s">
        <v>482</v>
      </c>
      <c r="AK25" s="94"/>
      <c r="AL25" s="94"/>
      <c r="AM25" s="94"/>
      <c r="AN25" s="95"/>
      <c r="AO25" s="93" t="s">
        <v>482</v>
      </c>
      <c r="AP25" s="94"/>
      <c r="AQ25" s="94"/>
      <c r="AR25" s="94"/>
      <c r="AS25" s="95"/>
      <c r="AT25" s="268"/>
      <c r="AU25" s="269"/>
      <c r="AV25" s="269"/>
      <c r="AW25" s="269"/>
      <c r="AX25" s="270"/>
    </row>
    <row r="26" spans="1:50" ht="18.75" hidden="1"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hidden="1"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c r="A47" s="234" t="s">
        <v>320</v>
      </c>
      <c r="B47" s="682"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7"/>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c r="A48" s="234"/>
      <c r="B48" s="682"/>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4"/>
      <c r="B49" s="682"/>
      <c r="C49" s="236"/>
      <c r="D49" s="236"/>
      <c r="E49" s="236"/>
      <c r="F49" s="237"/>
      <c r="G49" s="337"/>
      <c r="H49" s="337"/>
      <c r="I49" s="337"/>
      <c r="J49" s="337"/>
      <c r="K49" s="337"/>
      <c r="L49" s="337"/>
      <c r="M49" s="337"/>
      <c r="N49" s="337"/>
      <c r="O49" s="337"/>
      <c r="P49" s="337"/>
      <c r="Q49" s="337"/>
      <c r="R49" s="337"/>
      <c r="S49" s="337"/>
      <c r="T49" s="337"/>
      <c r="U49" s="337"/>
      <c r="V49" s="337"/>
      <c r="W49" s="337"/>
      <c r="X49" s="337"/>
      <c r="Y49" s="337"/>
      <c r="Z49" s="337"/>
      <c r="AA49" s="338"/>
      <c r="AB49" s="613"/>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4"/>
    </row>
    <row r="50" spans="1:50" ht="22.5" hidden="1" customHeight="1">
      <c r="A50" s="234"/>
      <c r="B50" s="682"/>
      <c r="C50" s="236"/>
      <c r="D50" s="236"/>
      <c r="E50" s="236"/>
      <c r="F50" s="237"/>
      <c r="G50" s="339"/>
      <c r="H50" s="339"/>
      <c r="I50" s="339"/>
      <c r="J50" s="339"/>
      <c r="K50" s="339"/>
      <c r="L50" s="339"/>
      <c r="M50" s="339"/>
      <c r="N50" s="339"/>
      <c r="O50" s="339"/>
      <c r="P50" s="339"/>
      <c r="Q50" s="339"/>
      <c r="R50" s="339"/>
      <c r="S50" s="339"/>
      <c r="T50" s="339"/>
      <c r="U50" s="339"/>
      <c r="V50" s="339"/>
      <c r="W50" s="339"/>
      <c r="X50" s="339"/>
      <c r="Y50" s="339"/>
      <c r="Z50" s="339"/>
      <c r="AA50" s="340"/>
      <c r="AB50" s="615"/>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6"/>
    </row>
    <row r="51" spans="1:50" ht="22.5" hidden="1" customHeight="1">
      <c r="A51" s="234"/>
      <c r="B51" s="683"/>
      <c r="C51" s="238"/>
      <c r="D51" s="238"/>
      <c r="E51" s="238"/>
      <c r="F51" s="239"/>
      <c r="G51" s="341"/>
      <c r="H51" s="341"/>
      <c r="I51" s="341"/>
      <c r="J51" s="341"/>
      <c r="K51" s="341"/>
      <c r="L51" s="341"/>
      <c r="M51" s="341"/>
      <c r="N51" s="341"/>
      <c r="O51" s="341"/>
      <c r="P51" s="341"/>
      <c r="Q51" s="341"/>
      <c r="R51" s="341"/>
      <c r="S51" s="341"/>
      <c r="T51" s="341"/>
      <c r="U51" s="341"/>
      <c r="V51" s="341"/>
      <c r="W51" s="341"/>
      <c r="X51" s="341"/>
      <c r="Y51" s="341"/>
      <c r="Z51" s="341"/>
      <c r="AA51" s="342"/>
      <c r="AB51" s="617"/>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8"/>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9"/>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65"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2.5" customHeight="1">
      <c r="A68" s="185"/>
      <c r="B68" s="186"/>
      <c r="C68" s="186"/>
      <c r="D68" s="186"/>
      <c r="E68" s="186"/>
      <c r="F68" s="187"/>
      <c r="G68" s="254" t="s">
        <v>500</v>
      </c>
      <c r="H68" s="195"/>
      <c r="I68" s="195"/>
      <c r="J68" s="195"/>
      <c r="K68" s="195"/>
      <c r="L68" s="195"/>
      <c r="M68" s="195"/>
      <c r="N68" s="195"/>
      <c r="O68" s="195"/>
      <c r="P68" s="195"/>
      <c r="Q68" s="195"/>
      <c r="R68" s="195"/>
      <c r="S68" s="195"/>
      <c r="T68" s="195"/>
      <c r="U68" s="195"/>
      <c r="V68" s="195"/>
      <c r="W68" s="195"/>
      <c r="X68" s="196"/>
      <c r="Y68" s="332" t="s">
        <v>66</v>
      </c>
      <c r="Z68" s="333"/>
      <c r="AA68" s="334"/>
      <c r="AB68" s="202" t="s">
        <v>480</v>
      </c>
      <c r="AC68" s="203"/>
      <c r="AD68" s="204"/>
      <c r="AE68" s="93" t="s">
        <v>481</v>
      </c>
      <c r="AF68" s="94"/>
      <c r="AG68" s="94"/>
      <c r="AH68" s="94"/>
      <c r="AI68" s="95"/>
      <c r="AJ68" s="93" t="s">
        <v>483</v>
      </c>
      <c r="AK68" s="94"/>
      <c r="AL68" s="94"/>
      <c r="AM68" s="94"/>
      <c r="AN68" s="95"/>
      <c r="AO68" s="93" t="s">
        <v>483</v>
      </c>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480</v>
      </c>
      <c r="AC69" s="211"/>
      <c r="AD69" s="212"/>
      <c r="AE69" s="93" t="s">
        <v>482</v>
      </c>
      <c r="AF69" s="94"/>
      <c r="AG69" s="94"/>
      <c r="AH69" s="94"/>
      <c r="AI69" s="95"/>
      <c r="AJ69" s="93" t="s">
        <v>484</v>
      </c>
      <c r="AK69" s="94"/>
      <c r="AL69" s="94"/>
      <c r="AM69" s="94"/>
      <c r="AN69" s="95"/>
      <c r="AO69" s="93" t="s">
        <v>485</v>
      </c>
      <c r="AP69" s="94"/>
      <c r="AQ69" s="94"/>
      <c r="AR69" s="94"/>
      <c r="AS69" s="95"/>
      <c r="AT69" s="93" t="s">
        <v>483</v>
      </c>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65"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65"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65"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309</v>
      </c>
      <c r="H83" s="144"/>
      <c r="I83" s="144"/>
      <c r="J83" s="144"/>
      <c r="K83" s="144"/>
      <c r="L83" s="144"/>
      <c r="M83" s="144"/>
      <c r="N83" s="144"/>
      <c r="O83" s="144"/>
      <c r="P83" s="144"/>
      <c r="Q83" s="144"/>
      <c r="R83" s="144"/>
      <c r="S83" s="144"/>
      <c r="T83" s="144"/>
      <c r="U83" s="144"/>
      <c r="V83" s="144"/>
      <c r="W83" s="144"/>
      <c r="X83" s="144"/>
      <c r="Y83" s="146" t="s">
        <v>17</v>
      </c>
      <c r="Z83" s="147"/>
      <c r="AA83" s="148"/>
      <c r="AB83" s="181"/>
      <c r="AC83" s="150"/>
      <c r="AD83" s="151"/>
      <c r="AE83" s="152" t="s">
        <v>483</v>
      </c>
      <c r="AF83" s="153"/>
      <c r="AG83" s="153"/>
      <c r="AH83" s="153"/>
      <c r="AI83" s="153"/>
      <c r="AJ83" s="152" t="s">
        <v>484</v>
      </c>
      <c r="AK83" s="153"/>
      <c r="AL83" s="153"/>
      <c r="AM83" s="153"/>
      <c r="AN83" s="153"/>
      <c r="AO83" s="152" t="s">
        <v>485</v>
      </c>
      <c r="AP83" s="153"/>
      <c r="AQ83" s="153"/>
      <c r="AR83" s="153"/>
      <c r="AS83" s="153"/>
      <c r="AT83" s="93" t="s">
        <v>485</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465</v>
      </c>
      <c r="AC84" s="158"/>
      <c r="AD84" s="159"/>
      <c r="AE84" s="157" t="s">
        <v>483</v>
      </c>
      <c r="AF84" s="158"/>
      <c r="AG84" s="158"/>
      <c r="AH84" s="158"/>
      <c r="AI84" s="159"/>
      <c r="AJ84" s="157" t="s">
        <v>485</v>
      </c>
      <c r="AK84" s="158"/>
      <c r="AL84" s="158"/>
      <c r="AM84" s="158"/>
      <c r="AN84" s="159"/>
      <c r="AO84" s="157" t="s">
        <v>485</v>
      </c>
      <c r="AP84" s="158"/>
      <c r="AQ84" s="158"/>
      <c r="AR84" s="158"/>
      <c r="AS84" s="159"/>
      <c r="AT84" s="157" t="s">
        <v>483</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33.75" customHeight="1">
      <c r="A98" s="378"/>
      <c r="B98" s="379"/>
      <c r="C98" s="413" t="s">
        <v>490</v>
      </c>
      <c r="D98" s="414"/>
      <c r="E98" s="414"/>
      <c r="F98" s="414"/>
      <c r="G98" s="414"/>
      <c r="H98" s="414"/>
      <c r="I98" s="414"/>
      <c r="J98" s="414"/>
      <c r="K98" s="415"/>
      <c r="L98" s="71" t="s">
        <v>477</v>
      </c>
      <c r="M98" s="72"/>
      <c r="N98" s="72"/>
      <c r="O98" s="72"/>
      <c r="P98" s="72"/>
      <c r="Q98" s="73"/>
      <c r="R98" s="71">
        <v>800</v>
      </c>
      <c r="S98" s="72"/>
      <c r="T98" s="72"/>
      <c r="U98" s="72"/>
      <c r="V98" s="72"/>
      <c r="W98" s="7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c r="A99" s="378"/>
      <c r="B99" s="379"/>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c r="A104" s="380"/>
      <c r="B104" s="381"/>
      <c r="C104" s="370" t="s">
        <v>22</v>
      </c>
      <c r="D104" s="371"/>
      <c r="E104" s="371"/>
      <c r="F104" s="371"/>
      <c r="G104" s="371"/>
      <c r="H104" s="371"/>
      <c r="I104" s="371"/>
      <c r="J104" s="371"/>
      <c r="K104" s="372"/>
      <c r="L104" s="373">
        <f>SUM(L98:Q103)</f>
        <v>0</v>
      </c>
      <c r="M104" s="374"/>
      <c r="N104" s="374"/>
      <c r="O104" s="374"/>
      <c r="P104" s="374"/>
      <c r="Q104" s="375"/>
      <c r="R104" s="373">
        <f>SUM(R98:W103)</f>
        <v>800</v>
      </c>
      <c r="S104" s="374"/>
      <c r="T104" s="374"/>
      <c r="U104" s="374"/>
      <c r="V104" s="374"/>
      <c r="W104" s="375"/>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54" customHeight="1">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476</v>
      </c>
      <c r="AE108" s="604"/>
      <c r="AF108" s="604"/>
      <c r="AG108" s="600" t="s">
        <v>492</v>
      </c>
      <c r="AH108" s="601"/>
      <c r="AI108" s="601"/>
      <c r="AJ108" s="601"/>
      <c r="AK108" s="601"/>
      <c r="AL108" s="601"/>
      <c r="AM108" s="601"/>
      <c r="AN108" s="601"/>
      <c r="AO108" s="601"/>
      <c r="AP108" s="601"/>
      <c r="AQ108" s="601"/>
      <c r="AR108" s="601"/>
      <c r="AS108" s="601"/>
      <c r="AT108" s="601"/>
      <c r="AU108" s="601"/>
      <c r="AV108" s="601"/>
      <c r="AW108" s="601"/>
      <c r="AX108" s="602"/>
    </row>
    <row r="109" spans="1:50" ht="65.25" customHeight="1">
      <c r="A109" s="308"/>
      <c r="B109" s="309"/>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476</v>
      </c>
      <c r="AE109" s="442"/>
      <c r="AF109" s="442"/>
      <c r="AG109" s="303" t="s">
        <v>493</v>
      </c>
      <c r="AH109" s="304"/>
      <c r="AI109" s="304"/>
      <c r="AJ109" s="304"/>
      <c r="AK109" s="304"/>
      <c r="AL109" s="304"/>
      <c r="AM109" s="304"/>
      <c r="AN109" s="304"/>
      <c r="AO109" s="304"/>
      <c r="AP109" s="304"/>
      <c r="AQ109" s="304"/>
      <c r="AR109" s="304"/>
      <c r="AS109" s="304"/>
      <c r="AT109" s="304"/>
      <c r="AU109" s="304"/>
      <c r="AV109" s="304"/>
      <c r="AW109" s="304"/>
      <c r="AX109" s="305"/>
    </row>
    <row r="110" spans="1:50" ht="56.25" customHeight="1">
      <c r="A110" s="310"/>
      <c r="B110" s="311"/>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4" t="s">
        <v>476</v>
      </c>
      <c r="AE110" s="585"/>
      <c r="AF110" s="585"/>
      <c r="AG110" s="530" t="s">
        <v>494</v>
      </c>
      <c r="AH110" s="197"/>
      <c r="AI110" s="197"/>
      <c r="AJ110" s="197"/>
      <c r="AK110" s="197"/>
      <c r="AL110" s="197"/>
      <c r="AM110" s="197"/>
      <c r="AN110" s="197"/>
      <c r="AO110" s="197"/>
      <c r="AP110" s="197"/>
      <c r="AQ110" s="197"/>
      <c r="AR110" s="197"/>
      <c r="AS110" s="197"/>
      <c r="AT110" s="197"/>
      <c r="AU110" s="197"/>
      <c r="AV110" s="197"/>
      <c r="AW110" s="197"/>
      <c r="AX110" s="531"/>
    </row>
    <row r="111" spans="1:50" ht="37.5" customHeight="1">
      <c r="A111" s="549" t="s">
        <v>46</v>
      </c>
      <c r="B111" s="586"/>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476</v>
      </c>
      <c r="AE111" s="438"/>
      <c r="AF111" s="438"/>
      <c r="AG111" s="300" t="s">
        <v>491</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c r="A112" s="587"/>
      <c r="B112" s="588"/>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479</v>
      </c>
      <c r="AE112" s="442"/>
      <c r="AF112" s="442"/>
      <c r="AG112" s="303" t="s">
        <v>495</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c r="A113" s="587"/>
      <c r="B113" s="588"/>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479</v>
      </c>
      <c r="AE113" s="442"/>
      <c r="AF113" s="442"/>
      <c r="AG113" s="303" t="s">
        <v>495</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c r="A114" s="587"/>
      <c r="B114" s="588"/>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479</v>
      </c>
      <c r="AE114" s="442"/>
      <c r="AF114" s="442"/>
      <c r="AG114" s="303" t="s">
        <v>495</v>
      </c>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c r="A115" s="587"/>
      <c r="B115" s="588"/>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479</v>
      </c>
      <c r="AE115" s="442"/>
      <c r="AF115" s="442"/>
      <c r="AG115" s="303" t="s">
        <v>495</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87"/>
      <c r="B116" s="588"/>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2" t="s">
        <v>479</v>
      </c>
      <c r="AE116" s="633"/>
      <c r="AF116" s="633"/>
      <c r="AG116" s="366" t="s">
        <v>496</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479</v>
      </c>
      <c r="AE117" s="585"/>
      <c r="AF117" s="594"/>
      <c r="AG117" s="598" t="s">
        <v>495</v>
      </c>
      <c r="AH117" s="435"/>
      <c r="AI117" s="435"/>
      <c r="AJ117" s="435"/>
      <c r="AK117" s="435"/>
      <c r="AL117" s="435"/>
      <c r="AM117" s="435"/>
      <c r="AN117" s="435"/>
      <c r="AO117" s="435"/>
      <c r="AP117" s="435"/>
      <c r="AQ117" s="435"/>
      <c r="AR117" s="435"/>
      <c r="AS117" s="435"/>
      <c r="AT117" s="435"/>
      <c r="AU117" s="435"/>
      <c r="AV117" s="435"/>
      <c r="AW117" s="435"/>
      <c r="AX117" s="599"/>
      <c r="BG117" s="10"/>
      <c r="BH117" s="10"/>
      <c r="BI117" s="10"/>
      <c r="BJ117" s="10"/>
    </row>
    <row r="118" spans="1:64" ht="58.5" customHeight="1">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7" t="s">
        <v>479</v>
      </c>
      <c r="AE118" s="438"/>
      <c r="AF118" s="637"/>
      <c r="AG118" s="300" t="s">
        <v>496</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479</v>
      </c>
      <c r="AE119" s="606"/>
      <c r="AF119" s="606"/>
      <c r="AG119" s="303" t="s">
        <v>495</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c r="A120" s="587"/>
      <c r="B120" s="588"/>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479</v>
      </c>
      <c r="AE120" s="442"/>
      <c r="AF120" s="442"/>
      <c r="AG120" s="303" t="s">
        <v>495</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c r="A121" s="589"/>
      <c r="B121" s="590"/>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479</v>
      </c>
      <c r="AE121" s="442"/>
      <c r="AF121" s="442"/>
      <c r="AG121" s="530" t="s">
        <v>496</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c r="A122" s="622" t="s">
        <v>80</v>
      </c>
      <c r="B122" s="623"/>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479</v>
      </c>
      <c r="AE122" s="438"/>
      <c r="AF122" s="438"/>
      <c r="AG122" s="576" t="s">
        <v>495</v>
      </c>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c r="A124" s="624"/>
      <c r="B124" s="625"/>
      <c r="C124" s="638"/>
      <c r="D124" s="639"/>
      <c r="E124" s="639"/>
      <c r="F124" s="639"/>
      <c r="G124" s="639"/>
      <c r="H124" s="639"/>
      <c r="I124" s="639"/>
      <c r="J124" s="639"/>
      <c r="K124" s="639"/>
      <c r="L124" s="639"/>
      <c r="M124" s="639"/>
      <c r="N124" s="639"/>
      <c r="O124" s="640"/>
      <c r="P124" s="647"/>
      <c r="Q124" s="647"/>
      <c r="R124" s="647"/>
      <c r="S124" s="648"/>
      <c r="T124" s="630"/>
      <c r="U124" s="304"/>
      <c r="V124" s="304"/>
      <c r="W124" s="304"/>
      <c r="X124" s="304"/>
      <c r="Y124" s="304"/>
      <c r="Z124" s="304"/>
      <c r="AA124" s="304"/>
      <c r="AB124" s="304"/>
      <c r="AC124" s="304"/>
      <c r="AD124" s="304"/>
      <c r="AE124" s="304"/>
      <c r="AF124" s="631"/>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c r="A125" s="626"/>
      <c r="B125" s="627"/>
      <c r="C125" s="641"/>
      <c r="D125" s="642"/>
      <c r="E125" s="642"/>
      <c r="F125" s="642"/>
      <c r="G125" s="642"/>
      <c r="H125" s="642"/>
      <c r="I125" s="642"/>
      <c r="J125" s="642"/>
      <c r="K125" s="642"/>
      <c r="L125" s="642"/>
      <c r="M125" s="642"/>
      <c r="N125" s="642"/>
      <c r="O125" s="643"/>
      <c r="P125" s="649"/>
      <c r="Q125" s="649"/>
      <c r="R125" s="649"/>
      <c r="S125" s="650"/>
      <c r="T125" s="434"/>
      <c r="U125" s="435"/>
      <c r="V125" s="435"/>
      <c r="W125" s="435"/>
      <c r="X125" s="435"/>
      <c r="Y125" s="435"/>
      <c r="Z125" s="435"/>
      <c r="AA125" s="435"/>
      <c r="AB125" s="435"/>
      <c r="AC125" s="435"/>
      <c r="AD125" s="435"/>
      <c r="AE125" s="435"/>
      <c r="AF125" s="436"/>
      <c r="AG125" s="580"/>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c r="A126" s="549" t="s">
        <v>58</v>
      </c>
      <c r="B126" s="550"/>
      <c r="C126" s="392" t="s">
        <v>64</v>
      </c>
      <c r="D126" s="572"/>
      <c r="E126" s="572"/>
      <c r="F126" s="573"/>
      <c r="G126" s="543" t="s">
        <v>502</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c r="A127" s="551"/>
      <c r="B127" s="552"/>
      <c r="C127" s="361" t="s">
        <v>68</v>
      </c>
      <c r="D127" s="362"/>
      <c r="E127" s="362"/>
      <c r="F127" s="363"/>
      <c r="G127" s="364" t="s">
        <v>497</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20" customHeight="1" thickBot="1">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20" customHeight="1" thickBot="1">
      <c r="A131" s="546"/>
      <c r="B131" s="547"/>
      <c r="C131" s="547"/>
      <c r="D131" s="547"/>
      <c r="E131" s="548"/>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 customHeight="1" thickBot="1">
      <c r="A133" s="431"/>
      <c r="B133" s="432"/>
      <c r="C133" s="432"/>
      <c r="D133" s="432"/>
      <c r="E133" s="433"/>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 customHeight="1" thickBot="1">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649999999999999" customHeight="1">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95" customHeight="1">
      <c r="A137" s="404" t="s">
        <v>224</v>
      </c>
      <c r="B137" s="405"/>
      <c r="C137" s="405"/>
      <c r="D137" s="405"/>
      <c r="E137" s="405"/>
      <c r="F137" s="405"/>
      <c r="G137" s="418" t="s">
        <v>498</v>
      </c>
      <c r="H137" s="419"/>
      <c r="I137" s="419"/>
      <c r="J137" s="419"/>
      <c r="K137" s="419"/>
      <c r="L137" s="419"/>
      <c r="M137" s="419"/>
      <c r="N137" s="419"/>
      <c r="O137" s="419"/>
      <c r="P137" s="420"/>
      <c r="Q137" s="405" t="s">
        <v>225</v>
      </c>
      <c r="R137" s="405"/>
      <c r="S137" s="405"/>
      <c r="T137" s="405"/>
      <c r="U137" s="405"/>
      <c r="V137" s="405"/>
      <c r="W137" s="418" t="s">
        <v>498</v>
      </c>
      <c r="X137" s="419"/>
      <c r="Y137" s="419"/>
      <c r="Z137" s="419"/>
      <c r="AA137" s="419"/>
      <c r="AB137" s="419"/>
      <c r="AC137" s="419"/>
      <c r="AD137" s="419"/>
      <c r="AE137" s="419"/>
      <c r="AF137" s="420"/>
      <c r="AG137" s="405" t="s">
        <v>226</v>
      </c>
      <c r="AH137" s="405"/>
      <c r="AI137" s="405"/>
      <c r="AJ137" s="405"/>
      <c r="AK137" s="405"/>
      <c r="AL137" s="405"/>
      <c r="AM137" s="401" t="s">
        <v>498</v>
      </c>
      <c r="AN137" s="402"/>
      <c r="AO137" s="402"/>
      <c r="AP137" s="402"/>
      <c r="AQ137" s="402"/>
      <c r="AR137" s="402"/>
      <c r="AS137" s="402"/>
      <c r="AT137" s="402"/>
      <c r="AU137" s="402"/>
      <c r="AV137" s="403"/>
      <c r="AW137" s="12"/>
      <c r="AX137" s="13"/>
    </row>
    <row r="138" spans="1:50" ht="19.95" customHeight="1" thickBot="1">
      <c r="A138" s="406" t="s">
        <v>227</v>
      </c>
      <c r="B138" s="407"/>
      <c r="C138" s="407"/>
      <c r="D138" s="407"/>
      <c r="E138" s="407"/>
      <c r="F138" s="407"/>
      <c r="G138" s="421" t="s">
        <v>498</v>
      </c>
      <c r="H138" s="422"/>
      <c r="I138" s="422"/>
      <c r="J138" s="422"/>
      <c r="K138" s="422"/>
      <c r="L138" s="422"/>
      <c r="M138" s="422"/>
      <c r="N138" s="422"/>
      <c r="O138" s="422"/>
      <c r="P138" s="423"/>
      <c r="Q138" s="407" t="s">
        <v>228</v>
      </c>
      <c r="R138" s="407"/>
      <c r="S138" s="407"/>
      <c r="T138" s="407"/>
      <c r="U138" s="407"/>
      <c r="V138" s="407"/>
      <c r="W138" s="421" t="s">
        <v>498</v>
      </c>
      <c r="X138" s="422"/>
      <c r="Y138" s="422"/>
      <c r="Z138" s="422"/>
      <c r="AA138" s="422"/>
      <c r="AB138" s="422"/>
      <c r="AC138" s="422"/>
      <c r="AD138" s="422"/>
      <c r="AE138" s="422"/>
      <c r="AF138" s="423"/>
      <c r="AG138" s="574"/>
      <c r="AH138" s="575"/>
      <c r="AI138" s="575"/>
      <c r="AJ138" s="575"/>
      <c r="AK138" s="575"/>
      <c r="AL138" s="575"/>
      <c r="AM138" s="610"/>
      <c r="AN138" s="611"/>
      <c r="AO138" s="611"/>
      <c r="AP138" s="611"/>
      <c r="AQ138" s="611"/>
      <c r="AR138" s="611"/>
      <c r="AS138" s="611"/>
      <c r="AT138" s="611"/>
      <c r="AU138" s="611"/>
      <c r="AV138" s="612"/>
      <c r="AW138" s="28"/>
      <c r="AX138" s="29"/>
    </row>
    <row r="139" spans="1:50" ht="23.7" customHeight="1">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45" customHeight="1">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5" t="s">
        <v>34</v>
      </c>
      <c r="B178" s="536"/>
      <c r="C178" s="536"/>
      <c r="D178" s="536"/>
      <c r="E178" s="536"/>
      <c r="F178" s="537"/>
      <c r="G178" s="388" t="s">
        <v>370</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464</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c r="A179" s="126"/>
      <c r="B179" s="538"/>
      <c r="C179" s="538"/>
      <c r="D179" s="538"/>
      <c r="E179" s="538"/>
      <c r="F179" s="539"/>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c r="A180" s="126"/>
      <c r="B180" s="538"/>
      <c r="C180" s="538"/>
      <c r="D180" s="538"/>
      <c r="E180" s="538"/>
      <c r="F180" s="539"/>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4.75" customHeight="1">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c r="A191" s="126"/>
      <c r="B191" s="538"/>
      <c r="C191" s="538"/>
      <c r="D191" s="538"/>
      <c r="E191" s="538"/>
      <c r="F191" s="539"/>
      <c r="G191" s="388" t="s">
        <v>372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c r="A192" s="126"/>
      <c r="B192" s="538"/>
      <c r="C192" s="538"/>
      <c r="D192" s="538"/>
      <c r="E192" s="538"/>
      <c r="F192" s="539"/>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c r="A193" s="126"/>
      <c r="B193" s="538"/>
      <c r="C193" s="538"/>
      <c r="D193" s="538"/>
      <c r="E193" s="538"/>
      <c r="F193" s="53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customHeight="1">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c r="A204" s="126"/>
      <c r="B204" s="538"/>
      <c r="C204" s="538"/>
      <c r="D204" s="538"/>
      <c r="E204" s="538"/>
      <c r="F204" s="539"/>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c r="A205" s="126"/>
      <c r="B205" s="538"/>
      <c r="C205" s="538"/>
      <c r="D205" s="538"/>
      <c r="E205" s="538"/>
      <c r="F205" s="539"/>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customHeight="1">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c r="A217" s="126"/>
      <c r="B217" s="538"/>
      <c r="C217" s="538"/>
      <c r="D217" s="538"/>
      <c r="E217" s="538"/>
      <c r="F217" s="539"/>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c r="A218" s="126"/>
      <c r="B218" s="538"/>
      <c r="C218" s="538"/>
      <c r="D218" s="538"/>
      <c r="E218" s="538"/>
      <c r="F218" s="539"/>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customHeight="1">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9" priority="557">
      <formula>IF(RIGHT(TEXT(P14,"0.#"),1)=".",FALSE,TRUE)</formula>
    </cfRule>
    <cfRule type="expression" dxfId="958" priority="558">
      <formula>IF(RIGHT(TEXT(P14,"0.#"),1)=".",TRUE,FALSE)</formula>
    </cfRule>
  </conditionalFormatting>
  <conditionalFormatting sqref="AE23:AI23">
    <cfRule type="expression" dxfId="957" priority="547">
      <formula>IF(RIGHT(TEXT(AE23,"0.#"),1)=".",FALSE,TRUE)</formula>
    </cfRule>
    <cfRule type="expression" dxfId="956" priority="548">
      <formula>IF(RIGHT(TEXT(AE23,"0.#"),1)=".",TRUE,FALSE)</formula>
    </cfRule>
  </conditionalFormatting>
  <conditionalFormatting sqref="AE69:AX69">
    <cfRule type="expression" dxfId="955" priority="479">
      <formula>IF(RIGHT(TEXT(AE69,"0.#"),1)=".",FALSE,TRUE)</formula>
    </cfRule>
    <cfRule type="expression" dxfId="954" priority="480">
      <formula>IF(RIGHT(TEXT(AE69,"0.#"),1)=".",TRUE,FALSE)</formula>
    </cfRule>
  </conditionalFormatting>
  <conditionalFormatting sqref="AE83:AI83">
    <cfRule type="expression" dxfId="953" priority="461">
      <formula>IF(RIGHT(TEXT(AE83,"0.#"),1)=".",FALSE,TRUE)</formula>
    </cfRule>
    <cfRule type="expression" dxfId="952" priority="462">
      <formula>IF(RIGHT(TEXT(AE83,"0.#"),1)=".",TRUE,FALSE)</formula>
    </cfRule>
  </conditionalFormatting>
  <conditionalFormatting sqref="AJ83:AX83">
    <cfRule type="expression" dxfId="951" priority="459">
      <formula>IF(RIGHT(TEXT(AJ83,"0.#"),1)=".",FALSE,TRUE)</formula>
    </cfRule>
    <cfRule type="expression" dxfId="950" priority="460">
      <formula>IF(RIGHT(TEXT(AJ83,"0.#"),1)=".",TRUE,FALSE)</formula>
    </cfRule>
  </conditionalFormatting>
  <conditionalFormatting sqref="L99">
    <cfRule type="expression" dxfId="949" priority="439">
      <formula>IF(RIGHT(TEXT(L99,"0.#"),1)=".",FALSE,TRUE)</formula>
    </cfRule>
    <cfRule type="expression" dxfId="948" priority="440">
      <formula>IF(RIGHT(TEXT(L99,"0.#"),1)=".",TRUE,FALSE)</formula>
    </cfRule>
  </conditionalFormatting>
  <conditionalFormatting sqref="L104">
    <cfRule type="expression" dxfId="947" priority="437">
      <formula>IF(RIGHT(TEXT(L104,"0.#"),1)=".",FALSE,TRUE)</formula>
    </cfRule>
    <cfRule type="expression" dxfId="946" priority="438">
      <formula>IF(RIGHT(TEXT(L104,"0.#"),1)=".",TRUE,FALSE)</formula>
    </cfRule>
  </conditionalFormatting>
  <conditionalFormatting sqref="R104">
    <cfRule type="expression" dxfId="945" priority="435">
      <formula>IF(RIGHT(TEXT(R104,"0.#"),1)=".",FALSE,TRUE)</formula>
    </cfRule>
    <cfRule type="expression" dxfId="944" priority="436">
      <formula>IF(RIGHT(TEXT(R104,"0.#"),1)=".",TRUE,FALSE)</formula>
    </cfRule>
  </conditionalFormatting>
  <conditionalFormatting sqref="P18:AX18">
    <cfRule type="expression" dxfId="943" priority="433">
      <formula>IF(RIGHT(TEXT(P18,"0.#"),1)=".",FALSE,TRUE)</formula>
    </cfRule>
    <cfRule type="expression" dxfId="942" priority="434">
      <formula>IF(RIGHT(TEXT(P18,"0.#"),1)=".",TRUE,FALSE)</formula>
    </cfRule>
  </conditionalFormatting>
  <conditionalFormatting sqref="Y181">
    <cfRule type="expression" dxfId="941" priority="429">
      <formula>IF(RIGHT(TEXT(Y181,"0.#"),1)=".",FALSE,TRUE)</formula>
    </cfRule>
    <cfRule type="expression" dxfId="940" priority="430">
      <formula>IF(RIGHT(TEXT(Y181,"0.#"),1)=".",TRUE,FALSE)</formula>
    </cfRule>
  </conditionalFormatting>
  <conditionalFormatting sqref="Y190">
    <cfRule type="expression" dxfId="939" priority="425">
      <formula>IF(RIGHT(TEXT(Y190,"0.#"),1)=".",FALSE,TRUE)</formula>
    </cfRule>
    <cfRule type="expression" dxfId="938" priority="426">
      <formula>IF(RIGHT(TEXT(Y190,"0.#"),1)=".",TRUE,FALSE)</formula>
    </cfRule>
  </conditionalFormatting>
  <conditionalFormatting sqref="AK236">
    <cfRule type="expression" dxfId="937" priority="347">
      <formula>IF(RIGHT(TEXT(AK236,"0.#"),1)=".",FALSE,TRUE)</formula>
    </cfRule>
    <cfRule type="expression" dxfId="936" priority="348">
      <formula>IF(RIGHT(TEXT(AK236,"0.#"),1)=".",TRUE,FALSE)</formula>
    </cfRule>
  </conditionalFormatting>
  <conditionalFormatting sqref="AE54:AI54">
    <cfRule type="expression" dxfId="935" priority="297">
      <formula>IF(RIGHT(TEXT(AE54,"0.#"),1)=".",FALSE,TRUE)</formula>
    </cfRule>
    <cfRule type="expression" dxfId="934" priority="298">
      <formula>IF(RIGHT(TEXT(AE54,"0.#"),1)=".",TRUE,FALSE)</formula>
    </cfRule>
  </conditionalFormatting>
  <conditionalFormatting sqref="P16:AQ17 P15:AX15 P13:AX13">
    <cfRule type="expression" dxfId="933" priority="255">
      <formula>IF(RIGHT(TEXT(P13,"0.#"),1)=".",FALSE,TRUE)</formula>
    </cfRule>
    <cfRule type="expression" dxfId="932" priority="256">
      <formula>IF(RIGHT(TEXT(P13,"0.#"),1)=".",TRUE,FALSE)</formula>
    </cfRule>
  </conditionalFormatting>
  <conditionalFormatting sqref="P19:AJ19">
    <cfRule type="expression" dxfId="931" priority="253">
      <formula>IF(RIGHT(TEXT(P19,"0.#"),1)=".",FALSE,TRUE)</formula>
    </cfRule>
    <cfRule type="expression" dxfId="930" priority="254">
      <formula>IF(RIGHT(TEXT(P19,"0.#"),1)=".",TRUE,FALSE)</formula>
    </cfRule>
  </conditionalFormatting>
  <conditionalFormatting sqref="AE55:AX55 AJ54:AS54">
    <cfRule type="expression" dxfId="929" priority="249">
      <formula>IF(RIGHT(TEXT(AE54,"0.#"),1)=".",FALSE,TRUE)</formula>
    </cfRule>
    <cfRule type="expression" dxfId="928" priority="250">
      <formula>IF(RIGHT(TEXT(AE54,"0.#"),1)=".",TRUE,FALSE)</formula>
    </cfRule>
  </conditionalFormatting>
  <conditionalFormatting sqref="AE68:AS68">
    <cfRule type="expression" dxfId="927" priority="245">
      <formula>IF(RIGHT(TEXT(AE68,"0.#"),1)=".",FALSE,TRUE)</formula>
    </cfRule>
    <cfRule type="expression" dxfId="926" priority="246">
      <formula>IF(RIGHT(TEXT(AE68,"0.#"),1)=".",TRUE,FALSE)</formula>
    </cfRule>
  </conditionalFormatting>
  <conditionalFormatting sqref="AE95:AI95 AE92:AI92 AE89:AI89 AE86:AI86">
    <cfRule type="expression" dxfId="925" priority="243">
      <formula>IF(RIGHT(TEXT(AE86,"0.#"),1)=".",FALSE,TRUE)</formula>
    </cfRule>
    <cfRule type="expression" dxfId="924" priority="244">
      <formula>IF(RIGHT(TEXT(AE86,"0.#"),1)=".",TRUE,FALSE)</formula>
    </cfRule>
  </conditionalFormatting>
  <conditionalFormatting sqref="AJ95:AX95 AJ92:AX92 AJ89:AX89 AJ86:AX86">
    <cfRule type="expression" dxfId="923" priority="241">
      <formula>IF(RIGHT(TEXT(AJ86,"0.#"),1)=".",FALSE,TRUE)</formula>
    </cfRule>
    <cfRule type="expression" dxfId="922" priority="242">
      <formula>IF(RIGHT(TEXT(AJ86,"0.#"),1)=".",TRUE,FALSE)</formula>
    </cfRule>
  </conditionalFormatting>
  <conditionalFormatting sqref="L100:L103 L98">
    <cfRule type="expression" dxfId="921" priority="239">
      <formula>IF(RIGHT(TEXT(L98,"0.#"),1)=".",FALSE,TRUE)</formula>
    </cfRule>
    <cfRule type="expression" dxfId="920" priority="240">
      <formula>IF(RIGHT(TEXT(L98,"0.#"),1)=".",TRUE,FALSE)</formula>
    </cfRule>
  </conditionalFormatting>
  <conditionalFormatting sqref="R98">
    <cfRule type="expression" dxfId="919" priority="235">
      <formula>IF(RIGHT(TEXT(R98,"0.#"),1)=".",FALSE,TRUE)</formula>
    </cfRule>
    <cfRule type="expression" dxfId="918" priority="236">
      <formula>IF(RIGHT(TEXT(R98,"0.#"),1)=".",TRUE,FALSE)</formula>
    </cfRule>
  </conditionalFormatting>
  <conditionalFormatting sqref="R99:R103">
    <cfRule type="expression" dxfId="917" priority="233">
      <formula>IF(RIGHT(TEXT(R99,"0.#"),1)=".",FALSE,TRUE)</formula>
    </cfRule>
    <cfRule type="expression" dxfId="916" priority="234">
      <formula>IF(RIGHT(TEXT(R99,"0.#"),1)=".",TRUE,FALSE)</formula>
    </cfRule>
  </conditionalFormatting>
  <conditionalFormatting sqref="Y182:Y189 Y180">
    <cfRule type="expression" dxfId="915" priority="231">
      <formula>IF(RIGHT(TEXT(Y180,"0.#"),1)=".",FALSE,TRUE)</formula>
    </cfRule>
    <cfRule type="expression" dxfId="914" priority="232">
      <formula>IF(RIGHT(TEXT(Y180,"0.#"),1)=".",TRUE,FALSE)</formula>
    </cfRule>
  </conditionalFormatting>
  <conditionalFormatting sqref="AU181">
    <cfRule type="expression" dxfId="913" priority="229">
      <formula>IF(RIGHT(TEXT(AU181,"0.#"),1)=".",FALSE,TRUE)</formula>
    </cfRule>
    <cfRule type="expression" dxfId="912" priority="230">
      <formula>IF(RIGHT(TEXT(AU181,"0.#"),1)=".",TRUE,FALSE)</formula>
    </cfRule>
  </conditionalFormatting>
  <conditionalFormatting sqref="AU190">
    <cfRule type="expression" dxfId="911" priority="227">
      <formula>IF(RIGHT(TEXT(AU190,"0.#"),1)=".",FALSE,TRUE)</formula>
    </cfRule>
    <cfRule type="expression" dxfId="910" priority="228">
      <formula>IF(RIGHT(TEXT(AU190,"0.#"),1)=".",TRUE,FALSE)</formula>
    </cfRule>
  </conditionalFormatting>
  <conditionalFormatting sqref="AU182:AU189 AU180">
    <cfRule type="expression" dxfId="909" priority="225">
      <formula>IF(RIGHT(TEXT(AU180,"0.#"),1)=".",FALSE,TRUE)</formula>
    </cfRule>
    <cfRule type="expression" dxfId="908" priority="226">
      <formula>IF(RIGHT(TEXT(AU180,"0.#"),1)=".",TRUE,FALSE)</formula>
    </cfRule>
  </conditionalFormatting>
  <conditionalFormatting sqref="Y220 Y207 Y194">
    <cfRule type="expression" dxfId="907" priority="211">
      <formula>IF(RIGHT(TEXT(Y194,"0.#"),1)=".",FALSE,TRUE)</formula>
    </cfRule>
    <cfRule type="expression" dxfId="906" priority="212">
      <formula>IF(RIGHT(TEXT(Y194,"0.#"),1)=".",TRUE,FALSE)</formula>
    </cfRule>
  </conditionalFormatting>
  <conditionalFormatting sqref="Y229 Y216 Y203">
    <cfRule type="expression" dxfId="905" priority="209">
      <formula>IF(RIGHT(TEXT(Y203,"0.#"),1)=".",FALSE,TRUE)</formula>
    </cfRule>
    <cfRule type="expression" dxfId="904" priority="210">
      <formula>IF(RIGHT(TEXT(Y203,"0.#"),1)=".",TRUE,FALSE)</formula>
    </cfRule>
  </conditionalFormatting>
  <conditionalFormatting sqref="Y221:Y228 Y219 Y208:Y215 Y206 Y195:Y202 Y193">
    <cfRule type="expression" dxfId="903" priority="207">
      <formula>IF(RIGHT(TEXT(Y193,"0.#"),1)=".",FALSE,TRUE)</formula>
    </cfRule>
    <cfRule type="expression" dxfId="902" priority="208">
      <formula>IF(RIGHT(TEXT(Y193,"0.#"),1)=".",TRUE,FALSE)</formula>
    </cfRule>
  </conditionalFormatting>
  <conditionalFormatting sqref="AU220 AU207 AU194">
    <cfRule type="expression" dxfId="901" priority="205">
      <formula>IF(RIGHT(TEXT(AU194,"0.#"),1)=".",FALSE,TRUE)</formula>
    </cfRule>
    <cfRule type="expression" dxfId="900" priority="206">
      <formula>IF(RIGHT(TEXT(AU194,"0.#"),1)=".",TRUE,FALSE)</formula>
    </cfRule>
  </conditionalFormatting>
  <conditionalFormatting sqref="AU229 AU216 AU203">
    <cfRule type="expression" dxfId="899" priority="203">
      <formula>IF(RIGHT(TEXT(AU203,"0.#"),1)=".",FALSE,TRUE)</formula>
    </cfRule>
    <cfRule type="expression" dxfId="898" priority="204">
      <formula>IF(RIGHT(TEXT(AU203,"0.#"),1)=".",TRUE,FALSE)</formula>
    </cfRule>
  </conditionalFormatting>
  <conditionalFormatting sqref="AU221:AU228 AU219 AU208:AU215 AU206 AU195:AU202 AU193">
    <cfRule type="expression" dxfId="897" priority="201">
      <formula>IF(RIGHT(TEXT(AU193,"0.#"),1)=".",FALSE,TRUE)</formula>
    </cfRule>
    <cfRule type="expression" dxfId="896" priority="202">
      <formula>IF(RIGHT(TEXT(AU193,"0.#"),1)=".",TRUE,FALSE)</formula>
    </cfRule>
  </conditionalFormatting>
  <conditionalFormatting sqref="AE56:AI56">
    <cfRule type="expression" dxfId="895" priority="175">
      <formula>IF(AND(AE56&gt;=0, RIGHT(TEXT(AE56,"0.#"),1)&lt;&gt;"."),TRUE,FALSE)</formula>
    </cfRule>
    <cfRule type="expression" dxfId="894" priority="176">
      <formula>IF(AND(AE56&gt;=0, RIGHT(TEXT(AE56,"0.#"),1)="."),TRUE,FALSE)</formula>
    </cfRule>
    <cfRule type="expression" dxfId="893" priority="177">
      <formula>IF(AND(AE56&lt;0, RIGHT(TEXT(AE56,"0.#"),1)&lt;&gt;"."),TRUE,FALSE)</formula>
    </cfRule>
    <cfRule type="expression" dxfId="892" priority="178">
      <formula>IF(AND(AE56&lt;0, RIGHT(TEXT(AE56,"0.#"),1)="."),TRUE,FALSE)</formula>
    </cfRule>
  </conditionalFormatting>
  <conditionalFormatting sqref="AJ56:AS56">
    <cfRule type="expression" dxfId="891" priority="171">
      <formula>IF(AND(AJ56&gt;=0, RIGHT(TEXT(AJ56,"0.#"),1)&lt;&gt;"."),TRUE,FALSE)</formula>
    </cfRule>
    <cfRule type="expression" dxfId="890" priority="172">
      <formula>IF(AND(AJ56&gt;=0, RIGHT(TEXT(AJ56,"0.#"),1)="."),TRUE,FALSE)</formula>
    </cfRule>
    <cfRule type="expression" dxfId="889" priority="173">
      <formula>IF(AND(AJ56&lt;0, RIGHT(TEXT(AJ56,"0.#"),1)&lt;&gt;"."),TRUE,FALSE)</formula>
    </cfRule>
    <cfRule type="expression" dxfId="888" priority="174">
      <formula>IF(AND(AJ56&lt;0, RIGHT(TEXT(AJ56,"0.#"),1)="."),TRUE,FALSE)</formula>
    </cfRule>
  </conditionalFormatting>
  <conditionalFormatting sqref="AK237:AK265">
    <cfRule type="expression" dxfId="887" priority="159">
      <formula>IF(RIGHT(TEXT(AK237,"0.#"),1)=".",FALSE,TRUE)</formula>
    </cfRule>
    <cfRule type="expression" dxfId="886" priority="160">
      <formula>IF(RIGHT(TEXT(AK237,"0.#"),1)=".",TRUE,FALSE)</formula>
    </cfRule>
  </conditionalFormatting>
  <conditionalFormatting sqref="AU237:AX265">
    <cfRule type="expression" dxfId="885" priority="155">
      <formula>IF(AND(AU237&gt;=0, RIGHT(TEXT(AU237,"0.#"),1)&lt;&gt;"."),TRUE,FALSE)</formula>
    </cfRule>
    <cfRule type="expression" dxfId="884" priority="156">
      <formula>IF(AND(AU237&gt;=0, RIGHT(TEXT(AU237,"0.#"),1)="."),TRUE,FALSE)</formula>
    </cfRule>
    <cfRule type="expression" dxfId="883" priority="157">
      <formula>IF(AND(AU237&lt;0, RIGHT(TEXT(AU237,"0.#"),1)&lt;&gt;"."),TRUE,FALSE)</formula>
    </cfRule>
    <cfRule type="expression" dxfId="882" priority="158">
      <formula>IF(AND(AU237&lt;0, RIGHT(TEXT(AU237,"0.#"),1)="."),TRUE,FALSE)</formula>
    </cfRule>
  </conditionalFormatting>
  <conditionalFormatting sqref="AK269">
    <cfRule type="expression" dxfId="881" priority="153">
      <formula>IF(RIGHT(TEXT(AK269,"0.#"),1)=".",FALSE,TRUE)</formula>
    </cfRule>
    <cfRule type="expression" dxfId="880" priority="154">
      <formula>IF(RIGHT(TEXT(AK269,"0.#"),1)=".",TRUE,FALSE)</formula>
    </cfRule>
  </conditionalFormatting>
  <conditionalFormatting sqref="AU269:AX269">
    <cfRule type="expression" dxfId="879" priority="149">
      <formula>IF(AND(AU269&gt;=0, RIGHT(TEXT(AU269,"0.#"),1)&lt;&gt;"."),TRUE,FALSE)</formula>
    </cfRule>
    <cfRule type="expression" dxfId="878" priority="150">
      <formula>IF(AND(AU269&gt;=0, RIGHT(TEXT(AU269,"0.#"),1)="."),TRUE,FALSE)</formula>
    </cfRule>
    <cfRule type="expression" dxfId="877" priority="151">
      <formula>IF(AND(AU269&lt;0, RIGHT(TEXT(AU269,"0.#"),1)&lt;&gt;"."),TRUE,FALSE)</formula>
    </cfRule>
    <cfRule type="expression" dxfId="876" priority="152">
      <formula>IF(AND(AU269&lt;0, RIGHT(TEXT(AU269,"0.#"),1)="."),TRUE,FALSE)</formula>
    </cfRule>
  </conditionalFormatting>
  <conditionalFormatting sqref="AK270:AK298">
    <cfRule type="expression" dxfId="875" priority="147">
      <formula>IF(RIGHT(TEXT(AK270,"0.#"),1)=".",FALSE,TRUE)</formula>
    </cfRule>
    <cfRule type="expression" dxfId="874" priority="148">
      <formula>IF(RIGHT(TEXT(AK270,"0.#"),1)=".",TRUE,FALSE)</formula>
    </cfRule>
  </conditionalFormatting>
  <conditionalFormatting sqref="AU270:AX298">
    <cfRule type="expression" dxfId="873" priority="143">
      <formula>IF(AND(AU270&gt;=0, RIGHT(TEXT(AU270,"0.#"),1)&lt;&gt;"."),TRUE,FALSE)</formula>
    </cfRule>
    <cfRule type="expression" dxfId="872" priority="144">
      <formula>IF(AND(AU270&gt;=0, RIGHT(TEXT(AU270,"0.#"),1)="."),TRUE,FALSE)</formula>
    </cfRule>
    <cfRule type="expression" dxfId="871" priority="145">
      <formula>IF(AND(AU270&lt;0, RIGHT(TEXT(AU270,"0.#"),1)&lt;&gt;"."),TRUE,FALSE)</formula>
    </cfRule>
    <cfRule type="expression" dxfId="870" priority="146">
      <formula>IF(AND(AU270&lt;0, RIGHT(TEXT(AU270,"0.#"),1)="."),TRUE,FALSE)</formula>
    </cfRule>
  </conditionalFormatting>
  <conditionalFormatting sqref="AK302">
    <cfRule type="expression" dxfId="869" priority="141">
      <formula>IF(RIGHT(TEXT(AK302,"0.#"),1)=".",FALSE,TRUE)</formula>
    </cfRule>
    <cfRule type="expression" dxfId="868" priority="142">
      <formula>IF(RIGHT(TEXT(AK302,"0.#"),1)=".",TRUE,FALSE)</formula>
    </cfRule>
  </conditionalFormatting>
  <conditionalFormatting sqref="AU302:AX302">
    <cfRule type="expression" dxfId="867" priority="137">
      <formula>IF(AND(AU302&gt;=0, RIGHT(TEXT(AU302,"0.#"),1)&lt;&gt;"."),TRUE,FALSE)</formula>
    </cfRule>
    <cfRule type="expression" dxfId="866" priority="138">
      <formula>IF(AND(AU302&gt;=0, RIGHT(TEXT(AU302,"0.#"),1)="."),TRUE,FALSE)</formula>
    </cfRule>
    <cfRule type="expression" dxfId="865" priority="139">
      <formula>IF(AND(AU302&lt;0, RIGHT(TEXT(AU302,"0.#"),1)&lt;&gt;"."),TRUE,FALSE)</formula>
    </cfRule>
    <cfRule type="expression" dxfId="864" priority="140">
      <formula>IF(AND(AU302&lt;0, RIGHT(TEXT(AU302,"0.#"),1)="."),TRUE,FALSE)</formula>
    </cfRule>
  </conditionalFormatting>
  <conditionalFormatting sqref="AK303:AK331">
    <cfRule type="expression" dxfId="863" priority="135">
      <formula>IF(RIGHT(TEXT(AK303,"0.#"),1)=".",FALSE,TRUE)</formula>
    </cfRule>
    <cfRule type="expression" dxfId="862" priority="136">
      <formula>IF(RIGHT(TEXT(AK303,"0.#"),1)=".",TRUE,FALSE)</formula>
    </cfRule>
  </conditionalFormatting>
  <conditionalFormatting sqref="AU303:AX331">
    <cfRule type="expression" dxfId="861" priority="131">
      <formula>IF(AND(AU303&gt;=0, RIGHT(TEXT(AU303,"0.#"),1)&lt;&gt;"."),TRUE,FALSE)</formula>
    </cfRule>
    <cfRule type="expression" dxfId="860" priority="132">
      <formula>IF(AND(AU303&gt;=0, RIGHT(TEXT(AU303,"0.#"),1)="."),TRUE,FALSE)</formula>
    </cfRule>
    <cfRule type="expression" dxfId="859" priority="133">
      <formula>IF(AND(AU303&lt;0, RIGHT(TEXT(AU303,"0.#"),1)&lt;&gt;"."),TRUE,FALSE)</formula>
    </cfRule>
    <cfRule type="expression" dxfId="858" priority="134">
      <formula>IF(AND(AU303&lt;0, RIGHT(TEXT(AU303,"0.#"),1)="."),TRUE,FALSE)</formula>
    </cfRule>
  </conditionalFormatting>
  <conditionalFormatting sqref="AK335">
    <cfRule type="expression" dxfId="857" priority="129">
      <formula>IF(RIGHT(TEXT(AK335,"0.#"),1)=".",FALSE,TRUE)</formula>
    </cfRule>
    <cfRule type="expression" dxfId="856" priority="130">
      <formula>IF(RIGHT(TEXT(AK335,"0.#"),1)=".",TRUE,FALSE)</formula>
    </cfRule>
  </conditionalFormatting>
  <conditionalFormatting sqref="AU335:AX335">
    <cfRule type="expression" dxfId="855" priority="125">
      <formula>IF(AND(AU335&gt;=0, RIGHT(TEXT(AU335,"0.#"),1)&lt;&gt;"."),TRUE,FALSE)</formula>
    </cfRule>
    <cfRule type="expression" dxfId="854" priority="126">
      <formula>IF(AND(AU335&gt;=0, RIGHT(TEXT(AU335,"0.#"),1)="."),TRUE,FALSE)</formula>
    </cfRule>
    <cfRule type="expression" dxfId="853" priority="127">
      <formula>IF(AND(AU335&lt;0, RIGHT(TEXT(AU335,"0.#"),1)&lt;&gt;"."),TRUE,FALSE)</formula>
    </cfRule>
    <cfRule type="expression" dxfId="852" priority="128">
      <formula>IF(AND(AU335&lt;0, RIGHT(TEXT(AU335,"0.#"),1)="."),TRUE,FALSE)</formula>
    </cfRule>
  </conditionalFormatting>
  <conditionalFormatting sqref="AK336:AK364">
    <cfRule type="expression" dxfId="851" priority="123">
      <formula>IF(RIGHT(TEXT(AK336,"0.#"),1)=".",FALSE,TRUE)</formula>
    </cfRule>
    <cfRule type="expression" dxfId="850" priority="124">
      <formula>IF(RIGHT(TEXT(AK336,"0.#"),1)=".",TRUE,FALSE)</formula>
    </cfRule>
  </conditionalFormatting>
  <conditionalFormatting sqref="AU336:AX364">
    <cfRule type="expression" dxfId="849" priority="119">
      <formula>IF(AND(AU336&gt;=0, RIGHT(TEXT(AU336,"0.#"),1)&lt;&gt;"."),TRUE,FALSE)</formula>
    </cfRule>
    <cfRule type="expression" dxfId="848" priority="120">
      <formula>IF(AND(AU336&gt;=0, RIGHT(TEXT(AU336,"0.#"),1)="."),TRUE,FALSE)</formula>
    </cfRule>
    <cfRule type="expression" dxfId="847" priority="121">
      <formula>IF(AND(AU336&lt;0, RIGHT(TEXT(AU336,"0.#"),1)&lt;&gt;"."),TRUE,FALSE)</formula>
    </cfRule>
    <cfRule type="expression" dxfId="846" priority="122">
      <formula>IF(AND(AU336&lt;0, RIGHT(TEXT(AU336,"0.#"),1)="."),TRUE,FALSE)</formula>
    </cfRule>
  </conditionalFormatting>
  <conditionalFormatting sqref="AK368">
    <cfRule type="expression" dxfId="845" priority="117">
      <formula>IF(RIGHT(TEXT(AK368,"0.#"),1)=".",FALSE,TRUE)</formula>
    </cfRule>
    <cfRule type="expression" dxfId="844" priority="118">
      <formula>IF(RIGHT(TEXT(AK368,"0.#"),1)=".",TRUE,FALSE)</formula>
    </cfRule>
  </conditionalFormatting>
  <conditionalFormatting sqref="AU368:AX368">
    <cfRule type="expression" dxfId="843" priority="113">
      <formula>IF(AND(AU368&gt;=0, RIGHT(TEXT(AU368,"0.#"),1)&lt;&gt;"."),TRUE,FALSE)</formula>
    </cfRule>
    <cfRule type="expression" dxfId="842" priority="114">
      <formula>IF(AND(AU368&gt;=0, RIGHT(TEXT(AU368,"0.#"),1)="."),TRUE,FALSE)</formula>
    </cfRule>
    <cfRule type="expression" dxfId="841" priority="115">
      <formula>IF(AND(AU368&lt;0, RIGHT(TEXT(AU368,"0.#"),1)&lt;&gt;"."),TRUE,FALSE)</formula>
    </cfRule>
    <cfRule type="expression" dxfId="840" priority="116">
      <formula>IF(AND(AU368&lt;0, RIGHT(TEXT(AU368,"0.#"),1)="."),TRUE,FALSE)</formula>
    </cfRule>
  </conditionalFormatting>
  <conditionalFormatting sqref="AK369:AK397">
    <cfRule type="expression" dxfId="839" priority="111">
      <formula>IF(RIGHT(TEXT(AK369,"0.#"),1)=".",FALSE,TRUE)</formula>
    </cfRule>
    <cfRule type="expression" dxfId="838" priority="112">
      <formula>IF(RIGHT(TEXT(AK369,"0.#"),1)=".",TRUE,FALSE)</formula>
    </cfRule>
  </conditionalFormatting>
  <conditionalFormatting sqref="AU369:AX397">
    <cfRule type="expression" dxfId="837" priority="107">
      <formula>IF(AND(AU369&gt;=0, RIGHT(TEXT(AU369,"0.#"),1)&lt;&gt;"."),TRUE,FALSE)</formula>
    </cfRule>
    <cfRule type="expression" dxfId="836" priority="108">
      <formula>IF(AND(AU369&gt;=0, RIGHT(TEXT(AU369,"0.#"),1)="."),TRUE,FALSE)</formula>
    </cfRule>
    <cfRule type="expression" dxfId="835" priority="109">
      <formula>IF(AND(AU369&lt;0, RIGHT(TEXT(AU369,"0.#"),1)&lt;&gt;"."),TRUE,FALSE)</formula>
    </cfRule>
    <cfRule type="expression" dxfId="834" priority="110">
      <formula>IF(AND(AU369&lt;0, RIGHT(TEXT(AU369,"0.#"),1)="."),TRUE,FALSE)</formula>
    </cfRule>
  </conditionalFormatting>
  <conditionalFormatting sqref="AK401">
    <cfRule type="expression" dxfId="833" priority="105">
      <formula>IF(RIGHT(TEXT(AK401,"0.#"),1)=".",FALSE,TRUE)</formula>
    </cfRule>
    <cfRule type="expression" dxfId="832" priority="106">
      <formula>IF(RIGHT(TEXT(AK401,"0.#"),1)=".",TRUE,FALSE)</formula>
    </cfRule>
  </conditionalFormatting>
  <conditionalFormatting sqref="AU401:AX401">
    <cfRule type="expression" dxfId="831" priority="101">
      <formula>IF(AND(AU401&gt;=0, RIGHT(TEXT(AU401,"0.#"),1)&lt;&gt;"."),TRUE,FALSE)</formula>
    </cfRule>
    <cfRule type="expression" dxfId="830" priority="102">
      <formula>IF(AND(AU401&gt;=0, RIGHT(TEXT(AU401,"0.#"),1)="."),TRUE,FALSE)</formula>
    </cfRule>
    <cfRule type="expression" dxfId="829" priority="103">
      <formula>IF(AND(AU401&lt;0, RIGHT(TEXT(AU401,"0.#"),1)&lt;&gt;"."),TRUE,FALSE)</formula>
    </cfRule>
    <cfRule type="expression" dxfId="828" priority="104">
      <formula>IF(AND(AU401&lt;0, RIGHT(TEXT(AU401,"0.#"),1)="."),TRUE,FALSE)</formula>
    </cfRule>
  </conditionalFormatting>
  <conditionalFormatting sqref="AK402:AK430">
    <cfRule type="expression" dxfId="827" priority="99">
      <formula>IF(RIGHT(TEXT(AK402,"0.#"),1)=".",FALSE,TRUE)</formula>
    </cfRule>
    <cfRule type="expression" dxfId="826" priority="100">
      <formula>IF(RIGHT(TEXT(AK402,"0.#"),1)=".",TRUE,FALSE)</formula>
    </cfRule>
  </conditionalFormatting>
  <conditionalFormatting sqref="AU402:AX430">
    <cfRule type="expression" dxfId="825" priority="95">
      <formula>IF(AND(AU402&gt;=0, RIGHT(TEXT(AU402,"0.#"),1)&lt;&gt;"."),TRUE,FALSE)</formula>
    </cfRule>
    <cfRule type="expression" dxfId="824" priority="96">
      <formula>IF(AND(AU402&gt;=0, RIGHT(TEXT(AU402,"0.#"),1)="."),TRUE,FALSE)</formula>
    </cfRule>
    <cfRule type="expression" dxfId="823" priority="97">
      <formula>IF(AND(AU402&lt;0, RIGHT(TEXT(AU402,"0.#"),1)&lt;&gt;"."),TRUE,FALSE)</formula>
    </cfRule>
    <cfRule type="expression" dxfId="822" priority="98">
      <formula>IF(AND(AU402&lt;0, RIGHT(TEXT(AU402,"0.#"),1)="."),TRUE,FALSE)</formula>
    </cfRule>
  </conditionalFormatting>
  <conditionalFormatting sqref="AK434">
    <cfRule type="expression" dxfId="821" priority="93">
      <formula>IF(RIGHT(TEXT(AK434,"0.#"),1)=".",FALSE,TRUE)</formula>
    </cfRule>
    <cfRule type="expression" dxfId="820" priority="94">
      <formula>IF(RIGHT(TEXT(AK434,"0.#"),1)=".",TRUE,FALSE)</formula>
    </cfRule>
  </conditionalFormatting>
  <conditionalFormatting sqref="AU434:AX434">
    <cfRule type="expression" dxfId="819" priority="89">
      <formula>IF(AND(AU434&gt;=0, RIGHT(TEXT(AU434,"0.#"),1)&lt;&gt;"."),TRUE,FALSE)</formula>
    </cfRule>
    <cfRule type="expression" dxfId="818" priority="90">
      <formula>IF(AND(AU434&gt;=0, RIGHT(TEXT(AU434,"0.#"),1)="."),TRUE,FALSE)</formula>
    </cfRule>
    <cfRule type="expression" dxfId="817" priority="91">
      <formula>IF(AND(AU434&lt;0, RIGHT(TEXT(AU434,"0.#"),1)&lt;&gt;"."),TRUE,FALSE)</formula>
    </cfRule>
    <cfRule type="expression" dxfId="816" priority="92">
      <formula>IF(AND(AU434&lt;0, RIGHT(TEXT(AU434,"0.#"),1)="."),TRUE,FALSE)</formula>
    </cfRule>
  </conditionalFormatting>
  <conditionalFormatting sqref="AK435:AK463">
    <cfRule type="expression" dxfId="815" priority="87">
      <formula>IF(RIGHT(TEXT(AK435,"0.#"),1)=".",FALSE,TRUE)</formula>
    </cfRule>
    <cfRule type="expression" dxfId="814" priority="88">
      <formula>IF(RIGHT(TEXT(AK435,"0.#"),1)=".",TRUE,FALSE)</formula>
    </cfRule>
  </conditionalFormatting>
  <conditionalFormatting sqref="AU435:AX463">
    <cfRule type="expression" dxfId="813" priority="83">
      <formula>IF(AND(AU435&gt;=0, RIGHT(TEXT(AU435,"0.#"),1)&lt;&gt;"."),TRUE,FALSE)</formula>
    </cfRule>
    <cfRule type="expression" dxfId="812" priority="84">
      <formula>IF(AND(AU435&gt;=0, RIGHT(TEXT(AU435,"0.#"),1)="."),TRUE,FALSE)</formula>
    </cfRule>
    <cfRule type="expression" dxfId="811" priority="85">
      <formula>IF(AND(AU435&lt;0, RIGHT(TEXT(AU435,"0.#"),1)&lt;&gt;"."),TRUE,FALSE)</formula>
    </cfRule>
    <cfRule type="expression" dxfId="810" priority="86">
      <formula>IF(AND(AU435&lt;0, RIGHT(TEXT(AU435,"0.#"),1)="."),TRUE,FALSE)</formula>
    </cfRule>
  </conditionalFormatting>
  <conditionalFormatting sqref="AK467">
    <cfRule type="expression" dxfId="809" priority="81">
      <formula>IF(RIGHT(TEXT(AK467,"0.#"),1)=".",FALSE,TRUE)</formula>
    </cfRule>
    <cfRule type="expression" dxfId="808" priority="82">
      <formula>IF(RIGHT(TEXT(AK467,"0.#"),1)=".",TRUE,FALSE)</formula>
    </cfRule>
  </conditionalFormatting>
  <conditionalFormatting sqref="AU467:AX467">
    <cfRule type="expression" dxfId="807" priority="77">
      <formula>IF(AND(AU467&gt;=0, RIGHT(TEXT(AU467,"0.#"),1)&lt;&gt;"."),TRUE,FALSE)</formula>
    </cfRule>
    <cfRule type="expression" dxfId="806" priority="78">
      <formula>IF(AND(AU467&gt;=0, RIGHT(TEXT(AU467,"0.#"),1)="."),TRUE,FALSE)</formula>
    </cfRule>
    <cfRule type="expression" dxfId="805" priority="79">
      <formula>IF(AND(AU467&lt;0, RIGHT(TEXT(AU467,"0.#"),1)&lt;&gt;"."),TRUE,FALSE)</formula>
    </cfRule>
    <cfRule type="expression" dxfId="804" priority="80">
      <formula>IF(AND(AU467&lt;0, RIGHT(TEXT(AU467,"0.#"),1)="."),TRUE,FALSE)</formula>
    </cfRule>
  </conditionalFormatting>
  <conditionalFormatting sqref="AK468:AK496">
    <cfRule type="expression" dxfId="803" priority="75">
      <formula>IF(RIGHT(TEXT(AK468,"0.#"),1)=".",FALSE,TRUE)</formula>
    </cfRule>
    <cfRule type="expression" dxfId="802" priority="76">
      <formula>IF(RIGHT(TEXT(AK468,"0.#"),1)=".",TRUE,FALSE)</formula>
    </cfRule>
  </conditionalFormatting>
  <conditionalFormatting sqref="AU468:AX496">
    <cfRule type="expression" dxfId="801" priority="71">
      <formula>IF(AND(AU468&gt;=0, RIGHT(TEXT(AU468,"0.#"),1)&lt;&gt;"."),TRUE,FALSE)</formula>
    </cfRule>
    <cfRule type="expression" dxfId="800" priority="72">
      <formula>IF(AND(AU468&gt;=0, RIGHT(TEXT(AU468,"0.#"),1)="."),TRUE,FALSE)</formula>
    </cfRule>
    <cfRule type="expression" dxfId="799" priority="73">
      <formula>IF(AND(AU468&lt;0, RIGHT(TEXT(AU468,"0.#"),1)&lt;&gt;"."),TRUE,FALSE)</formula>
    </cfRule>
    <cfRule type="expression" dxfId="798" priority="74">
      <formula>IF(AND(AU468&lt;0, RIGHT(TEXT(AU468,"0.#"),1)="."),TRUE,FALSE)</formula>
    </cfRule>
  </conditionalFormatting>
  <conditionalFormatting sqref="AE24:AI24 AT24:AX24">
    <cfRule type="expression" dxfId="797" priority="69">
      <formula>IF(RIGHT(TEXT(AE24,"0.#"),1)=".",FALSE,TRUE)</formula>
    </cfRule>
    <cfRule type="expression" dxfId="796" priority="70">
      <formula>IF(RIGHT(TEXT(AE24,"0.#"),1)=".",TRUE,FALSE)</formula>
    </cfRule>
  </conditionalFormatting>
  <conditionalFormatting sqref="AE25:AI25">
    <cfRule type="expression" dxfId="795" priority="61">
      <formula>IF(AND(AE25&gt;=0, RIGHT(TEXT(AE25,"0.#"),1)&lt;&gt;"."),TRUE,FALSE)</formula>
    </cfRule>
    <cfRule type="expression" dxfId="794" priority="62">
      <formula>IF(AND(AE25&gt;=0, RIGHT(TEXT(AE25,"0.#"),1)="."),TRUE,FALSE)</formula>
    </cfRule>
    <cfRule type="expression" dxfId="793" priority="63">
      <formula>IF(AND(AE25&lt;0, RIGHT(TEXT(AE25,"0.#"),1)&lt;&gt;"."),TRUE,FALSE)</formula>
    </cfRule>
    <cfRule type="expression" dxfId="792" priority="64">
      <formula>IF(AND(AE25&lt;0, RIGHT(TEXT(AE25,"0.#"),1)="."),TRUE,FALSE)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X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AJ23:AN23">
    <cfRule type="expression" dxfId="759" priority="15">
      <formula>IF(RIGHT(TEXT(AJ23,"0.#"),1)=".",FALSE,TRUE)</formula>
    </cfRule>
    <cfRule type="expression" dxfId="758" priority="16">
      <formula>IF(RIGHT(TEXT(AJ23,"0.#"),1)=".",TRUE,FALSE)</formula>
    </cfRule>
  </conditionalFormatting>
  <conditionalFormatting sqref="AJ24:AN24">
    <cfRule type="expression" dxfId="757" priority="13">
      <formula>IF(RIGHT(TEXT(AJ24,"0.#"),1)=".",FALSE,TRUE)</formula>
    </cfRule>
    <cfRule type="expression" dxfId="756" priority="14">
      <formula>IF(RIGHT(TEXT(AJ24,"0.#"),1)=".",TRUE,FALSE)</formula>
    </cfRule>
  </conditionalFormatting>
  <conditionalFormatting sqref="AJ25:AN25">
    <cfRule type="expression" dxfId="755" priority="9">
      <formula>IF(AND(AJ25&gt;=0, RIGHT(TEXT(AJ25,"0.#"),1)&lt;&gt;"."),TRUE,FALSE)</formula>
    </cfRule>
    <cfRule type="expression" dxfId="754" priority="10">
      <formula>IF(AND(AJ25&gt;=0, RIGHT(TEXT(AJ25,"0.#"),1)="."),TRUE,FALSE)</formula>
    </cfRule>
    <cfRule type="expression" dxfId="753" priority="11">
      <formula>IF(AND(AJ25&lt;0, RIGHT(TEXT(AJ25,"0.#"),1)&lt;&gt;"."),TRUE,FALSE)</formula>
    </cfRule>
    <cfRule type="expression" dxfId="752" priority="12">
      <formula>IF(AND(AJ25&lt;0, RIGHT(TEXT(AJ25,"0.#"),1)="."),TRUE,FALSE)</formula>
    </cfRule>
  </conditionalFormatting>
  <conditionalFormatting sqref="AO23:AS23">
    <cfRule type="expression" dxfId="751" priority="7">
      <formula>IF(RIGHT(TEXT(AO23,"0.#"),1)=".",FALSE,TRUE)</formula>
    </cfRule>
    <cfRule type="expression" dxfId="750" priority="8">
      <formula>IF(RIGHT(TEXT(AO23,"0.#"),1)=".",TRUE,FALSE)</formula>
    </cfRule>
  </conditionalFormatting>
  <conditionalFormatting sqref="AO24:AS24">
    <cfRule type="expression" dxfId="749" priority="5">
      <formula>IF(RIGHT(TEXT(AO24,"0.#"),1)=".",FALSE,TRUE)</formula>
    </cfRule>
    <cfRule type="expression" dxfId="748" priority="6">
      <formula>IF(RIGHT(TEXT(AO24,"0.#"),1)=".",TRUE,FALSE)</formula>
    </cfRule>
  </conditionalFormatting>
  <conditionalFormatting sqref="AO25:AS25">
    <cfRule type="expression" dxfId="747" priority="1">
      <formula>IF(AND(AO25&gt;=0, RIGHT(TEXT(AO25,"0.#"),1)&lt;&gt;"."),TRUE,FALSE)</formula>
    </cfRule>
    <cfRule type="expression" dxfId="746" priority="2">
      <formula>IF(AND(AO25&gt;=0, RIGHT(TEXT(AO25,"0.#"),1)="."),TRUE,FALSE)</formula>
    </cfRule>
    <cfRule type="expression" dxfId="745" priority="3">
      <formula>IF(AND(AO25&lt;0, RIGHT(TEXT(AO25,"0.#"),1)&lt;&gt;"."),TRUE,FALSE)</formula>
    </cfRule>
    <cfRule type="expression" dxfId="744"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5" manualBreakCount="5">
    <brk id="105" max="16383" man="1"/>
    <brk id="138" max="16383" man="1"/>
    <brk id="177" max="16383" man="1"/>
    <brk id="230"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121920</xdr:colOff>
                    <xdr:row>229</xdr:row>
                    <xdr:rowOff>38100</xdr:rowOff>
                  </from>
                  <to>
                    <xdr:col>44</xdr:col>
                    <xdr:colOff>38100</xdr:colOff>
                    <xdr:row>229</xdr:row>
                    <xdr:rowOff>274320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121920</xdr:colOff>
                    <xdr:row>496</xdr:row>
                    <xdr:rowOff>38100</xdr:rowOff>
                  </from>
                  <to>
                    <xdr:col>44</xdr:col>
                    <xdr:colOff>38100</xdr:colOff>
                    <xdr:row>496</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1" sqref="Q11"/>
    </sheetView>
  </sheetViews>
  <sheetFormatPr defaultColWidth="9" defaultRowHeight="13.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t="s">
        <v>476</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t="s">
        <v>476</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476</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89"/>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688"/>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7"/>
      <c r="B6" s="668"/>
      <c r="C6" s="668"/>
      <c r="D6" s="668"/>
      <c r="E6" s="668"/>
      <c r="F6" s="669"/>
      <c r="G6" s="322"/>
      <c r="H6" s="323"/>
      <c r="I6" s="323"/>
      <c r="J6" s="323"/>
      <c r="K6" s="323"/>
      <c r="L6" s="323"/>
      <c r="M6" s="323"/>
      <c r="N6" s="323"/>
      <c r="O6" s="324"/>
      <c r="P6" s="197"/>
      <c r="Q6" s="197"/>
      <c r="R6" s="197"/>
      <c r="S6" s="197"/>
      <c r="T6" s="197"/>
      <c r="U6" s="197"/>
      <c r="V6" s="197"/>
      <c r="W6" s="197"/>
      <c r="X6" s="198"/>
      <c r="Y6" s="120" t="s">
        <v>15</v>
      </c>
      <c r="Z6" s="121"/>
      <c r="AA6" s="171"/>
      <c r="AB6" s="679"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89"/>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688"/>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7"/>
      <c r="B11" s="668"/>
      <c r="C11" s="668"/>
      <c r="D11" s="668"/>
      <c r="E11" s="668"/>
      <c r="F11" s="669"/>
      <c r="G11" s="322"/>
      <c r="H11" s="323"/>
      <c r="I11" s="323"/>
      <c r="J11" s="323"/>
      <c r="K11" s="323"/>
      <c r="L11" s="323"/>
      <c r="M11" s="323"/>
      <c r="N11" s="323"/>
      <c r="O11" s="324"/>
      <c r="P11" s="197"/>
      <c r="Q11" s="197"/>
      <c r="R11" s="197"/>
      <c r="S11" s="197"/>
      <c r="T11" s="197"/>
      <c r="U11" s="197"/>
      <c r="V11" s="197"/>
      <c r="W11" s="197"/>
      <c r="X11" s="198"/>
      <c r="Y11" s="120" t="s">
        <v>15</v>
      </c>
      <c r="Z11" s="121"/>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89"/>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688"/>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7"/>
      <c r="B16" s="668"/>
      <c r="C16" s="668"/>
      <c r="D16" s="668"/>
      <c r="E16" s="668"/>
      <c r="F16" s="669"/>
      <c r="G16" s="322"/>
      <c r="H16" s="323"/>
      <c r="I16" s="323"/>
      <c r="J16" s="323"/>
      <c r="K16" s="323"/>
      <c r="L16" s="323"/>
      <c r="M16" s="323"/>
      <c r="N16" s="323"/>
      <c r="O16" s="324"/>
      <c r="P16" s="197"/>
      <c r="Q16" s="197"/>
      <c r="R16" s="197"/>
      <c r="S16" s="197"/>
      <c r="T16" s="197"/>
      <c r="U16" s="197"/>
      <c r="V16" s="197"/>
      <c r="W16" s="197"/>
      <c r="X16" s="198"/>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89"/>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688"/>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7"/>
      <c r="B21" s="668"/>
      <c r="C21" s="668"/>
      <c r="D21" s="668"/>
      <c r="E21" s="668"/>
      <c r="F21" s="669"/>
      <c r="G21" s="322"/>
      <c r="H21" s="323"/>
      <c r="I21" s="323"/>
      <c r="J21" s="323"/>
      <c r="K21" s="323"/>
      <c r="L21" s="323"/>
      <c r="M21" s="323"/>
      <c r="N21" s="323"/>
      <c r="O21" s="324"/>
      <c r="P21" s="197"/>
      <c r="Q21" s="197"/>
      <c r="R21" s="197"/>
      <c r="S21" s="197"/>
      <c r="T21" s="197"/>
      <c r="U21" s="197"/>
      <c r="V21" s="197"/>
      <c r="W21" s="197"/>
      <c r="X21" s="198"/>
      <c r="Y21" s="120" t="s">
        <v>15</v>
      </c>
      <c r="Z21" s="121"/>
      <c r="AA21" s="171"/>
      <c r="AB21" s="679"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89"/>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688"/>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7"/>
      <c r="B26" s="668"/>
      <c r="C26" s="668"/>
      <c r="D26" s="668"/>
      <c r="E26" s="668"/>
      <c r="F26" s="669"/>
      <c r="G26" s="322"/>
      <c r="H26" s="323"/>
      <c r="I26" s="323"/>
      <c r="J26" s="323"/>
      <c r="K26" s="323"/>
      <c r="L26" s="323"/>
      <c r="M26" s="323"/>
      <c r="N26" s="323"/>
      <c r="O26" s="324"/>
      <c r="P26" s="197"/>
      <c r="Q26" s="197"/>
      <c r="R26" s="197"/>
      <c r="S26" s="197"/>
      <c r="T26" s="197"/>
      <c r="U26" s="197"/>
      <c r="V26" s="197"/>
      <c r="W26" s="197"/>
      <c r="X26" s="198"/>
      <c r="Y26" s="120" t="s">
        <v>15</v>
      </c>
      <c r="Z26" s="121"/>
      <c r="AA26" s="171"/>
      <c r="AB26" s="679"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89"/>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688"/>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7"/>
      <c r="B31" s="668"/>
      <c r="C31" s="668"/>
      <c r="D31" s="668"/>
      <c r="E31" s="668"/>
      <c r="F31" s="669"/>
      <c r="G31" s="322"/>
      <c r="H31" s="323"/>
      <c r="I31" s="323"/>
      <c r="J31" s="323"/>
      <c r="K31" s="323"/>
      <c r="L31" s="323"/>
      <c r="M31" s="323"/>
      <c r="N31" s="323"/>
      <c r="O31" s="324"/>
      <c r="P31" s="197"/>
      <c r="Q31" s="197"/>
      <c r="R31" s="197"/>
      <c r="S31" s="197"/>
      <c r="T31" s="197"/>
      <c r="U31" s="197"/>
      <c r="V31" s="197"/>
      <c r="W31" s="197"/>
      <c r="X31" s="198"/>
      <c r="Y31" s="120" t="s">
        <v>15</v>
      </c>
      <c r="Z31" s="121"/>
      <c r="AA31" s="171"/>
      <c r="AB31" s="679"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89"/>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688"/>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7"/>
      <c r="B36" s="668"/>
      <c r="C36" s="668"/>
      <c r="D36" s="668"/>
      <c r="E36" s="668"/>
      <c r="F36" s="669"/>
      <c r="G36" s="322"/>
      <c r="H36" s="323"/>
      <c r="I36" s="323"/>
      <c r="J36" s="323"/>
      <c r="K36" s="323"/>
      <c r="L36" s="323"/>
      <c r="M36" s="323"/>
      <c r="N36" s="323"/>
      <c r="O36" s="324"/>
      <c r="P36" s="197"/>
      <c r="Q36" s="197"/>
      <c r="R36" s="197"/>
      <c r="S36" s="197"/>
      <c r="T36" s="197"/>
      <c r="U36" s="197"/>
      <c r="V36" s="197"/>
      <c r="W36" s="197"/>
      <c r="X36" s="198"/>
      <c r="Y36" s="120" t="s">
        <v>15</v>
      </c>
      <c r="Z36" s="121"/>
      <c r="AA36" s="171"/>
      <c r="AB36" s="679"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89"/>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688"/>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7"/>
      <c r="B41" s="668"/>
      <c r="C41" s="668"/>
      <c r="D41" s="668"/>
      <c r="E41" s="668"/>
      <c r="F41" s="669"/>
      <c r="G41" s="322"/>
      <c r="H41" s="323"/>
      <c r="I41" s="323"/>
      <c r="J41" s="323"/>
      <c r="K41" s="323"/>
      <c r="L41" s="323"/>
      <c r="M41" s="323"/>
      <c r="N41" s="323"/>
      <c r="O41" s="324"/>
      <c r="P41" s="197"/>
      <c r="Q41" s="197"/>
      <c r="R41" s="197"/>
      <c r="S41" s="197"/>
      <c r="T41" s="197"/>
      <c r="U41" s="197"/>
      <c r="V41" s="197"/>
      <c r="W41" s="197"/>
      <c r="X41" s="198"/>
      <c r="Y41" s="120" t="s">
        <v>15</v>
      </c>
      <c r="Z41" s="121"/>
      <c r="AA41" s="171"/>
      <c r="AB41" s="679"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89"/>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688"/>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7"/>
      <c r="B46" s="668"/>
      <c r="C46" s="668"/>
      <c r="D46" s="668"/>
      <c r="E46" s="668"/>
      <c r="F46" s="669"/>
      <c r="G46" s="322"/>
      <c r="H46" s="323"/>
      <c r="I46" s="323"/>
      <c r="J46" s="323"/>
      <c r="K46" s="323"/>
      <c r="L46" s="323"/>
      <c r="M46" s="323"/>
      <c r="N46" s="323"/>
      <c r="O46" s="324"/>
      <c r="P46" s="197"/>
      <c r="Q46" s="197"/>
      <c r="R46" s="197"/>
      <c r="S46" s="197"/>
      <c r="T46" s="197"/>
      <c r="U46" s="197"/>
      <c r="V46" s="197"/>
      <c r="W46" s="197"/>
      <c r="X46" s="198"/>
      <c r="Y46" s="120" t="s">
        <v>15</v>
      </c>
      <c r="Z46" s="121"/>
      <c r="AA46" s="171"/>
      <c r="AB46" s="679"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89"/>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688"/>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7"/>
      <c r="B51" s="668"/>
      <c r="C51" s="668"/>
      <c r="D51" s="668"/>
      <c r="E51" s="668"/>
      <c r="F51" s="669"/>
      <c r="G51" s="322"/>
      <c r="H51" s="323"/>
      <c r="I51" s="323"/>
      <c r="J51" s="323"/>
      <c r="K51" s="323"/>
      <c r="L51" s="323"/>
      <c r="M51" s="323"/>
      <c r="N51" s="323"/>
      <c r="O51" s="324"/>
      <c r="P51" s="197"/>
      <c r="Q51" s="197"/>
      <c r="R51" s="197"/>
      <c r="S51" s="197"/>
      <c r="T51" s="197"/>
      <c r="U51" s="197"/>
      <c r="V51" s="197"/>
      <c r="W51" s="197"/>
      <c r="X51" s="198"/>
      <c r="Y51" s="120" t="s">
        <v>15</v>
      </c>
      <c r="Z51" s="121"/>
      <c r="AA51" s="171"/>
      <c r="AB51" s="690" t="s">
        <v>467</v>
      </c>
      <c r="AC51" s="691"/>
      <c r="AD51" s="691"/>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thickBot="1">
      <c r="AP1" s="49"/>
      <c r="AQ1" s="49"/>
      <c r="AR1" s="49"/>
      <c r="AS1" s="49"/>
      <c r="AT1" s="49"/>
      <c r="AU1" s="49"/>
      <c r="AV1" s="49"/>
      <c r="AW1" s="50"/>
    </row>
    <row r="2" spans="1:50" ht="30" customHeight="1">
      <c r="A2" s="692" t="s">
        <v>34</v>
      </c>
      <c r="B2" s="693"/>
      <c r="C2" s="693"/>
      <c r="D2" s="693"/>
      <c r="E2" s="693"/>
      <c r="F2" s="694"/>
      <c r="G2" s="388" t="s">
        <v>373</v>
      </c>
      <c r="H2" s="389"/>
      <c r="I2" s="389"/>
      <c r="J2" s="389"/>
      <c r="K2" s="389"/>
      <c r="L2" s="389"/>
      <c r="M2" s="389"/>
      <c r="N2" s="389"/>
      <c r="O2" s="389"/>
      <c r="P2" s="389"/>
      <c r="Q2" s="389"/>
      <c r="R2" s="389"/>
      <c r="S2" s="389"/>
      <c r="T2" s="389"/>
      <c r="U2" s="389"/>
      <c r="V2" s="389"/>
      <c r="W2" s="389"/>
      <c r="X2" s="389"/>
      <c r="Y2" s="389"/>
      <c r="Z2" s="389"/>
      <c r="AA2" s="389"/>
      <c r="AB2" s="390"/>
      <c r="AC2" s="388" t="s">
        <v>463</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c r="A3" s="695"/>
      <c r="B3" s="696"/>
      <c r="C3" s="696"/>
      <c r="D3" s="696"/>
      <c r="E3" s="696"/>
      <c r="F3" s="697"/>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5"/>
      <c r="B15" s="696"/>
      <c r="C15" s="696"/>
      <c r="D15" s="696"/>
      <c r="E15" s="696"/>
      <c r="F15" s="697"/>
      <c r="G15" s="388" t="s">
        <v>374</v>
      </c>
      <c r="H15" s="389"/>
      <c r="I15" s="389"/>
      <c r="J15" s="389"/>
      <c r="K15" s="389"/>
      <c r="L15" s="389"/>
      <c r="M15" s="389"/>
      <c r="N15" s="389"/>
      <c r="O15" s="389"/>
      <c r="P15" s="389"/>
      <c r="Q15" s="389"/>
      <c r="R15" s="389"/>
      <c r="S15" s="389"/>
      <c r="T15" s="389"/>
      <c r="U15" s="389"/>
      <c r="V15" s="389"/>
      <c r="W15" s="389"/>
      <c r="X15" s="389"/>
      <c r="Y15" s="389"/>
      <c r="Z15" s="389"/>
      <c r="AA15" s="389"/>
      <c r="AB15" s="390"/>
      <c r="AC15" s="388" t="s">
        <v>375</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c r="A16" s="695"/>
      <c r="B16" s="696"/>
      <c r="C16" s="696"/>
      <c r="D16" s="696"/>
      <c r="E16" s="696"/>
      <c r="F16" s="697"/>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5"/>
      <c r="B28" s="696"/>
      <c r="C28" s="696"/>
      <c r="D28" s="696"/>
      <c r="E28" s="696"/>
      <c r="F28" s="697"/>
      <c r="G28" s="388" t="s">
        <v>376</v>
      </c>
      <c r="H28" s="389"/>
      <c r="I28" s="389"/>
      <c r="J28" s="389"/>
      <c r="K28" s="389"/>
      <c r="L28" s="389"/>
      <c r="M28" s="389"/>
      <c r="N28" s="389"/>
      <c r="O28" s="389"/>
      <c r="P28" s="389"/>
      <c r="Q28" s="389"/>
      <c r="R28" s="389"/>
      <c r="S28" s="389"/>
      <c r="T28" s="389"/>
      <c r="U28" s="389"/>
      <c r="V28" s="389"/>
      <c r="W28" s="389"/>
      <c r="X28" s="389"/>
      <c r="Y28" s="389"/>
      <c r="Z28" s="389"/>
      <c r="AA28" s="389"/>
      <c r="AB28" s="390"/>
      <c r="AC28" s="388" t="s">
        <v>377</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c r="A29" s="695"/>
      <c r="B29" s="696"/>
      <c r="C29" s="696"/>
      <c r="D29" s="696"/>
      <c r="E29" s="696"/>
      <c r="F29" s="697"/>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5"/>
      <c r="B41" s="696"/>
      <c r="C41" s="696"/>
      <c r="D41" s="696"/>
      <c r="E41" s="696"/>
      <c r="F41" s="697"/>
      <c r="G41" s="388" t="s">
        <v>378</v>
      </c>
      <c r="H41" s="389"/>
      <c r="I41" s="389"/>
      <c r="J41" s="389"/>
      <c r="K41" s="389"/>
      <c r="L41" s="389"/>
      <c r="M41" s="389"/>
      <c r="N41" s="389"/>
      <c r="O41" s="389"/>
      <c r="P41" s="389"/>
      <c r="Q41" s="389"/>
      <c r="R41" s="389"/>
      <c r="S41" s="389"/>
      <c r="T41" s="389"/>
      <c r="U41" s="389"/>
      <c r="V41" s="389"/>
      <c r="W41" s="389"/>
      <c r="X41" s="389"/>
      <c r="Y41" s="389"/>
      <c r="Z41" s="389"/>
      <c r="AA41" s="389"/>
      <c r="AB41" s="390"/>
      <c r="AC41" s="388" t="s">
        <v>379</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c r="A42" s="695"/>
      <c r="B42" s="696"/>
      <c r="C42" s="696"/>
      <c r="D42" s="696"/>
      <c r="E42" s="696"/>
      <c r="F42" s="697"/>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row r="55" spans="1:50" ht="30" customHeight="1">
      <c r="A55" s="692" t="s">
        <v>34</v>
      </c>
      <c r="B55" s="693"/>
      <c r="C55" s="693"/>
      <c r="D55" s="693"/>
      <c r="E55" s="693"/>
      <c r="F55" s="694"/>
      <c r="G55" s="388" t="s">
        <v>380</v>
      </c>
      <c r="H55" s="389"/>
      <c r="I55" s="389"/>
      <c r="J55" s="389"/>
      <c r="K55" s="389"/>
      <c r="L55" s="389"/>
      <c r="M55" s="389"/>
      <c r="N55" s="389"/>
      <c r="O55" s="389"/>
      <c r="P55" s="389"/>
      <c r="Q55" s="389"/>
      <c r="R55" s="389"/>
      <c r="S55" s="389"/>
      <c r="T55" s="389"/>
      <c r="U55" s="389"/>
      <c r="V55" s="389"/>
      <c r="W55" s="389"/>
      <c r="X55" s="389"/>
      <c r="Y55" s="389"/>
      <c r="Z55" s="389"/>
      <c r="AA55" s="389"/>
      <c r="AB55" s="390"/>
      <c r="AC55" s="388" t="s">
        <v>381</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c r="A56" s="695"/>
      <c r="B56" s="696"/>
      <c r="C56" s="696"/>
      <c r="D56" s="696"/>
      <c r="E56" s="696"/>
      <c r="F56" s="697"/>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5"/>
      <c r="B68" s="696"/>
      <c r="C68" s="696"/>
      <c r="D68" s="696"/>
      <c r="E68" s="696"/>
      <c r="F68" s="697"/>
      <c r="G68" s="388" t="s">
        <v>382</v>
      </c>
      <c r="H68" s="389"/>
      <c r="I68" s="389"/>
      <c r="J68" s="389"/>
      <c r="K68" s="389"/>
      <c r="L68" s="389"/>
      <c r="M68" s="389"/>
      <c r="N68" s="389"/>
      <c r="O68" s="389"/>
      <c r="P68" s="389"/>
      <c r="Q68" s="389"/>
      <c r="R68" s="389"/>
      <c r="S68" s="389"/>
      <c r="T68" s="389"/>
      <c r="U68" s="389"/>
      <c r="V68" s="389"/>
      <c r="W68" s="389"/>
      <c r="X68" s="389"/>
      <c r="Y68" s="389"/>
      <c r="Z68" s="389"/>
      <c r="AA68" s="389"/>
      <c r="AB68" s="390"/>
      <c r="AC68" s="388" t="s">
        <v>383</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c r="A69" s="695"/>
      <c r="B69" s="696"/>
      <c r="C69" s="696"/>
      <c r="D69" s="696"/>
      <c r="E69" s="696"/>
      <c r="F69" s="697"/>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5"/>
      <c r="B81" s="696"/>
      <c r="C81" s="696"/>
      <c r="D81" s="696"/>
      <c r="E81" s="696"/>
      <c r="F81" s="697"/>
      <c r="G81" s="388" t="s">
        <v>384</v>
      </c>
      <c r="H81" s="389"/>
      <c r="I81" s="389"/>
      <c r="J81" s="389"/>
      <c r="K81" s="389"/>
      <c r="L81" s="389"/>
      <c r="M81" s="389"/>
      <c r="N81" s="389"/>
      <c r="O81" s="389"/>
      <c r="P81" s="389"/>
      <c r="Q81" s="389"/>
      <c r="R81" s="389"/>
      <c r="S81" s="389"/>
      <c r="T81" s="389"/>
      <c r="U81" s="389"/>
      <c r="V81" s="389"/>
      <c r="W81" s="389"/>
      <c r="X81" s="389"/>
      <c r="Y81" s="389"/>
      <c r="Z81" s="389"/>
      <c r="AA81" s="389"/>
      <c r="AB81" s="390"/>
      <c r="AC81" s="388" t="s">
        <v>385</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c r="A82" s="695"/>
      <c r="B82" s="696"/>
      <c r="C82" s="696"/>
      <c r="D82" s="696"/>
      <c r="E82" s="696"/>
      <c r="F82" s="697"/>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5"/>
      <c r="B94" s="696"/>
      <c r="C94" s="696"/>
      <c r="D94" s="696"/>
      <c r="E94" s="696"/>
      <c r="F94" s="697"/>
      <c r="G94" s="388" t="s">
        <v>386</v>
      </c>
      <c r="H94" s="389"/>
      <c r="I94" s="389"/>
      <c r="J94" s="389"/>
      <c r="K94" s="389"/>
      <c r="L94" s="389"/>
      <c r="M94" s="389"/>
      <c r="N94" s="389"/>
      <c r="O94" s="389"/>
      <c r="P94" s="389"/>
      <c r="Q94" s="389"/>
      <c r="R94" s="389"/>
      <c r="S94" s="389"/>
      <c r="T94" s="389"/>
      <c r="U94" s="389"/>
      <c r="V94" s="389"/>
      <c r="W94" s="389"/>
      <c r="X94" s="389"/>
      <c r="Y94" s="389"/>
      <c r="Z94" s="389"/>
      <c r="AA94" s="389"/>
      <c r="AB94" s="390"/>
      <c r="AC94" s="388" t="s">
        <v>387</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c r="A95" s="695"/>
      <c r="B95" s="696"/>
      <c r="C95" s="696"/>
      <c r="D95" s="696"/>
      <c r="E95" s="696"/>
      <c r="F95" s="697"/>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row r="108" spans="1:50" ht="30" customHeight="1">
      <c r="A108" s="692" t="s">
        <v>34</v>
      </c>
      <c r="B108" s="693"/>
      <c r="C108" s="693"/>
      <c r="D108" s="693"/>
      <c r="E108" s="693"/>
      <c r="F108" s="694"/>
      <c r="G108" s="388" t="s">
        <v>388</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389</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c r="A109" s="695"/>
      <c r="B109" s="696"/>
      <c r="C109" s="696"/>
      <c r="D109" s="696"/>
      <c r="E109" s="696"/>
      <c r="F109" s="697"/>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5"/>
      <c r="B121" s="696"/>
      <c r="C121" s="696"/>
      <c r="D121" s="696"/>
      <c r="E121" s="696"/>
      <c r="F121" s="697"/>
      <c r="G121" s="388" t="s">
        <v>410</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390</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c r="A122" s="695"/>
      <c r="B122" s="696"/>
      <c r="C122" s="696"/>
      <c r="D122" s="696"/>
      <c r="E122" s="696"/>
      <c r="F122" s="697"/>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5"/>
      <c r="B134" s="696"/>
      <c r="C134" s="696"/>
      <c r="D134" s="696"/>
      <c r="E134" s="696"/>
      <c r="F134" s="697"/>
      <c r="G134" s="388" t="s">
        <v>391</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392</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c r="A135" s="695"/>
      <c r="B135" s="696"/>
      <c r="C135" s="696"/>
      <c r="D135" s="696"/>
      <c r="E135" s="696"/>
      <c r="F135" s="697"/>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5"/>
      <c r="B147" s="696"/>
      <c r="C147" s="696"/>
      <c r="D147" s="696"/>
      <c r="E147" s="696"/>
      <c r="F147" s="697"/>
      <c r="G147" s="388" t="s">
        <v>393</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394</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c r="A148" s="695"/>
      <c r="B148" s="696"/>
      <c r="C148" s="696"/>
      <c r="D148" s="696"/>
      <c r="E148" s="696"/>
      <c r="F148" s="697"/>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row r="161" spans="1:50" ht="30" customHeight="1">
      <c r="A161" s="692" t="s">
        <v>34</v>
      </c>
      <c r="B161" s="693"/>
      <c r="C161" s="693"/>
      <c r="D161" s="693"/>
      <c r="E161" s="693"/>
      <c r="F161" s="694"/>
      <c r="G161" s="388" t="s">
        <v>395</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396</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c r="A162" s="695"/>
      <c r="B162" s="696"/>
      <c r="C162" s="696"/>
      <c r="D162" s="696"/>
      <c r="E162" s="696"/>
      <c r="F162" s="697"/>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5"/>
      <c r="B174" s="696"/>
      <c r="C174" s="696"/>
      <c r="D174" s="696"/>
      <c r="E174" s="696"/>
      <c r="F174" s="697"/>
      <c r="G174" s="388" t="s">
        <v>397</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398</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c r="A175" s="695"/>
      <c r="B175" s="696"/>
      <c r="C175" s="696"/>
      <c r="D175" s="696"/>
      <c r="E175" s="696"/>
      <c r="F175" s="697"/>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5"/>
      <c r="B187" s="696"/>
      <c r="C187" s="696"/>
      <c r="D187" s="696"/>
      <c r="E187" s="696"/>
      <c r="F187" s="697"/>
      <c r="G187" s="388" t="s">
        <v>399</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400</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c r="A188" s="695"/>
      <c r="B188" s="696"/>
      <c r="C188" s="696"/>
      <c r="D188" s="696"/>
      <c r="E188" s="696"/>
      <c r="F188" s="697"/>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5"/>
      <c r="B200" s="696"/>
      <c r="C200" s="696"/>
      <c r="D200" s="696"/>
      <c r="E200" s="696"/>
      <c r="F200" s="697"/>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401</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c r="A201" s="695"/>
      <c r="B201" s="696"/>
      <c r="C201" s="696"/>
      <c r="D201" s="696"/>
      <c r="E201" s="696"/>
      <c r="F201" s="697"/>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row r="214" spans="1:50" ht="30" customHeight="1">
      <c r="A214" s="710" t="s">
        <v>34</v>
      </c>
      <c r="B214" s="711"/>
      <c r="C214" s="711"/>
      <c r="D214" s="711"/>
      <c r="E214" s="711"/>
      <c r="F214" s="712"/>
      <c r="G214" s="388" t="s">
        <v>402</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403</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c r="A215" s="695"/>
      <c r="B215" s="696"/>
      <c r="C215" s="696"/>
      <c r="D215" s="696"/>
      <c r="E215" s="696"/>
      <c r="F215" s="697"/>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5"/>
      <c r="B227" s="696"/>
      <c r="C227" s="696"/>
      <c r="D227" s="696"/>
      <c r="E227" s="696"/>
      <c r="F227" s="697"/>
      <c r="G227" s="388" t="s">
        <v>404</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405</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c r="A228" s="695"/>
      <c r="B228" s="696"/>
      <c r="C228" s="696"/>
      <c r="D228" s="696"/>
      <c r="E228" s="696"/>
      <c r="F228" s="697"/>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5"/>
      <c r="B240" s="696"/>
      <c r="C240" s="696"/>
      <c r="D240" s="696"/>
      <c r="E240" s="696"/>
      <c r="F240" s="697"/>
      <c r="G240" s="388" t="s">
        <v>406</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407</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c r="A241" s="695"/>
      <c r="B241" s="696"/>
      <c r="C241" s="696"/>
      <c r="D241" s="696"/>
      <c r="E241" s="696"/>
      <c r="F241" s="697"/>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5"/>
      <c r="B253" s="696"/>
      <c r="C253" s="696"/>
      <c r="D253" s="696"/>
      <c r="E253" s="696"/>
      <c r="F253" s="697"/>
      <c r="G253" s="388" t="s">
        <v>408</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409</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c r="A254" s="695"/>
      <c r="B254" s="696"/>
      <c r="C254" s="696"/>
      <c r="D254" s="696"/>
      <c r="E254" s="696"/>
      <c r="F254" s="697"/>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2015-09-02T10:58:18Z</cp:lastPrinted>
  <dcterms:created xsi:type="dcterms:W3CDTF">2012-03-13T00:50:25Z</dcterms:created>
  <dcterms:modified xsi:type="dcterms:W3CDTF">2015-09-29T13:26:26Z</dcterms:modified>
</cp:coreProperties>
</file>