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528" yWindow="-276" windowWidth="16608" windowHeight="8100"/>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<sst xmlns="http://schemas.openxmlformats.org/spreadsheetml/2006/main" count="786" uniqueCount="425">
  <si>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</si>
  <si>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</si>
  <si>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</si>
  <si>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</si>
  <si>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</si>
  <si>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</si>
  <si>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</si>
  <si>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</si>
  <si>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</si>
  <si>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</si>
  <si>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</si>
  <si>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</si>
  <si>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</si>
  <si>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</si>
  <si>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</si>
  <si>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</si>
  <si>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</si>
  <si>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</si>
  <si>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</si>
  <si>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</si>
  <si>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</si>
  <si>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</si>
  <si>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</si>
  <si>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</si>
  <si>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</si>
  <si>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</si>
  <si>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</si>
  <si>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</si>
  <si>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</si>
  <si>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</si>
  <si>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</si>
  <si>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</si>
  <si>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</si>
  <si>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</si>
  <si>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</si>
  <si>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</si>
  <si>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</si>
  <si>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</si>
  <si>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</si>
  <si>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</si>
  <si>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</si>
  <si>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</si>
  <si>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</si>
  <si>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</si>
  <si>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</si>
  <si>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</si>
  <si>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</si>
  <si>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</si>
  <si>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</si>
  <si>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</si>
  <si>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</si>
  <si>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</si>
  <si>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</si>
  <si>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</si>
  <si>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</si>
  <si>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</si>
  <si>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</si>
  <si>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</si>
  <si>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</si>
  <si>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</si>
  <si>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</si>
  <si>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</si>
  <si>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</si>
  <si>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</si>
  <si>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</si>
  <si>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</si>
  <si>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</si>
  <si>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</si>
  <si>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</si>
  <si>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</si>
  <si>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</si>
  <si>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</si>
  <si>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</si>
  <si>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</si>
  <si>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</si>
  <si>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</si>
  <si>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</si>
  <si>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</si>
  <si>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</si>
  <si>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</si>
  <si>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</si>
  <si>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</si>
  <si>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</si>
  <si>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</si>
  <si>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</si>
  <si>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</si>
  <si>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</si>
  <si>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</si>
  <si>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</si>
  <si>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</si>
  <si>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</si>
  <si>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</si>
  <si>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</si>
  <si>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</si>
  <si>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</si>
  <si>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</si>
  <si>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</si>
  <si>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</si>
  <si>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</si>
  <si>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</si>
  <si>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</si>
  <si>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</si>
  <si>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</si>
  <si>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</si>
  <si>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</si>
  <si>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</si>
  <si>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</si>
  <si>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</si>
  <si>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</si>
  <si>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</si>
  <si>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</si>
  <si>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</si>
  <si>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</si>
  <si>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</si>
  <si>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</si>
  <si>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</si>
  <si>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</si>
  <si>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</si>
  <si>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</si>
  <si>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</si>
  <si>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</si>
  <si>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</si>
  <si>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</si>
  <si>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</si>
  <si>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</si>
  <si>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</si>
  <si>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</si>
  <si>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</si>
  <si>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</si>
  <si>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</si>
  <si>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</si>
  <si>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</si>
  <si>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</si>
  <si>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</si>
  <si>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</si>
  <si>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</si>
  <si>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</si>
  <si>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</si>
  <si>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</si>
  <si>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</si>
  <si>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</si>
  <si>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</si>
  <si>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</si>
  <si>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</si>
  <si>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</si>
  <si>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</si>
  <si>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</si>
  <si>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</si>
  <si>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</si>
  <si>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</si>
  <si>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</si>
  <si>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</si>
  <si>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</si>
  <si>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</si>
  <si>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</si>
  <si>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</si>
  <si>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</si>
  <si>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</si>
  <si>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</si>
  <si>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</si>
  <si>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</si>
  <si>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</si>
  <si>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</si>
  <si>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</si>
  <si>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</si>
  <si>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</si>
  <si>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</si>
  <si>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</si>
  <si>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</si>
  <si>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</si>
  <si>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</si>
  <si>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</si>
  <si>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</si>
  <si>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</si>
  <si>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</si>
  <si>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</si>
  <si>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</si>
  <si>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</si>
  <si>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</si>
  <si>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</si>
  <si>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</si>
  <si>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</si>
  <si>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</si>
  <si>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</si>
  <si>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</si>
  <si>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</si>
  <si>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</si>
  <si>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</si>
  <si>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</si>
  <si>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</si>
  <si>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</si>
  <si>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</si>
  <si>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</si>
  <si>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</si>
  <si>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</si>
  <si>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</si>
  <si>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</si>
  <si>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</si>
  <si>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</si>
  <si>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</si>
  <si>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</si>
  <si>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</si>
  <si>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</si>
  <si>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</si>
  <si>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</si>
  <si>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</si>
  <si>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</si>
  <si>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</si>
  <si>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</si>
  <si>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</si>
  <si>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</si>
  <si>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</si>
  <si>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</si>
  <si>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</si>
  <si>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</si>
  <si>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</si>
  <si>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</si>
  <si>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</si>
  <si>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</si>
  <si>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</si>
  <si>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</si>
  <si>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</si>
  <si>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</si>
  <si>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</si>
  <si>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</si>
  <si>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</si>
  <si>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</si>
  <si>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</si>
  <si>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</si>
  <si>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</si>
  <si>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</si>
  <si>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</si>
  <si>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</si>
  <si>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</si>
  <si>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</si>
  <si>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</si>
  <si>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</si>
  <si>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</si>
  <si>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</si>
  <si>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</si>
  <si>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</si>
  <si>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</si>
  <si>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</si>
  <si>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</si>
  <si>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</si>
  <si>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</si>
  <si>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</si>
  <si>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</si>
  <si>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</si>
  <si>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</si>
  <si>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</si>
  <si>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</si>
  <si>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</si>
  <si>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</si>
  <si>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</si>
  <si>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</si>
  <si>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</si>
  <si>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</si>
  <si>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</si>
  <si>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</si>
  <si>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</si>
  <si>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</si>
  <si>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</si>
  <si>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</si>
  <si>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</si>
  <si>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</si>
  <si>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</si>
  <si>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</si>
  <si>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</si>
  <si>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</si>
  <si>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</si>
  <si>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</si>
  <si>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</si>
  <si>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</si>
  <si>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</si>
  <si>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</si>
  <si>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</si>
  <si>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</si>
  <si>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</si>
  <si>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</si>
  <si>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</si>
  <si>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</si>
  <si>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</si>
  <si>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</si>
  <si>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</si>
  <si>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</si>
  <si>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</si>
  <si>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</si>
  <si>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</si>
  <si>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</si>
  <si>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</si>
  <si>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</si>
  <si>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</si>
  <si>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</si>
  <si>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</si>
  <si>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</si>
  <si>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</si>
  <si>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</si>
  <si>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</si>
  <si>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</si>
  <si>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</si>
  <si>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</si>
  <si>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</si>
  <si>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</si>
  <si>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</si>
  <si>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</si>
  <si>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</si>
  <si>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</si>
  <si>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</si>
  <si>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</si>
  <si>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</si>
  <si>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</si>
  <si>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</si>
  <si>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</si>
  <si>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</si>
  <si>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</si>
  <si>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</si>
  <si>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</si>
  <si>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</si>
  <si>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</si>
  <si>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</si>
  <si>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</si>
  <si>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</si>
  <si>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</si>
  <si>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</si>
  <si>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</si>
  <si>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</si>
  <si>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</si>
  <si>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</si>
  <si>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</si>
  <si>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</si>
  <si>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</si>
  <si>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</si>
  <si>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</si>
  <si>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</si>
  <si>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</si>
  <si>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</si>
  <si>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</si>
  <si>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</si>
  <si>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</si>
  <si>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</si>
  <si>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</si>
  <si>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</si>
  <si>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</si>
  <si>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</si>
  <si>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</si>
  <si>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</si>
  <si>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</si>
  <si>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</si>
  <si>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</si>
  <si>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</si>
  <si>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</si>
  <si>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</si>
  <si>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</si>
  <si>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</si>
  <si>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</si>
  <si>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</si>
  <si>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</si>
  <si>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</si>
  <si>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</si>
  <si>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</si>
  <si>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</si>
  <si>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</si>
  <si>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</si>
  <si>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</si>
  <si>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</si>
  <si>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</si>
  <si>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</si>
  <si>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</si>
  <si>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</si>
  <si>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</si>
  <si>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</si>
  <si>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</si>
  <si>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</si>
  <si>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</si>
  <si>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</si>
  <si>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</si>
  <si>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</si>
  <si>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環境省</t>
  </si>
  <si>
    <t>○</t>
  </si>
  <si>
    <t>地球環境局</t>
    <rPh sb="0" eb="2">
      <t>チキュウ</t>
    </rPh>
    <rPh sb="2" eb="5">
      <t>カンキョウキョク</t>
    </rPh>
    <phoneticPr fontId="5"/>
  </si>
  <si>
    <t>地球温暖化対策課</t>
    <rPh sb="0" eb="2">
      <t>チキュウ</t>
    </rPh>
    <rPh sb="2" eb="5">
      <t>オンダンカ</t>
    </rPh>
    <rPh sb="5" eb="8">
      <t>タイサクカ</t>
    </rPh>
    <phoneticPr fontId="5"/>
  </si>
  <si>
    <t>1.地球温暖化対策の推進
 1-2 国内における温室効果ガスの排出抑制</t>
    <phoneticPr fontId="5"/>
  </si>
  <si>
    <t>低炭素型浮体式洋上風力発電低コスト化・普及促進事業</t>
    <phoneticPr fontId="5"/>
  </si>
  <si>
    <t>-</t>
    <phoneticPr fontId="5"/>
  </si>
  <si>
    <t>-</t>
    <phoneticPr fontId="5"/>
  </si>
  <si>
    <t>‐</t>
  </si>
  <si>
    <t>調整官　名倉良雄</t>
    <phoneticPr fontId="5"/>
  </si>
  <si>
    <t>エネルギー基本計画</t>
    <phoneticPr fontId="5"/>
  </si>
  <si>
    <t>-</t>
    <phoneticPr fontId="5"/>
  </si>
  <si>
    <t>-</t>
    <phoneticPr fontId="5"/>
  </si>
  <si>
    <t xml:space="preserve">我が国は排他的経済水域第6位の海洋国であり、洋上には陸上に比べて大きな風力発電の導入ポテンシャルを有していること、さらに洋上は風速が強く、その変動が少ないため、安定的かつ効率的な発電が見込まれるといったことから、洋上風力発電は有望な再生可能エネルギーとしてその実用化が期待されている。このうち水深が深い海域に設置可能な浮体式洋上風力発電は、我が国海域に非常に大きなポテンシャルがある。その一方、浮体式洋上風力発電の本格的な普及のためには、海域動物や海底地質等の調査等による事業リスクの低減や設置コスト等の低減が極めて重要である。本事業は、これらの課題に取り組み、浮体式洋上風力発電の本格的な普及を促進し、地球温暖化対策へ貢献することを目的とする。
</t>
    <rPh sb="194" eb="196">
      <t>イッポウ</t>
    </rPh>
    <rPh sb="197" eb="200">
      <t>フタイシキ</t>
    </rPh>
    <rPh sb="200" eb="202">
      <t>ヨウジョウ</t>
    </rPh>
    <rPh sb="202" eb="204">
      <t>フウリョク</t>
    </rPh>
    <rPh sb="204" eb="206">
      <t>ハツデン</t>
    </rPh>
    <rPh sb="207" eb="210">
      <t>ホンカクテキ</t>
    </rPh>
    <rPh sb="211" eb="213">
      <t>フキュウ</t>
    </rPh>
    <rPh sb="232" eb="233">
      <t>トウ</t>
    </rPh>
    <rPh sb="250" eb="251">
      <t>トウ</t>
    </rPh>
    <rPh sb="302" eb="304">
      <t>チキュウ</t>
    </rPh>
    <rPh sb="304" eb="307">
      <t>オンダンカ</t>
    </rPh>
    <rPh sb="307" eb="309">
      <t>タイサク</t>
    </rPh>
    <rPh sb="310" eb="312">
      <t>コウケン</t>
    </rPh>
    <phoneticPr fontId="5"/>
  </si>
  <si>
    <t>平成30年度までに効率的かつ正確な海域動物・海底地質等調査方法を１件確立させる。</t>
    <rPh sb="0" eb="2">
      <t>ヘイセイ</t>
    </rPh>
    <rPh sb="4" eb="6">
      <t>ネンド</t>
    </rPh>
    <rPh sb="29" eb="31">
      <t>ホウホウ</t>
    </rPh>
    <rPh sb="33" eb="34">
      <t>ケン</t>
    </rPh>
    <rPh sb="34" eb="36">
      <t>カクリツ</t>
    </rPh>
    <phoneticPr fontId="5"/>
  </si>
  <si>
    <t>平成30年度までに低炭素かつ効率的な浮体式洋上風力発電の施行方法を１件確立させる。</t>
    <rPh sb="0" eb="2">
      <t>ヘイセイ</t>
    </rPh>
    <rPh sb="4" eb="6">
      <t>ネンド</t>
    </rPh>
    <rPh sb="14" eb="17">
      <t>コウリツテキ</t>
    </rPh>
    <rPh sb="18" eb="21">
      <t>フタイシキ</t>
    </rPh>
    <rPh sb="21" eb="23">
      <t>ヨウジョウ</t>
    </rPh>
    <rPh sb="23" eb="25">
      <t>フウリョク</t>
    </rPh>
    <rPh sb="25" eb="27">
      <t>ハツデン</t>
    </rPh>
    <rPh sb="28" eb="30">
      <t>セコウ</t>
    </rPh>
    <rPh sb="30" eb="32">
      <t>ホウホウ</t>
    </rPh>
    <rPh sb="34" eb="35">
      <t>ケン</t>
    </rPh>
    <rPh sb="35" eb="37">
      <t>カクリツ</t>
    </rPh>
    <phoneticPr fontId="5"/>
  </si>
  <si>
    <t>確立された調査方法の件数</t>
    <rPh sb="0" eb="2">
      <t>カクリツ</t>
    </rPh>
    <rPh sb="5" eb="7">
      <t>チョウサ</t>
    </rPh>
    <rPh sb="7" eb="9">
      <t>ホウホウ</t>
    </rPh>
    <rPh sb="10" eb="12">
      <t>ケンスウ</t>
    </rPh>
    <phoneticPr fontId="5"/>
  </si>
  <si>
    <t>確立された施行方法の件数</t>
    <rPh sb="0" eb="2">
      <t>カクリツ</t>
    </rPh>
    <rPh sb="5" eb="7">
      <t>セコウ</t>
    </rPh>
    <rPh sb="7" eb="9">
      <t>ホウホウ</t>
    </rPh>
    <rPh sb="10" eb="12">
      <t>ケンスウ</t>
    </rPh>
    <phoneticPr fontId="5"/>
  </si>
  <si>
    <t>-</t>
    <phoneticPr fontId="5"/>
  </si>
  <si>
    <t>-</t>
    <phoneticPr fontId="5"/>
  </si>
  <si>
    <t>-</t>
    <phoneticPr fontId="5"/>
  </si>
  <si>
    <t>件</t>
    <rPh sb="0" eb="1">
      <t>ケン</t>
    </rPh>
    <phoneticPr fontId="5"/>
  </si>
  <si>
    <t>洋上海域動物・海底地質等調査促進事業の実施件数</t>
    <rPh sb="19" eb="21">
      <t>ジッシ</t>
    </rPh>
    <rPh sb="21" eb="23">
      <t>ケンスウ</t>
    </rPh>
    <phoneticPr fontId="5"/>
  </si>
  <si>
    <t>低炭素型浮体式洋上風力発電施工手法低炭素・高効率化等促進事業の実施件数</t>
    <rPh sb="31" eb="33">
      <t>ジッシ</t>
    </rPh>
    <rPh sb="33" eb="35">
      <t>ケンスウ</t>
    </rPh>
    <phoneticPr fontId="5"/>
  </si>
  <si>
    <t>-</t>
    <phoneticPr fontId="5"/>
  </si>
  <si>
    <t>二酸化炭素排出抑制対策事業費等補助金</t>
    <phoneticPr fontId="5"/>
  </si>
  <si>
    <t>-</t>
    <phoneticPr fontId="5"/>
  </si>
  <si>
    <t>洋上風力発電は陸上に比べて大きな導入ポテンシャルを有し、風速が高く安定かつ効率的な発電が見込まれるため、その実用化が地球温暖化対策上必要不可欠である。</t>
    <rPh sb="58" eb="60">
      <t>チキュウ</t>
    </rPh>
    <phoneticPr fontId="5"/>
  </si>
  <si>
    <t>本事業においては、広く公募を行い、また、外部有識者から成る審査委員会により厳正に審査を行った上で補助先を選定し、競争性を確保する。</t>
    <phoneticPr fontId="5"/>
  </si>
  <si>
    <t>補助率を設定しており、受益者にも相応の負担を求めている。</t>
    <rPh sb="0" eb="3">
      <t>ホジョリツ</t>
    </rPh>
    <rPh sb="4" eb="6">
      <t>セッテイ</t>
    </rPh>
    <rPh sb="11" eb="14">
      <t>ジュエキシャ</t>
    </rPh>
    <rPh sb="16" eb="18">
      <t>ソウオウ</t>
    </rPh>
    <rPh sb="19" eb="21">
      <t>フタン</t>
    </rPh>
    <rPh sb="22" eb="23">
      <t>モト</t>
    </rPh>
    <phoneticPr fontId="5"/>
  </si>
  <si>
    <t>-</t>
    <phoneticPr fontId="5"/>
  </si>
  <si>
    <t>交付要綱等により使途を限定し、事業目的に即し、真に必要なもの以外の費用は認めない。</t>
    <phoneticPr fontId="5"/>
  </si>
  <si>
    <t>外部有識者からなる検討委員会を開催し、事業の進捗状況を確認し、事業計画の見直し等について助言を得て事業に反映する。</t>
    <phoneticPr fontId="5"/>
  </si>
  <si>
    <t>事業採択時及び年度末に外部有識者による審査・評価を行い、コストの縮減に努める。</t>
    <phoneticPr fontId="5"/>
  </si>
  <si>
    <t>-</t>
    <phoneticPr fontId="5"/>
  </si>
  <si>
    <t>事業の効率的かつ効果的な運営のため、外部有識者から成る審査委員会における採択事業に関わる厳正な審査及び毎年度の中間評価等を実施する。</t>
    <rPh sb="18" eb="20">
      <t>ガイブ</t>
    </rPh>
    <rPh sb="20" eb="23">
      <t>ユウシキシャ</t>
    </rPh>
    <rPh sb="25" eb="26">
      <t>ナ</t>
    </rPh>
    <phoneticPr fontId="5"/>
  </si>
  <si>
    <t>-</t>
    <phoneticPr fontId="5"/>
  </si>
  <si>
    <t>（１）洋上海域動物・海底地質等調査促進事業
洋上風力発電の事業化を促進するため、国内で実績がない効率的かつ正確な海域動物・海底地質等調査を行い、当該調査手法を普及させる。
（２）低炭素型浮体式洋上風力発電施工手法低炭素・高効率化等促進事業
浮体式洋上風力発電機の設置コストに占める割合の大きい施工コストの低減を図るため、特殊な大型作業専用船を用いず、施工の低炭素化や効率化等の手法を確立し、標準技術として普及させる。</t>
    <phoneticPr fontId="5"/>
  </si>
  <si>
    <t>洋上海域動物・海底地質等調査促進事業における
補助額／実施件数　　　　　　　　　　　　　　</t>
    <rPh sb="23" eb="26">
      <t>ホジョガク</t>
    </rPh>
    <phoneticPr fontId="5"/>
  </si>
  <si>
    <t>低炭素型浮体式洋上風力発電施工手法低炭素・高効率化等促進事業における
補助額／実施件数　　　　　　　　　　　　　　</t>
    <rPh sb="35" eb="38">
      <t>ホジョガク</t>
    </rPh>
    <phoneticPr fontId="5"/>
  </si>
  <si>
    <t>万t-CO2</t>
    <rPh sb="0" eb="1">
      <t>マン</t>
    </rPh>
    <phoneticPr fontId="5"/>
  </si>
  <si>
    <t>年間のCO2削減量</t>
    <rPh sb="0" eb="2">
      <t>ネンカン</t>
    </rPh>
    <rPh sb="6" eb="9">
      <t>サクゲンリョウ</t>
    </rPh>
    <phoneticPr fontId="5"/>
  </si>
  <si>
    <t>本事業により洋上風力発電が普及することにより、2030年度に140万t-CO2の削減を目指す。</t>
    <rPh sb="0" eb="1">
      <t>ホン</t>
    </rPh>
    <rPh sb="1" eb="3">
      <t>ジギョウ</t>
    </rPh>
    <rPh sb="6" eb="8">
      <t>ヨウジョウ</t>
    </rPh>
    <rPh sb="8" eb="10">
      <t>フウリョク</t>
    </rPh>
    <rPh sb="10" eb="12">
      <t>ハツデン</t>
    </rPh>
    <rPh sb="13" eb="15">
      <t>フキュウ</t>
    </rPh>
    <rPh sb="27" eb="29">
      <t>ネンド</t>
    </rPh>
    <rPh sb="33" eb="34">
      <t>マン</t>
    </rPh>
    <rPh sb="40" eb="42">
      <t>サクゲン</t>
    </rPh>
    <rPh sb="43" eb="45">
      <t>メザ</t>
    </rPh>
    <phoneticPr fontId="5"/>
  </si>
  <si>
    <t>水深50m以上の深い海域に対応する浮体式洋上風力発電については、環境省で実施した実証事業以外に国内での導入事例が無く、民間が行うには事業リスクが大きすぎるため、国主導で実用化を後押しする必要がある。</t>
    <rPh sb="32" eb="35">
      <t>カンキョウショウ</t>
    </rPh>
    <rPh sb="36" eb="38">
      <t>ジッシ</t>
    </rPh>
    <rPh sb="40" eb="42">
      <t>ジッショウ</t>
    </rPh>
    <rPh sb="42" eb="44">
      <t>ジギョウ</t>
    </rPh>
    <rPh sb="44" eb="46">
      <t>イガイ</t>
    </rPh>
    <phoneticPr fontId="5"/>
  </si>
  <si>
    <t>特別会計に関する法律第85条第3項第1号ヘ
特別会計に関する法律施行令第50条第7項第10号及び第11号</t>
    <rPh sb="46" eb="47">
      <t>オヨ</t>
    </rPh>
    <rPh sb="48" eb="49">
      <t>ダイ</t>
    </rPh>
    <rPh sb="51" eb="52">
      <t>ゴウ</t>
    </rPh>
    <phoneticPr fontId="5"/>
  </si>
  <si>
    <t>　　円/件</t>
    <rPh sb="2" eb="3">
      <t>エン</t>
    </rPh>
    <rPh sb="4" eb="5">
      <t>ケン</t>
    </rPh>
    <phoneticPr fontId="5"/>
  </si>
  <si>
    <t>地球温暖化対策の推進のためには、再生可能エネルギーの導入拡大が極めて重要。中でも、我が国が大きなポテンシャルを有する浮体式洋上風力発電については早期の実用化が必要である。</t>
    <rPh sb="0" eb="2">
      <t>チキュウ</t>
    </rPh>
    <rPh sb="2" eb="5">
      <t>オンダンカ</t>
    </rPh>
    <rPh sb="5" eb="7">
      <t>タイサク</t>
    </rPh>
    <rPh sb="8" eb="10">
      <t>スイシン</t>
    </rPh>
    <rPh sb="16" eb="18">
      <t>サイセイ</t>
    </rPh>
    <rPh sb="18" eb="20">
      <t>カノウ</t>
    </rPh>
    <rPh sb="26" eb="28">
      <t>ドウニュウ</t>
    </rPh>
    <rPh sb="28" eb="30">
      <t>カクダイ</t>
    </rPh>
    <rPh sb="31" eb="32">
      <t>キワ</t>
    </rPh>
    <rPh sb="34" eb="36">
      <t>ジュウヨウ</t>
    </rPh>
    <rPh sb="37" eb="38">
      <t>ナカ</t>
    </rPh>
    <rPh sb="41" eb="42">
      <t>ワ</t>
    </rPh>
    <rPh sb="43" eb="44">
      <t>クニ</t>
    </rPh>
    <rPh sb="45" eb="46">
      <t>オオ</t>
    </rPh>
    <rPh sb="55" eb="56">
      <t>ユウ</t>
    </rPh>
    <rPh sb="58" eb="61">
      <t>フタイシキ</t>
    </rPh>
    <rPh sb="61" eb="63">
      <t>ヨウジョウ</t>
    </rPh>
    <rPh sb="63" eb="65">
      <t>フウリョク</t>
    </rPh>
    <rPh sb="65" eb="67">
      <t>ハツデン</t>
    </rPh>
    <rPh sb="72" eb="74">
      <t>ソウキ</t>
    </rPh>
    <rPh sb="75" eb="78">
      <t>ジツヨウカ</t>
    </rPh>
    <rPh sb="79" eb="8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</si>
</sst>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83820</xdr:colOff>
          <xdr:row>25</xdr:row>
          <xdr:rowOff>0</xdr:rowOff>
        </xdr:from>
        <xdr:to>
          <xdr:col>48</xdr:col>
          <xdr:colOff>0</xdr:colOff>
          <xdr:row>25</xdr:row>
          <xdr:rowOff>236220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132450</xdr:colOff>
      <xdr:row>141</xdr:row>
      <xdr:rowOff>217714</xdr:rowOff>
    </xdr:from>
    <xdr:to>
      <xdr:col>43</xdr:col>
      <xdr:colOff>85091</xdr:colOff>
      <xdr:row>158</xdr:row>
      <xdr:rowOff>64161</xdr:rowOff>
    </xdr:to>
    <xdr:grpSp>
      <xdr:nvGrpSpPr>
        <xdr:cNvPr id="36" name="グループ化 35"/>
        <xdr:cNvGrpSpPr/>
      </xdr:nvGrpSpPr>
      <xdr:grpSpPr>
        <a:xfrm>
          <a:off x="1925391" y="33198867"/>
          <a:ext cx="5869347" cy="5942447"/>
          <a:chOff x="2159913" y="43066607"/>
          <a:chExt cx="6688177" cy="5860804"/>
        </a:xfrm>
      </xdr:grpSpPr>
      <xdr:cxnSp macro="">
        <xdr:nvCxnSpPr>
          <xdr:cNvPr id="18" name="直線矢印コネクタ 17"/>
          <xdr:cNvCxnSpPr/>
        </xdr:nvCxnSpPr>
        <xdr:spPr bwMode="auto">
          <a:xfrm>
            <a:off x="7534503" y="44362902"/>
            <a:ext cx="3854" cy="118474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nvGrpSpPr>
          <xdr:cNvPr id="35" name="グループ化 34"/>
          <xdr:cNvGrpSpPr/>
        </xdr:nvGrpSpPr>
        <xdr:grpSpPr>
          <a:xfrm>
            <a:off x="2159913" y="43066607"/>
            <a:ext cx="6688177" cy="5860804"/>
            <a:chOff x="2159913" y="43066607"/>
            <a:chExt cx="6688177" cy="5860804"/>
          </a:xfrm>
        </xdr:grpSpPr>
        <xdr:sp macro="" textlink="">
          <xdr:nvSpPr>
            <xdr:cNvPr id="11" name="テキスト ボックス 10"/>
            <xdr:cNvSpPr txBox="1"/>
          </xdr:nvSpPr>
          <xdr:spPr bwMode="auto">
            <a:xfrm>
              <a:off x="4611761" y="43066607"/>
              <a:ext cx="1800344" cy="5062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2,000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14" name="直線矢印コネクタ 13"/>
            <xdr:cNvCxnSpPr/>
          </xdr:nvCxnSpPr>
          <xdr:spPr bwMode="auto">
            <a:xfrm>
              <a:off x="3480481" y="44362902"/>
              <a:ext cx="3854" cy="118474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nvGrpSpPr>
            <xdr:cNvPr id="26" name="グループ化 25"/>
            <xdr:cNvGrpSpPr/>
          </xdr:nvGrpSpPr>
          <xdr:grpSpPr>
            <a:xfrm>
              <a:off x="2159913" y="45622092"/>
              <a:ext cx="2521683" cy="3305319"/>
              <a:chOff x="3975100" y="44739904"/>
              <a:chExt cx="2510797" cy="3322555"/>
            </a:xfrm>
          </xdr:grpSpPr>
          <xdr:sp macro="" textlink="">
            <xdr:nvSpPr>
              <xdr:cNvPr id="13" name="正方形/長方形 12"/>
              <xdr:cNvSpPr/>
            </xdr:nvSpPr>
            <xdr:spPr bwMode="auto">
              <a:xfrm>
                <a:off x="4024367" y="45040208"/>
                <a:ext cx="2415184" cy="70411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5" name="角丸四角形 14"/>
              <xdr:cNvSpPr/>
            </xdr:nvSpPr>
            <xdr:spPr bwMode="auto">
              <a:xfrm>
                <a:off x="4655299" y="44739904"/>
                <a:ext cx="1188381" cy="26778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sp macro="" textlink="">
            <xdr:nvSpPr>
              <xdr:cNvPr id="16" name="大かっこ 15"/>
              <xdr:cNvSpPr/>
            </xdr:nvSpPr>
            <xdr:spPr bwMode="auto">
              <a:xfrm>
                <a:off x="3975100" y="45785041"/>
                <a:ext cx="2510797" cy="2277418"/>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洋上風力発電の事業化を促進するため、国内で実績がない効率的かつ正確な海域動物・海底地質等調査を行い、当該調査手法を普及させる。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22" name="直線コネクタ 21"/>
            <xdr:cNvCxnSpPr>
              <a:stCxn id="11" idx="2"/>
            </xdr:cNvCxnSpPr>
          </xdr:nvCxnSpPr>
          <xdr:spPr bwMode="auto">
            <a:xfrm>
              <a:off x="5511933" y="43572861"/>
              <a:ext cx="8525" cy="775575"/>
            </a:xfrm>
            <a:prstGeom prst="line">
              <a:avLst/>
            </a:prstGeom>
            <a:noFill/>
            <a:ln w="28575" cap="flat" cmpd="sng" algn="ctr">
              <a:solidFill>
                <a:sysClr val="windowText" lastClr="000000"/>
              </a:solidFill>
              <a:prstDash val="solid"/>
            </a:ln>
            <a:effectLst/>
          </xdr:spPr>
        </xdr:cxnSp>
        <xdr:cxnSp macro="">
          <xdr:nvCxnSpPr>
            <xdr:cNvPr id="23" name="直線コネクタ 22"/>
            <xdr:cNvCxnSpPr/>
          </xdr:nvCxnSpPr>
          <xdr:spPr bwMode="auto">
            <a:xfrm flipV="1">
              <a:off x="3456214" y="44345678"/>
              <a:ext cx="4095750" cy="13605"/>
            </a:xfrm>
            <a:prstGeom prst="line">
              <a:avLst/>
            </a:prstGeom>
            <a:noFill/>
            <a:ln w="28575" cap="flat" cmpd="sng" algn="ctr">
              <a:solidFill>
                <a:sysClr val="windowText" lastClr="000000"/>
              </a:solidFill>
              <a:prstDash val="solid"/>
            </a:ln>
            <a:effectLst/>
          </xdr:spPr>
        </xdr:cxnSp>
        <xdr:grpSp>
          <xdr:nvGrpSpPr>
            <xdr:cNvPr id="30" name="グループ化 29"/>
            <xdr:cNvGrpSpPr/>
          </xdr:nvGrpSpPr>
          <xdr:grpSpPr>
            <a:xfrm>
              <a:off x="6326407" y="45622092"/>
              <a:ext cx="2521683" cy="3305319"/>
              <a:chOff x="3975100" y="44739904"/>
              <a:chExt cx="2510797" cy="3322555"/>
            </a:xfrm>
          </xdr:grpSpPr>
          <xdr:sp macro="" textlink="">
            <xdr:nvSpPr>
              <xdr:cNvPr id="31" name="正方形/長方形 30"/>
              <xdr:cNvSpPr/>
            </xdr:nvSpPr>
            <xdr:spPr bwMode="auto">
              <a:xfrm>
                <a:off x="4024367" y="45040208"/>
                <a:ext cx="2415184" cy="70411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1,600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2" name="角丸四角形 31"/>
              <xdr:cNvSpPr/>
            </xdr:nvSpPr>
            <xdr:spPr bwMode="auto">
              <a:xfrm>
                <a:off x="4655299" y="44739904"/>
                <a:ext cx="1188381" cy="26778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sp macro="" textlink="">
            <xdr:nvSpPr>
              <xdr:cNvPr id="33" name="大かっこ 32"/>
              <xdr:cNvSpPr/>
            </xdr:nvSpPr>
            <xdr:spPr bwMode="auto">
              <a:xfrm>
                <a:off x="3975100" y="45785041"/>
                <a:ext cx="2510797" cy="2277418"/>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浮体式洋上風力発電機の設置コストに占める割合の大きい施工コストの低減を図るため、特殊な大型作業専用船を用いず、施工の低炭素化や効率化等の手法を確立し、標準技術として普及させる。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0" zoomScaleSheetLayoutView="85" zoomScalePageLayoutView="85" workbookViewId="0">
      <selection activeCell="G7" sqref="G7:X7"/>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80" t="s">
        <v>0</v>
      </c>
      <c r="AK2" s="480"/>
      <c r="AL2" s="480"/>
      <c r="AM2" s="480"/>
      <c r="AN2" s="480"/>
      <c r="AO2" s="480"/>
      <c r="AP2" s="480"/>
      <c r="AQ2" s="97" t="s">
        <v>357</v>
      </c>
      <c r="AR2" s="97"/>
      <c r="AS2" s="59" t="str">
        <f>IF(OR(AQ2="　", AQ2=""), "", "-")</f>
        <v>-</v>
      </c>
      <c r="AT2" s="98">
        <v>16</v>
      </c>
      <c r="AU2" s="98"/>
      <c r="AV2" s="60" t="str">
        <f>IF(AW2="", "", "-")</f>
        <v/>
      </c>
      <c r="AW2" s="102"/>
      <c r="AX2" s="102"/>
    </row>
    <row r="3" spans="1:50" ht="21" customHeight="1" thickBot="1" x14ac:dyDescent="0.25">
      <c r="A3" s="287" t="s">
        <v>216</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35" t="s">
        <v>90</v>
      </c>
      <c r="AJ3" s="289" t="s">
        <v>378</v>
      </c>
      <c r="AK3" s="289"/>
      <c r="AL3" s="289"/>
      <c r="AM3" s="289"/>
      <c r="AN3" s="289"/>
      <c r="AO3" s="289"/>
      <c r="AP3" s="289"/>
      <c r="AQ3" s="289"/>
      <c r="AR3" s="289"/>
      <c r="AS3" s="289"/>
      <c r="AT3" s="289"/>
      <c r="AU3" s="289"/>
      <c r="AV3" s="289"/>
      <c r="AW3" s="289"/>
      <c r="AX3" s="36" t="s">
        <v>91</v>
      </c>
    </row>
    <row r="4" spans="1:50" ht="24.75" customHeight="1" x14ac:dyDescent="0.2">
      <c r="A4" s="508" t="s">
        <v>30</v>
      </c>
      <c r="B4" s="509"/>
      <c r="C4" s="509"/>
      <c r="D4" s="509"/>
      <c r="E4" s="509"/>
      <c r="F4" s="509"/>
      <c r="G4" s="482" t="s">
        <v>383</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380</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2">
      <c r="A5" s="492" t="s">
        <v>93</v>
      </c>
      <c r="B5" s="493"/>
      <c r="C5" s="493"/>
      <c r="D5" s="493"/>
      <c r="E5" s="493"/>
      <c r="F5" s="494"/>
      <c r="G5" s="317" t="s">
        <v>101</v>
      </c>
      <c r="H5" s="318"/>
      <c r="I5" s="318"/>
      <c r="J5" s="318"/>
      <c r="K5" s="318"/>
      <c r="L5" s="318"/>
      <c r="M5" s="319" t="s">
        <v>92</v>
      </c>
      <c r="N5" s="320"/>
      <c r="O5" s="320"/>
      <c r="P5" s="320"/>
      <c r="Q5" s="320"/>
      <c r="R5" s="321"/>
      <c r="S5" s="322" t="s">
        <v>105</v>
      </c>
      <c r="T5" s="318"/>
      <c r="U5" s="318"/>
      <c r="V5" s="318"/>
      <c r="W5" s="318"/>
      <c r="X5" s="323"/>
      <c r="Y5" s="499" t="s">
        <v>3</v>
      </c>
      <c r="Z5" s="500"/>
      <c r="AA5" s="500"/>
      <c r="AB5" s="500"/>
      <c r="AC5" s="500"/>
      <c r="AD5" s="501"/>
      <c r="AE5" s="502" t="s">
        <v>381</v>
      </c>
      <c r="AF5" s="503"/>
      <c r="AG5" s="503"/>
      <c r="AH5" s="503"/>
      <c r="AI5" s="503"/>
      <c r="AJ5" s="503"/>
      <c r="AK5" s="503"/>
      <c r="AL5" s="503"/>
      <c r="AM5" s="503"/>
      <c r="AN5" s="503"/>
      <c r="AO5" s="503"/>
      <c r="AP5" s="504"/>
      <c r="AQ5" s="505" t="s">
        <v>387</v>
      </c>
      <c r="AR5" s="506"/>
      <c r="AS5" s="506"/>
      <c r="AT5" s="506"/>
      <c r="AU5" s="506"/>
      <c r="AV5" s="506"/>
      <c r="AW5" s="506"/>
      <c r="AX5" s="507"/>
    </row>
    <row r="6" spans="1:50" ht="39" customHeight="1" x14ac:dyDescent="0.2">
      <c r="A6" s="510" t="s">
        <v>4</v>
      </c>
      <c r="B6" s="511"/>
      <c r="C6" s="511"/>
      <c r="D6" s="511"/>
      <c r="E6" s="511"/>
      <c r="F6" s="511"/>
      <c r="G6" s="512" t="str">
        <f>入力規則等!F39</f>
        <v>エネルギー対策特別会計エネルギー需給勘定</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382</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2">
      <c r="A7" s="438" t="s">
        <v>25</v>
      </c>
      <c r="B7" s="439"/>
      <c r="C7" s="439"/>
      <c r="D7" s="439"/>
      <c r="E7" s="439"/>
      <c r="F7" s="439"/>
      <c r="G7" s="440" t="s">
        <v>422</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388</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2">
      <c r="A8" s="345" t="s">
        <v>308</v>
      </c>
      <c r="B8" s="346"/>
      <c r="C8" s="346"/>
      <c r="D8" s="346"/>
      <c r="E8" s="346"/>
      <c r="F8" s="347"/>
      <c r="G8" s="342" t="str">
        <f>入力規則等!A26</f>
        <v>海洋政策、科学技術・イノベーション、地球温暖化対策</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エネルギー対策</v>
      </c>
      <c r="AF8" s="474"/>
      <c r="AG8" s="474"/>
      <c r="AH8" s="474"/>
      <c r="AI8" s="474"/>
      <c r="AJ8" s="474"/>
      <c r="AK8" s="474"/>
      <c r="AL8" s="474"/>
      <c r="AM8" s="474"/>
      <c r="AN8" s="474"/>
      <c r="AO8" s="474"/>
      <c r="AP8" s="474"/>
      <c r="AQ8" s="474"/>
      <c r="AR8" s="474"/>
      <c r="AS8" s="474"/>
      <c r="AT8" s="474"/>
      <c r="AU8" s="474"/>
      <c r="AV8" s="474"/>
      <c r="AW8" s="474"/>
      <c r="AX8" s="475"/>
    </row>
    <row r="9" spans="1:50" ht="105" customHeight="1" x14ac:dyDescent="0.2">
      <c r="A9" s="447" t="s">
        <v>26</v>
      </c>
      <c r="B9" s="448"/>
      <c r="C9" s="448"/>
      <c r="D9" s="448"/>
      <c r="E9" s="448"/>
      <c r="F9" s="448"/>
      <c r="G9" s="476" t="s">
        <v>391</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2">
      <c r="A10" s="447" t="s">
        <v>36</v>
      </c>
      <c r="B10" s="448"/>
      <c r="C10" s="448"/>
      <c r="D10" s="448"/>
      <c r="E10" s="448"/>
      <c r="F10" s="448"/>
      <c r="G10" s="476" t="s">
        <v>415</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2">
      <c r="A11" s="447" t="s">
        <v>6</v>
      </c>
      <c r="B11" s="448"/>
      <c r="C11" s="448"/>
      <c r="D11" s="448"/>
      <c r="E11" s="448"/>
      <c r="F11" s="449"/>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2">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2">
      <c r="A13" s="453"/>
      <c r="B13" s="454"/>
      <c r="C13" s="454"/>
      <c r="D13" s="454"/>
      <c r="E13" s="454"/>
      <c r="F13" s="455"/>
      <c r="G13" s="464" t="s">
        <v>7</v>
      </c>
      <c r="H13" s="465"/>
      <c r="I13" s="470" t="s">
        <v>8</v>
      </c>
      <c r="J13" s="471"/>
      <c r="K13" s="471"/>
      <c r="L13" s="471"/>
      <c r="M13" s="471"/>
      <c r="N13" s="471"/>
      <c r="O13" s="472"/>
      <c r="P13" s="62" t="s">
        <v>389</v>
      </c>
      <c r="Q13" s="63"/>
      <c r="R13" s="63"/>
      <c r="S13" s="63"/>
      <c r="T13" s="63"/>
      <c r="U13" s="63"/>
      <c r="V13" s="64"/>
      <c r="W13" s="62" t="s">
        <v>390</v>
      </c>
      <c r="X13" s="63"/>
      <c r="Y13" s="63"/>
      <c r="Z13" s="63"/>
      <c r="AA13" s="63"/>
      <c r="AB13" s="63"/>
      <c r="AC13" s="64"/>
      <c r="AD13" s="62" t="s">
        <v>390</v>
      </c>
      <c r="AE13" s="63"/>
      <c r="AF13" s="63"/>
      <c r="AG13" s="63"/>
      <c r="AH13" s="63"/>
      <c r="AI13" s="63"/>
      <c r="AJ13" s="64"/>
      <c r="AK13" s="62" t="s">
        <v>390</v>
      </c>
      <c r="AL13" s="63"/>
      <c r="AM13" s="63"/>
      <c r="AN13" s="63"/>
      <c r="AO13" s="63"/>
      <c r="AP13" s="63"/>
      <c r="AQ13" s="64"/>
      <c r="AR13" s="654">
        <v>2000</v>
      </c>
      <c r="AS13" s="655"/>
      <c r="AT13" s="655"/>
      <c r="AU13" s="655"/>
      <c r="AV13" s="655"/>
      <c r="AW13" s="655"/>
      <c r="AX13" s="656"/>
    </row>
    <row r="14" spans="1:50" ht="21" customHeight="1" x14ac:dyDescent="0.2">
      <c r="A14" s="453"/>
      <c r="B14" s="454"/>
      <c r="C14" s="454"/>
      <c r="D14" s="454"/>
      <c r="E14" s="454"/>
      <c r="F14" s="455"/>
      <c r="G14" s="466"/>
      <c r="H14" s="467"/>
      <c r="I14" s="333" t="s">
        <v>9</v>
      </c>
      <c r="J14" s="461"/>
      <c r="K14" s="461"/>
      <c r="L14" s="461"/>
      <c r="M14" s="461"/>
      <c r="N14" s="461"/>
      <c r="O14" s="462"/>
      <c r="P14" s="62" t="s">
        <v>390</v>
      </c>
      <c r="Q14" s="63"/>
      <c r="R14" s="63"/>
      <c r="S14" s="63"/>
      <c r="T14" s="63"/>
      <c r="U14" s="63"/>
      <c r="V14" s="64"/>
      <c r="W14" s="62" t="s">
        <v>390</v>
      </c>
      <c r="X14" s="63"/>
      <c r="Y14" s="63"/>
      <c r="Z14" s="63"/>
      <c r="AA14" s="63"/>
      <c r="AB14" s="63"/>
      <c r="AC14" s="64"/>
      <c r="AD14" s="62" t="s">
        <v>390</v>
      </c>
      <c r="AE14" s="63"/>
      <c r="AF14" s="63"/>
      <c r="AG14" s="63"/>
      <c r="AH14" s="63"/>
      <c r="AI14" s="63"/>
      <c r="AJ14" s="64"/>
      <c r="AK14" s="62" t="s">
        <v>390</v>
      </c>
      <c r="AL14" s="63"/>
      <c r="AM14" s="63"/>
      <c r="AN14" s="63"/>
      <c r="AO14" s="63"/>
      <c r="AP14" s="63"/>
      <c r="AQ14" s="64"/>
      <c r="AR14" s="652"/>
      <c r="AS14" s="652"/>
      <c r="AT14" s="652"/>
      <c r="AU14" s="652"/>
      <c r="AV14" s="652"/>
      <c r="AW14" s="652"/>
      <c r="AX14" s="653"/>
    </row>
    <row r="15" spans="1:50" ht="21" customHeight="1" x14ac:dyDescent="0.2">
      <c r="A15" s="453"/>
      <c r="B15" s="454"/>
      <c r="C15" s="454"/>
      <c r="D15" s="454"/>
      <c r="E15" s="454"/>
      <c r="F15" s="455"/>
      <c r="G15" s="466"/>
      <c r="H15" s="467"/>
      <c r="I15" s="333" t="s">
        <v>62</v>
      </c>
      <c r="J15" s="334"/>
      <c r="K15" s="334"/>
      <c r="L15" s="334"/>
      <c r="M15" s="334"/>
      <c r="N15" s="334"/>
      <c r="O15" s="335"/>
      <c r="P15" s="62" t="s">
        <v>389</v>
      </c>
      <c r="Q15" s="63"/>
      <c r="R15" s="63"/>
      <c r="S15" s="63"/>
      <c r="T15" s="63"/>
      <c r="U15" s="63"/>
      <c r="V15" s="64"/>
      <c r="W15" s="62" t="s">
        <v>384</v>
      </c>
      <c r="X15" s="63"/>
      <c r="Y15" s="63"/>
      <c r="Z15" s="63"/>
      <c r="AA15" s="63"/>
      <c r="AB15" s="63"/>
      <c r="AC15" s="64"/>
      <c r="AD15" s="62" t="s">
        <v>389</v>
      </c>
      <c r="AE15" s="63"/>
      <c r="AF15" s="63"/>
      <c r="AG15" s="63"/>
      <c r="AH15" s="63"/>
      <c r="AI15" s="63"/>
      <c r="AJ15" s="64"/>
      <c r="AK15" s="62" t="s">
        <v>389</v>
      </c>
      <c r="AL15" s="63"/>
      <c r="AM15" s="63"/>
      <c r="AN15" s="63"/>
      <c r="AO15" s="63"/>
      <c r="AP15" s="63"/>
      <c r="AQ15" s="64"/>
      <c r="AR15" s="62" t="s">
        <v>384</v>
      </c>
      <c r="AS15" s="63"/>
      <c r="AT15" s="63"/>
      <c r="AU15" s="63"/>
      <c r="AV15" s="63"/>
      <c r="AW15" s="63"/>
      <c r="AX15" s="651"/>
    </row>
    <row r="16" spans="1:50" ht="21" customHeight="1" x14ac:dyDescent="0.2">
      <c r="A16" s="453"/>
      <c r="B16" s="454"/>
      <c r="C16" s="454"/>
      <c r="D16" s="454"/>
      <c r="E16" s="454"/>
      <c r="F16" s="455"/>
      <c r="G16" s="466"/>
      <c r="H16" s="467"/>
      <c r="I16" s="333" t="s">
        <v>63</v>
      </c>
      <c r="J16" s="334"/>
      <c r="K16" s="334"/>
      <c r="L16" s="334"/>
      <c r="M16" s="334"/>
      <c r="N16" s="334"/>
      <c r="O16" s="335"/>
      <c r="P16" s="62" t="s">
        <v>390</v>
      </c>
      <c r="Q16" s="63"/>
      <c r="R16" s="63"/>
      <c r="S16" s="63"/>
      <c r="T16" s="63"/>
      <c r="U16" s="63"/>
      <c r="V16" s="64"/>
      <c r="W16" s="62" t="s">
        <v>390</v>
      </c>
      <c r="X16" s="63"/>
      <c r="Y16" s="63"/>
      <c r="Z16" s="63"/>
      <c r="AA16" s="63"/>
      <c r="AB16" s="63"/>
      <c r="AC16" s="64"/>
      <c r="AD16" s="62" t="s">
        <v>390</v>
      </c>
      <c r="AE16" s="63"/>
      <c r="AF16" s="63"/>
      <c r="AG16" s="63"/>
      <c r="AH16" s="63"/>
      <c r="AI16" s="63"/>
      <c r="AJ16" s="64"/>
      <c r="AK16" s="62" t="s">
        <v>390</v>
      </c>
      <c r="AL16" s="63"/>
      <c r="AM16" s="63"/>
      <c r="AN16" s="63"/>
      <c r="AO16" s="63"/>
      <c r="AP16" s="63"/>
      <c r="AQ16" s="64"/>
      <c r="AR16" s="433"/>
      <c r="AS16" s="434"/>
      <c r="AT16" s="434"/>
      <c r="AU16" s="434"/>
      <c r="AV16" s="434"/>
      <c r="AW16" s="434"/>
      <c r="AX16" s="435"/>
    </row>
    <row r="17" spans="1:50" ht="24.75" customHeight="1" x14ac:dyDescent="0.2">
      <c r="A17" s="453"/>
      <c r="B17" s="454"/>
      <c r="C17" s="454"/>
      <c r="D17" s="454"/>
      <c r="E17" s="454"/>
      <c r="F17" s="455"/>
      <c r="G17" s="466"/>
      <c r="H17" s="467"/>
      <c r="I17" s="333" t="s">
        <v>61</v>
      </c>
      <c r="J17" s="461"/>
      <c r="K17" s="461"/>
      <c r="L17" s="461"/>
      <c r="M17" s="461"/>
      <c r="N17" s="461"/>
      <c r="O17" s="462"/>
      <c r="P17" s="62" t="s">
        <v>390</v>
      </c>
      <c r="Q17" s="63"/>
      <c r="R17" s="63"/>
      <c r="S17" s="63"/>
      <c r="T17" s="63"/>
      <c r="U17" s="63"/>
      <c r="V17" s="64"/>
      <c r="W17" s="62" t="s">
        <v>390</v>
      </c>
      <c r="X17" s="63"/>
      <c r="Y17" s="63"/>
      <c r="Z17" s="63"/>
      <c r="AA17" s="63"/>
      <c r="AB17" s="63"/>
      <c r="AC17" s="64"/>
      <c r="AD17" s="62" t="s">
        <v>390</v>
      </c>
      <c r="AE17" s="63"/>
      <c r="AF17" s="63"/>
      <c r="AG17" s="63"/>
      <c r="AH17" s="63"/>
      <c r="AI17" s="63"/>
      <c r="AJ17" s="64"/>
      <c r="AK17" s="62" t="s">
        <v>390</v>
      </c>
      <c r="AL17" s="63"/>
      <c r="AM17" s="63"/>
      <c r="AN17" s="63"/>
      <c r="AO17" s="63"/>
      <c r="AP17" s="63"/>
      <c r="AQ17" s="64"/>
      <c r="AR17" s="436"/>
      <c r="AS17" s="436"/>
      <c r="AT17" s="436"/>
      <c r="AU17" s="436"/>
      <c r="AV17" s="436"/>
      <c r="AW17" s="436"/>
      <c r="AX17" s="437"/>
    </row>
    <row r="18" spans="1:50" ht="24.75" customHeight="1" x14ac:dyDescent="0.2">
      <c r="A18" s="453"/>
      <c r="B18" s="454"/>
      <c r="C18" s="454"/>
      <c r="D18" s="454"/>
      <c r="E18" s="454"/>
      <c r="F18" s="455"/>
      <c r="G18" s="468"/>
      <c r="H18" s="469"/>
      <c r="I18" s="336" t="s">
        <v>22</v>
      </c>
      <c r="J18" s="337"/>
      <c r="K18" s="337"/>
      <c r="L18" s="337"/>
      <c r="M18" s="337"/>
      <c r="N18" s="337"/>
      <c r="O18" s="338"/>
      <c r="P18" s="305">
        <f>SUM(P13:V17)</f>
        <v>0</v>
      </c>
      <c r="Q18" s="306"/>
      <c r="R18" s="306"/>
      <c r="S18" s="306"/>
      <c r="T18" s="306"/>
      <c r="U18" s="306"/>
      <c r="V18" s="307"/>
      <c r="W18" s="305">
        <f>SUM(W13:AC17)</f>
        <v>0</v>
      </c>
      <c r="X18" s="306"/>
      <c r="Y18" s="306"/>
      <c r="Z18" s="306"/>
      <c r="AA18" s="306"/>
      <c r="AB18" s="306"/>
      <c r="AC18" s="307"/>
      <c r="AD18" s="305">
        <f t="shared" ref="AD18" si="0">SUM(AD13:AJ17)</f>
        <v>0</v>
      </c>
      <c r="AE18" s="306"/>
      <c r="AF18" s="306"/>
      <c r="AG18" s="306"/>
      <c r="AH18" s="306"/>
      <c r="AI18" s="306"/>
      <c r="AJ18" s="307"/>
      <c r="AK18" s="305">
        <f t="shared" ref="AK18" si="1">SUM(AK13:AQ17)</f>
        <v>0</v>
      </c>
      <c r="AL18" s="306"/>
      <c r="AM18" s="306"/>
      <c r="AN18" s="306"/>
      <c r="AO18" s="306"/>
      <c r="AP18" s="306"/>
      <c r="AQ18" s="307"/>
      <c r="AR18" s="305">
        <f t="shared" ref="AR18" si="2">SUM(AR13:AX17)</f>
        <v>2000</v>
      </c>
      <c r="AS18" s="306"/>
      <c r="AT18" s="306"/>
      <c r="AU18" s="306"/>
      <c r="AV18" s="306"/>
      <c r="AW18" s="306"/>
      <c r="AX18" s="308"/>
    </row>
    <row r="19" spans="1:50" ht="24.75" customHeight="1" x14ac:dyDescent="0.2">
      <c r="A19" s="453"/>
      <c r="B19" s="454"/>
      <c r="C19" s="454"/>
      <c r="D19" s="454"/>
      <c r="E19" s="454"/>
      <c r="F19" s="455"/>
      <c r="G19" s="302" t="s">
        <v>10</v>
      </c>
      <c r="H19" s="303"/>
      <c r="I19" s="303"/>
      <c r="J19" s="303"/>
      <c r="K19" s="303"/>
      <c r="L19" s="303"/>
      <c r="M19" s="303"/>
      <c r="N19" s="303"/>
      <c r="O19" s="303"/>
      <c r="P19" s="62" t="s">
        <v>390</v>
      </c>
      <c r="Q19" s="63"/>
      <c r="R19" s="63"/>
      <c r="S19" s="63"/>
      <c r="T19" s="63"/>
      <c r="U19" s="63"/>
      <c r="V19" s="64"/>
      <c r="W19" s="62" t="s">
        <v>384</v>
      </c>
      <c r="X19" s="63"/>
      <c r="Y19" s="63"/>
      <c r="Z19" s="63"/>
      <c r="AA19" s="63"/>
      <c r="AB19" s="63"/>
      <c r="AC19" s="64"/>
      <c r="AD19" s="62" t="s">
        <v>384</v>
      </c>
      <c r="AE19" s="63"/>
      <c r="AF19" s="63"/>
      <c r="AG19" s="63"/>
      <c r="AH19" s="63"/>
      <c r="AI19" s="63"/>
      <c r="AJ19" s="64"/>
      <c r="AK19" s="304"/>
      <c r="AL19" s="304"/>
      <c r="AM19" s="304"/>
      <c r="AN19" s="304"/>
      <c r="AO19" s="304"/>
      <c r="AP19" s="304"/>
      <c r="AQ19" s="304"/>
      <c r="AR19" s="304"/>
      <c r="AS19" s="304"/>
      <c r="AT19" s="304"/>
      <c r="AU19" s="304"/>
      <c r="AV19" s="304"/>
      <c r="AW19" s="304"/>
      <c r="AX19" s="309"/>
    </row>
    <row r="20" spans="1:50" ht="24.75" customHeight="1" x14ac:dyDescent="0.2">
      <c r="A20" s="456"/>
      <c r="B20" s="457"/>
      <c r="C20" s="457"/>
      <c r="D20" s="457"/>
      <c r="E20" s="457"/>
      <c r="F20" s="458"/>
      <c r="G20" s="302" t="s">
        <v>11</v>
      </c>
      <c r="H20" s="303"/>
      <c r="I20" s="303"/>
      <c r="J20" s="303"/>
      <c r="K20" s="303"/>
      <c r="L20" s="303"/>
      <c r="M20" s="303"/>
      <c r="N20" s="303"/>
      <c r="O20" s="303"/>
      <c r="P20" s="310" t="str">
        <f>IF(P18=0, "-", P19/P18)</f>
        <v>-</v>
      </c>
      <c r="Q20" s="310"/>
      <c r="R20" s="310"/>
      <c r="S20" s="310"/>
      <c r="T20" s="310"/>
      <c r="U20" s="310"/>
      <c r="V20" s="310"/>
      <c r="W20" s="310" t="str">
        <f>IF(W18=0, "-", W19/W18)</f>
        <v>-</v>
      </c>
      <c r="X20" s="310"/>
      <c r="Y20" s="310"/>
      <c r="Z20" s="310"/>
      <c r="AA20" s="310"/>
      <c r="AB20" s="310"/>
      <c r="AC20" s="310"/>
      <c r="AD20" s="310" t="str">
        <f>IF(AD18=0, "-", AD19/AD18)</f>
        <v>-</v>
      </c>
      <c r="AE20" s="310"/>
      <c r="AF20" s="310"/>
      <c r="AG20" s="310"/>
      <c r="AH20" s="310"/>
      <c r="AI20" s="310"/>
      <c r="AJ20" s="310"/>
      <c r="AK20" s="304"/>
      <c r="AL20" s="304"/>
      <c r="AM20" s="304"/>
      <c r="AN20" s="304"/>
      <c r="AO20" s="304"/>
      <c r="AP20" s="304"/>
      <c r="AQ20" s="304"/>
      <c r="AR20" s="304"/>
      <c r="AS20" s="304"/>
      <c r="AT20" s="304"/>
      <c r="AU20" s="304"/>
      <c r="AV20" s="304"/>
      <c r="AW20" s="304"/>
      <c r="AX20" s="309"/>
    </row>
    <row r="21" spans="1:50" ht="18.75" customHeight="1" x14ac:dyDescent="0.2">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3"/>
      <c r="Z21" s="77"/>
      <c r="AA21" s="78"/>
      <c r="AB21" s="255" t="s">
        <v>12</v>
      </c>
      <c r="AC21" s="256"/>
      <c r="AD21" s="257"/>
      <c r="AE21" s="272" t="s">
        <v>69</v>
      </c>
      <c r="AF21" s="273"/>
      <c r="AG21" s="273"/>
      <c r="AH21" s="273"/>
      <c r="AI21" s="274"/>
      <c r="AJ21" s="272" t="s">
        <v>70</v>
      </c>
      <c r="AK21" s="273"/>
      <c r="AL21" s="273"/>
      <c r="AM21" s="273"/>
      <c r="AN21" s="274"/>
      <c r="AO21" s="272" t="s">
        <v>71</v>
      </c>
      <c r="AP21" s="273"/>
      <c r="AQ21" s="273"/>
      <c r="AR21" s="273"/>
      <c r="AS21" s="274"/>
      <c r="AT21" s="261" t="s">
        <v>303</v>
      </c>
      <c r="AU21" s="262"/>
      <c r="AV21" s="262"/>
      <c r="AW21" s="262"/>
      <c r="AX21" s="263"/>
    </row>
    <row r="22" spans="1:50" ht="18.75" customHeight="1" x14ac:dyDescent="0.2">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69"/>
      <c r="Z22" s="270"/>
      <c r="AA22" s="271"/>
      <c r="AB22" s="130"/>
      <c r="AC22" s="125"/>
      <c r="AD22" s="126"/>
      <c r="AE22" s="131"/>
      <c r="AF22" s="124"/>
      <c r="AG22" s="124"/>
      <c r="AH22" s="124"/>
      <c r="AI22" s="275"/>
      <c r="AJ22" s="131"/>
      <c r="AK22" s="124"/>
      <c r="AL22" s="124"/>
      <c r="AM22" s="124"/>
      <c r="AN22" s="275"/>
      <c r="AO22" s="131"/>
      <c r="AP22" s="124"/>
      <c r="AQ22" s="124"/>
      <c r="AR22" s="124"/>
      <c r="AS22" s="275"/>
      <c r="AT22" s="58"/>
      <c r="AU22" s="101">
        <v>42</v>
      </c>
      <c r="AV22" s="101"/>
      <c r="AW22" s="99" t="s">
        <v>355</v>
      </c>
      <c r="AX22" s="100"/>
    </row>
    <row r="23" spans="1:50" ht="22.5" customHeight="1" x14ac:dyDescent="0.2">
      <c r="A23" s="207"/>
      <c r="B23" s="205"/>
      <c r="C23" s="205"/>
      <c r="D23" s="205"/>
      <c r="E23" s="205"/>
      <c r="F23" s="206"/>
      <c r="G23" s="311" t="s">
        <v>420</v>
      </c>
      <c r="H23" s="278"/>
      <c r="I23" s="278"/>
      <c r="J23" s="278"/>
      <c r="K23" s="278"/>
      <c r="L23" s="278"/>
      <c r="M23" s="278"/>
      <c r="N23" s="278"/>
      <c r="O23" s="279"/>
      <c r="P23" s="203" t="s">
        <v>419</v>
      </c>
      <c r="Q23" s="185"/>
      <c r="R23" s="185"/>
      <c r="S23" s="185"/>
      <c r="T23" s="185"/>
      <c r="U23" s="185"/>
      <c r="V23" s="185"/>
      <c r="W23" s="185"/>
      <c r="X23" s="186"/>
      <c r="Y23" s="283" t="s">
        <v>14</v>
      </c>
      <c r="Z23" s="284"/>
      <c r="AA23" s="285"/>
      <c r="AB23" s="315" t="s">
        <v>418</v>
      </c>
      <c r="AC23" s="286"/>
      <c r="AD23" s="286"/>
      <c r="AE23" s="84" t="s">
        <v>384</v>
      </c>
      <c r="AF23" s="85"/>
      <c r="AG23" s="85"/>
      <c r="AH23" s="85"/>
      <c r="AI23" s="86"/>
      <c r="AJ23" s="84" t="s">
        <v>384</v>
      </c>
      <c r="AK23" s="85"/>
      <c r="AL23" s="85"/>
      <c r="AM23" s="85"/>
      <c r="AN23" s="86"/>
      <c r="AO23" s="84" t="s">
        <v>384</v>
      </c>
      <c r="AP23" s="85"/>
      <c r="AQ23" s="85"/>
      <c r="AR23" s="85"/>
      <c r="AS23" s="86"/>
      <c r="AT23" s="217"/>
      <c r="AU23" s="217"/>
      <c r="AV23" s="217"/>
      <c r="AW23" s="217"/>
      <c r="AX23" s="218"/>
    </row>
    <row r="24" spans="1:50" ht="22.5" customHeight="1" x14ac:dyDescent="0.2">
      <c r="A24" s="208"/>
      <c r="B24" s="209"/>
      <c r="C24" s="209"/>
      <c r="D24" s="209"/>
      <c r="E24" s="209"/>
      <c r="F24" s="210"/>
      <c r="G24" s="280"/>
      <c r="H24" s="281"/>
      <c r="I24" s="281"/>
      <c r="J24" s="281"/>
      <c r="K24" s="281"/>
      <c r="L24" s="281"/>
      <c r="M24" s="281"/>
      <c r="N24" s="281"/>
      <c r="O24" s="282"/>
      <c r="P24" s="266"/>
      <c r="Q24" s="266"/>
      <c r="R24" s="266"/>
      <c r="S24" s="266"/>
      <c r="T24" s="266"/>
      <c r="U24" s="266"/>
      <c r="V24" s="266"/>
      <c r="W24" s="266"/>
      <c r="X24" s="267"/>
      <c r="Y24" s="166" t="s">
        <v>65</v>
      </c>
      <c r="Z24" s="112"/>
      <c r="AA24" s="162"/>
      <c r="AB24" s="315" t="s">
        <v>418</v>
      </c>
      <c r="AC24" s="286"/>
      <c r="AD24" s="286"/>
      <c r="AE24" s="84" t="s">
        <v>397</v>
      </c>
      <c r="AF24" s="85"/>
      <c r="AG24" s="85"/>
      <c r="AH24" s="85"/>
      <c r="AI24" s="86"/>
      <c r="AJ24" s="84" t="s">
        <v>384</v>
      </c>
      <c r="AK24" s="85"/>
      <c r="AL24" s="85"/>
      <c r="AM24" s="85"/>
      <c r="AN24" s="86"/>
      <c r="AO24" s="84" t="s">
        <v>384</v>
      </c>
      <c r="AP24" s="85"/>
      <c r="AQ24" s="85"/>
      <c r="AR24" s="85"/>
      <c r="AS24" s="86"/>
      <c r="AT24" s="84">
        <v>140</v>
      </c>
      <c r="AU24" s="85"/>
      <c r="AV24" s="85"/>
      <c r="AW24" s="85"/>
      <c r="AX24" s="87"/>
    </row>
    <row r="25" spans="1:50" ht="23.25" customHeight="1" x14ac:dyDescent="0.2">
      <c r="A25" s="657"/>
      <c r="B25" s="658"/>
      <c r="C25" s="658"/>
      <c r="D25" s="658"/>
      <c r="E25" s="658"/>
      <c r="F25" s="659"/>
      <c r="G25" s="312"/>
      <c r="H25" s="313"/>
      <c r="I25" s="313"/>
      <c r="J25" s="313"/>
      <c r="K25" s="313"/>
      <c r="L25" s="313"/>
      <c r="M25" s="313"/>
      <c r="N25" s="313"/>
      <c r="O25" s="314"/>
      <c r="P25" s="187"/>
      <c r="Q25" s="187"/>
      <c r="R25" s="187"/>
      <c r="S25" s="187"/>
      <c r="T25" s="187"/>
      <c r="U25" s="187"/>
      <c r="V25" s="187"/>
      <c r="W25" s="187"/>
      <c r="X25" s="188"/>
      <c r="Y25" s="111" t="s">
        <v>15</v>
      </c>
      <c r="Z25" s="112"/>
      <c r="AA25" s="162"/>
      <c r="AB25" s="669" t="s">
        <v>358</v>
      </c>
      <c r="AC25" s="254"/>
      <c r="AD25" s="254"/>
      <c r="AE25" s="84" t="s">
        <v>398</v>
      </c>
      <c r="AF25" s="85"/>
      <c r="AG25" s="85"/>
      <c r="AH25" s="85"/>
      <c r="AI25" s="86"/>
      <c r="AJ25" s="84" t="s">
        <v>397</v>
      </c>
      <c r="AK25" s="85"/>
      <c r="AL25" s="85"/>
      <c r="AM25" s="85"/>
      <c r="AN25" s="86"/>
      <c r="AO25" s="84" t="s">
        <v>396</v>
      </c>
      <c r="AP25" s="85"/>
      <c r="AQ25" s="85"/>
      <c r="AR25" s="85"/>
      <c r="AS25" s="86"/>
      <c r="AT25" s="258"/>
      <c r="AU25" s="259"/>
      <c r="AV25" s="259"/>
      <c r="AW25" s="259"/>
      <c r="AX25" s="260"/>
    </row>
    <row r="26" spans="1:50" ht="19.5" customHeight="1" x14ac:dyDescent="0.2">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3"/>
      <c r="Z26" s="77"/>
      <c r="AA26" s="78"/>
      <c r="AB26" s="255" t="s">
        <v>12</v>
      </c>
      <c r="AC26" s="256"/>
      <c r="AD26" s="257"/>
      <c r="AE26" s="272" t="s">
        <v>69</v>
      </c>
      <c r="AF26" s="273"/>
      <c r="AG26" s="273"/>
      <c r="AH26" s="273"/>
      <c r="AI26" s="274"/>
      <c r="AJ26" s="272" t="s">
        <v>70</v>
      </c>
      <c r="AK26" s="273"/>
      <c r="AL26" s="273"/>
      <c r="AM26" s="273"/>
      <c r="AN26" s="274"/>
      <c r="AO26" s="272" t="s">
        <v>71</v>
      </c>
      <c r="AP26" s="273"/>
      <c r="AQ26" s="273"/>
      <c r="AR26" s="273"/>
      <c r="AS26" s="274"/>
      <c r="AT26" s="648" t="s">
        <v>303</v>
      </c>
      <c r="AU26" s="649"/>
      <c r="AV26" s="649"/>
      <c r="AW26" s="649"/>
      <c r="AX26" s="650"/>
    </row>
    <row r="27" spans="1:50" ht="17.25" customHeight="1" x14ac:dyDescent="0.2">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69"/>
      <c r="Z27" s="270"/>
      <c r="AA27" s="271"/>
      <c r="AB27" s="130"/>
      <c r="AC27" s="125"/>
      <c r="AD27" s="126"/>
      <c r="AE27" s="131"/>
      <c r="AF27" s="124"/>
      <c r="AG27" s="124"/>
      <c r="AH27" s="124"/>
      <c r="AI27" s="275"/>
      <c r="AJ27" s="131"/>
      <c r="AK27" s="124"/>
      <c r="AL27" s="124"/>
      <c r="AM27" s="124"/>
      <c r="AN27" s="275"/>
      <c r="AO27" s="131"/>
      <c r="AP27" s="124"/>
      <c r="AQ27" s="124"/>
      <c r="AR27" s="124"/>
      <c r="AS27" s="275"/>
      <c r="AT27" s="58"/>
      <c r="AU27" s="101">
        <v>30</v>
      </c>
      <c r="AV27" s="101"/>
      <c r="AW27" s="99" t="s">
        <v>355</v>
      </c>
      <c r="AX27" s="100"/>
    </row>
    <row r="28" spans="1:50" ht="19.5" customHeight="1" x14ac:dyDescent="0.2">
      <c r="A28" s="207"/>
      <c r="B28" s="205"/>
      <c r="C28" s="205"/>
      <c r="D28" s="205"/>
      <c r="E28" s="205"/>
      <c r="F28" s="206"/>
      <c r="G28" s="311" t="s">
        <v>392</v>
      </c>
      <c r="H28" s="278"/>
      <c r="I28" s="278"/>
      <c r="J28" s="278"/>
      <c r="K28" s="278"/>
      <c r="L28" s="278"/>
      <c r="M28" s="278"/>
      <c r="N28" s="278"/>
      <c r="O28" s="279"/>
      <c r="P28" s="203" t="s">
        <v>394</v>
      </c>
      <c r="Q28" s="185"/>
      <c r="R28" s="185"/>
      <c r="S28" s="185"/>
      <c r="T28" s="185"/>
      <c r="U28" s="185"/>
      <c r="V28" s="185"/>
      <c r="W28" s="185"/>
      <c r="X28" s="186"/>
      <c r="Y28" s="283" t="s">
        <v>14</v>
      </c>
      <c r="Z28" s="284"/>
      <c r="AA28" s="285"/>
      <c r="AB28" s="315" t="s">
        <v>399</v>
      </c>
      <c r="AC28" s="286"/>
      <c r="AD28" s="286"/>
      <c r="AE28" s="84" t="s">
        <v>384</v>
      </c>
      <c r="AF28" s="85"/>
      <c r="AG28" s="85"/>
      <c r="AH28" s="85"/>
      <c r="AI28" s="86"/>
      <c r="AJ28" s="84" t="s">
        <v>384</v>
      </c>
      <c r="AK28" s="85"/>
      <c r="AL28" s="85"/>
      <c r="AM28" s="85"/>
      <c r="AN28" s="86"/>
      <c r="AO28" s="84" t="s">
        <v>384</v>
      </c>
      <c r="AP28" s="85"/>
      <c r="AQ28" s="85"/>
      <c r="AR28" s="85"/>
      <c r="AS28" s="86"/>
      <c r="AT28" s="217"/>
      <c r="AU28" s="217"/>
      <c r="AV28" s="217"/>
      <c r="AW28" s="217"/>
      <c r="AX28" s="218"/>
    </row>
    <row r="29" spans="1:50" ht="23.25" customHeight="1" x14ac:dyDescent="0.2">
      <c r="A29" s="208"/>
      <c r="B29" s="209"/>
      <c r="C29" s="209"/>
      <c r="D29" s="209"/>
      <c r="E29" s="209"/>
      <c r="F29" s="210"/>
      <c r="G29" s="280"/>
      <c r="H29" s="281"/>
      <c r="I29" s="281"/>
      <c r="J29" s="281"/>
      <c r="K29" s="281"/>
      <c r="L29" s="281"/>
      <c r="M29" s="281"/>
      <c r="N29" s="281"/>
      <c r="O29" s="282"/>
      <c r="P29" s="266"/>
      <c r="Q29" s="266"/>
      <c r="R29" s="266"/>
      <c r="S29" s="266"/>
      <c r="T29" s="266"/>
      <c r="U29" s="266"/>
      <c r="V29" s="266"/>
      <c r="W29" s="266"/>
      <c r="X29" s="267"/>
      <c r="Y29" s="166" t="s">
        <v>65</v>
      </c>
      <c r="Z29" s="112"/>
      <c r="AA29" s="162"/>
      <c r="AB29" s="316" t="s">
        <v>399</v>
      </c>
      <c r="AC29" s="276"/>
      <c r="AD29" s="276"/>
      <c r="AE29" s="84" t="s">
        <v>384</v>
      </c>
      <c r="AF29" s="85"/>
      <c r="AG29" s="85"/>
      <c r="AH29" s="85"/>
      <c r="AI29" s="86"/>
      <c r="AJ29" s="84" t="s">
        <v>384</v>
      </c>
      <c r="AK29" s="85"/>
      <c r="AL29" s="85"/>
      <c r="AM29" s="85"/>
      <c r="AN29" s="86"/>
      <c r="AO29" s="84" t="s">
        <v>384</v>
      </c>
      <c r="AP29" s="85"/>
      <c r="AQ29" s="85"/>
      <c r="AR29" s="85"/>
      <c r="AS29" s="86"/>
      <c r="AT29" s="84">
        <v>1</v>
      </c>
      <c r="AU29" s="85"/>
      <c r="AV29" s="85"/>
      <c r="AW29" s="85"/>
      <c r="AX29" s="87"/>
    </row>
    <row r="30" spans="1:50" ht="19.5" customHeight="1" x14ac:dyDescent="0.2">
      <c r="A30" s="657"/>
      <c r="B30" s="658"/>
      <c r="C30" s="658"/>
      <c r="D30" s="658"/>
      <c r="E30" s="658"/>
      <c r="F30" s="659"/>
      <c r="G30" s="312"/>
      <c r="H30" s="313"/>
      <c r="I30" s="313"/>
      <c r="J30" s="313"/>
      <c r="K30" s="313"/>
      <c r="L30" s="313"/>
      <c r="M30" s="313"/>
      <c r="N30" s="313"/>
      <c r="O30" s="314"/>
      <c r="P30" s="187"/>
      <c r="Q30" s="187"/>
      <c r="R30" s="187"/>
      <c r="S30" s="187"/>
      <c r="T30" s="187"/>
      <c r="U30" s="187"/>
      <c r="V30" s="187"/>
      <c r="W30" s="187"/>
      <c r="X30" s="188"/>
      <c r="Y30" s="111" t="s">
        <v>15</v>
      </c>
      <c r="Z30" s="112"/>
      <c r="AA30" s="162"/>
      <c r="AB30" s="254" t="s">
        <v>16</v>
      </c>
      <c r="AC30" s="254"/>
      <c r="AD30" s="254"/>
      <c r="AE30" s="84" t="s">
        <v>390</v>
      </c>
      <c r="AF30" s="85"/>
      <c r="AG30" s="85"/>
      <c r="AH30" s="85"/>
      <c r="AI30" s="86"/>
      <c r="AJ30" s="84" t="s">
        <v>384</v>
      </c>
      <c r="AK30" s="85"/>
      <c r="AL30" s="85"/>
      <c r="AM30" s="85"/>
      <c r="AN30" s="86"/>
      <c r="AO30" s="84" t="s">
        <v>384</v>
      </c>
      <c r="AP30" s="85"/>
      <c r="AQ30" s="85"/>
      <c r="AR30" s="85"/>
      <c r="AS30" s="86"/>
      <c r="AT30" s="258"/>
      <c r="AU30" s="259"/>
      <c r="AV30" s="259"/>
      <c r="AW30" s="259"/>
      <c r="AX30" s="260"/>
    </row>
    <row r="31" spans="1:50" x14ac:dyDescent="0.2">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3"/>
      <c r="Z31" s="77"/>
      <c r="AA31" s="78"/>
      <c r="AB31" s="255" t="s">
        <v>12</v>
      </c>
      <c r="AC31" s="256"/>
      <c r="AD31" s="257"/>
      <c r="AE31" s="272" t="s">
        <v>69</v>
      </c>
      <c r="AF31" s="273"/>
      <c r="AG31" s="273"/>
      <c r="AH31" s="273"/>
      <c r="AI31" s="274"/>
      <c r="AJ31" s="272" t="s">
        <v>70</v>
      </c>
      <c r="AK31" s="273"/>
      <c r="AL31" s="273"/>
      <c r="AM31" s="273"/>
      <c r="AN31" s="274"/>
      <c r="AO31" s="272" t="s">
        <v>71</v>
      </c>
      <c r="AP31" s="273"/>
      <c r="AQ31" s="273"/>
      <c r="AR31" s="273"/>
      <c r="AS31" s="274"/>
      <c r="AT31" s="261" t="s">
        <v>303</v>
      </c>
      <c r="AU31" s="262"/>
      <c r="AV31" s="262"/>
      <c r="AW31" s="262"/>
      <c r="AX31" s="263"/>
    </row>
    <row r="32" spans="1:50" x14ac:dyDescent="0.2">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69"/>
      <c r="Z32" s="270"/>
      <c r="AA32" s="271"/>
      <c r="AB32" s="130"/>
      <c r="AC32" s="125"/>
      <c r="AD32" s="126"/>
      <c r="AE32" s="131"/>
      <c r="AF32" s="124"/>
      <c r="AG32" s="124"/>
      <c r="AH32" s="124"/>
      <c r="AI32" s="275"/>
      <c r="AJ32" s="131"/>
      <c r="AK32" s="124"/>
      <c r="AL32" s="124"/>
      <c r="AM32" s="124"/>
      <c r="AN32" s="275"/>
      <c r="AO32" s="131"/>
      <c r="AP32" s="124"/>
      <c r="AQ32" s="124"/>
      <c r="AR32" s="124"/>
      <c r="AS32" s="275"/>
      <c r="AT32" s="58"/>
      <c r="AU32" s="101">
        <v>30</v>
      </c>
      <c r="AV32" s="101"/>
      <c r="AW32" s="99" t="s">
        <v>355</v>
      </c>
      <c r="AX32" s="100"/>
    </row>
    <row r="33" spans="1:50" ht="20.25" customHeight="1" x14ac:dyDescent="0.2">
      <c r="A33" s="207"/>
      <c r="B33" s="205"/>
      <c r="C33" s="205"/>
      <c r="D33" s="205"/>
      <c r="E33" s="205"/>
      <c r="F33" s="206"/>
      <c r="G33" s="311" t="s">
        <v>393</v>
      </c>
      <c r="H33" s="278"/>
      <c r="I33" s="278"/>
      <c r="J33" s="278"/>
      <c r="K33" s="278"/>
      <c r="L33" s="278"/>
      <c r="M33" s="278"/>
      <c r="N33" s="278"/>
      <c r="O33" s="279"/>
      <c r="P33" s="203" t="s">
        <v>395</v>
      </c>
      <c r="Q33" s="185"/>
      <c r="R33" s="185"/>
      <c r="S33" s="185"/>
      <c r="T33" s="185"/>
      <c r="U33" s="185"/>
      <c r="V33" s="185"/>
      <c r="W33" s="185"/>
      <c r="X33" s="186"/>
      <c r="Y33" s="283" t="s">
        <v>14</v>
      </c>
      <c r="Z33" s="284"/>
      <c r="AA33" s="285"/>
      <c r="AB33" s="315" t="s">
        <v>399</v>
      </c>
      <c r="AC33" s="286"/>
      <c r="AD33" s="286"/>
      <c r="AE33" s="84"/>
      <c r="AF33" s="85"/>
      <c r="AG33" s="85"/>
      <c r="AH33" s="85"/>
      <c r="AI33" s="86"/>
      <c r="AJ33" s="84"/>
      <c r="AK33" s="85"/>
      <c r="AL33" s="85"/>
      <c r="AM33" s="85"/>
      <c r="AN33" s="86"/>
      <c r="AO33" s="84"/>
      <c r="AP33" s="85"/>
      <c r="AQ33" s="85"/>
      <c r="AR33" s="85"/>
      <c r="AS33" s="86"/>
      <c r="AT33" s="217"/>
      <c r="AU33" s="217"/>
      <c r="AV33" s="217"/>
      <c r="AW33" s="217"/>
      <c r="AX33" s="218"/>
    </row>
    <row r="34" spans="1:50" ht="23.25" customHeight="1" x14ac:dyDescent="0.2">
      <c r="A34" s="208"/>
      <c r="B34" s="209"/>
      <c r="C34" s="209"/>
      <c r="D34" s="209"/>
      <c r="E34" s="209"/>
      <c r="F34" s="210"/>
      <c r="G34" s="280"/>
      <c r="H34" s="281"/>
      <c r="I34" s="281"/>
      <c r="J34" s="281"/>
      <c r="K34" s="281"/>
      <c r="L34" s="281"/>
      <c r="M34" s="281"/>
      <c r="N34" s="281"/>
      <c r="O34" s="282"/>
      <c r="P34" s="266"/>
      <c r="Q34" s="266"/>
      <c r="R34" s="266"/>
      <c r="S34" s="266"/>
      <c r="T34" s="266"/>
      <c r="U34" s="266"/>
      <c r="V34" s="266"/>
      <c r="W34" s="266"/>
      <c r="X34" s="267"/>
      <c r="Y34" s="166" t="s">
        <v>65</v>
      </c>
      <c r="Z34" s="112"/>
      <c r="AA34" s="162"/>
      <c r="AB34" s="316" t="s">
        <v>399</v>
      </c>
      <c r="AC34" s="276"/>
      <c r="AD34" s="276"/>
      <c r="AE34" s="84"/>
      <c r="AF34" s="85"/>
      <c r="AG34" s="85"/>
      <c r="AH34" s="85"/>
      <c r="AI34" s="86"/>
      <c r="AJ34" s="84"/>
      <c r="AK34" s="85"/>
      <c r="AL34" s="85"/>
      <c r="AM34" s="85"/>
      <c r="AN34" s="86"/>
      <c r="AO34" s="84"/>
      <c r="AP34" s="85"/>
      <c r="AQ34" s="85"/>
      <c r="AR34" s="85"/>
      <c r="AS34" s="86"/>
      <c r="AT34" s="84">
        <v>1</v>
      </c>
      <c r="AU34" s="85"/>
      <c r="AV34" s="85"/>
      <c r="AW34" s="85"/>
      <c r="AX34" s="87"/>
    </row>
    <row r="35" spans="1:50" ht="23.25" customHeight="1" x14ac:dyDescent="0.2">
      <c r="A35" s="657"/>
      <c r="B35" s="658"/>
      <c r="C35" s="658"/>
      <c r="D35" s="658"/>
      <c r="E35" s="658"/>
      <c r="F35" s="659"/>
      <c r="G35" s="312"/>
      <c r="H35" s="313"/>
      <c r="I35" s="313"/>
      <c r="J35" s="313"/>
      <c r="K35" s="313"/>
      <c r="L35" s="313"/>
      <c r="M35" s="313"/>
      <c r="N35" s="313"/>
      <c r="O35" s="314"/>
      <c r="P35" s="187"/>
      <c r="Q35" s="187"/>
      <c r="R35" s="187"/>
      <c r="S35" s="187"/>
      <c r="T35" s="187"/>
      <c r="U35" s="187"/>
      <c r="V35" s="187"/>
      <c r="W35" s="187"/>
      <c r="X35" s="188"/>
      <c r="Y35" s="111" t="s">
        <v>15</v>
      </c>
      <c r="Z35" s="112"/>
      <c r="AA35" s="162"/>
      <c r="AB35" s="254" t="s">
        <v>16</v>
      </c>
      <c r="AC35" s="254"/>
      <c r="AD35" s="254"/>
      <c r="AE35" s="84"/>
      <c r="AF35" s="85"/>
      <c r="AG35" s="85"/>
      <c r="AH35" s="85"/>
      <c r="AI35" s="86"/>
      <c r="AJ35" s="84"/>
      <c r="AK35" s="85"/>
      <c r="AL35" s="85"/>
      <c r="AM35" s="85"/>
      <c r="AN35" s="86"/>
      <c r="AO35" s="84"/>
      <c r="AP35" s="85"/>
      <c r="AQ35" s="85"/>
      <c r="AR35" s="85"/>
      <c r="AS35" s="86"/>
      <c r="AT35" s="258"/>
      <c r="AU35" s="259"/>
      <c r="AV35" s="259"/>
      <c r="AW35" s="259"/>
      <c r="AX35" s="260"/>
    </row>
    <row r="36" spans="1:50" hidden="1" x14ac:dyDescent="0.2">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3"/>
      <c r="Z36" s="77"/>
      <c r="AA36" s="78"/>
      <c r="AB36" s="255" t="s">
        <v>12</v>
      </c>
      <c r="AC36" s="256"/>
      <c r="AD36" s="257"/>
      <c r="AE36" s="272" t="s">
        <v>69</v>
      </c>
      <c r="AF36" s="273"/>
      <c r="AG36" s="273"/>
      <c r="AH36" s="273"/>
      <c r="AI36" s="274"/>
      <c r="AJ36" s="272" t="s">
        <v>70</v>
      </c>
      <c r="AK36" s="273"/>
      <c r="AL36" s="273"/>
      <c r="AM36" s="273"/>
      <c r="AN36" s="274"/>
      <c r="AO36" s="272" t="s">
        <v>71</v>
      </c>
      <c r="AP36" s="273"/>
      <c r="AQ36" s="273"/>
      <c r="AR36" s="273"/>
      <c r="AS36" s="274"/>
      <c r="AT36" s="261" t="s">
        <v>303</v>
      </c>
      <c r="AU36" s="262"/>
      <c r="AV36" s="262"/>
      <c r="AW36" s="262"/>
      <c r="AX36" s="263"/>
    </row>
    <row r="37" spans="1:50" hidden="1" x14ac:dyDescent="0.2">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69"/>
      <c r="Z37" s="270"/>
      <c r="AA37" s="271"/>
      <c r="AB37" s="130"/>
      <c r="AC37" s="125"/>
      <c r="AD37" s="126"/>
      <c r="AE37" s="131"/>
      <c r="AF37" s="124"/>
      <c r="AG37" s="124"/>
      <c r="AH37" s="124"/>
      <c r="AI37" s="275"/>
      <c r="AJ37" s="131"/>
      <c r="AK37" s="124"/>
      <c r="AL37" s="124"/>
      <c r="AM37" s="124"/>
      <c r="AN37" s="275"/>
      <c r="AO37" s="131"/>
      <c r="AP37" s="124"/>
      <c r="AQ37" s="124"/>
      <c r="AR37" s="124"/>
      <c r="AS37" s="275"/>
      <c r="AT37" s="58"/>
      <c r="AU37" s="101"/>
      <c r="AV37" s="101"/>
      <c r="AW37" s="99" t="s">
        <v>355</v>
      </c>
      <c r="AX37" s="100"/>
    </row>
    <row r="38" spans="1:50" hidden="1" x14ac:dyDescent="0.2">
      <c r="A38" s="207"/>
      <c r="B38" s="205"/>
      <c r="C38" s="205"/>
      <c r="D38" s="205"/>
      <c r="E38" s="205"/>
      <c r="F38" s="206"/>
      <c r="G38" s="277"/>
      <c r="H38" s="278"/>
      <c r="I38" s="278"/>
      <c r="J38" s="278"/>
      <c r="K38" s="278"/>
      <c r="L38" s="278"/>
      <c r="M38" s="278"/>
      <c r="N38" s="278"/>
      <c r="O38" s="279"/>
      <c r="P38" s="185"/>
      <c r="Q38" s="185"/>
      <c r="R38" s="185"/>
      <c r="S38" s="185"/>
      <c r="T38" s="185"/>
      <c r="U38" s="185"/>
      <c r="V38" s="185"/>
      <c r="W38" s="185"/>
      <c r="X38" s="186"/>
      <c r="Y38" s="283" t="s">
        <v>14</v>
      </c>
      <c r="Z38" s="284"/>
      <c r="AA38" s="285"/>
      <c r="AB38" s="286"/>
      <c r="AC38" s="286"/>
      <c r="AD38" s="286"/>
      <c r="AE38" s="84"/>
      <c r="AF38" s="85"/>
      <c r="AG38" s="85"/>
      <c r="AH38" s="85"/>
      <c r="AI38" s="86"/>
      <c r="AJ38" s="84"/>
      <c r="AK38" s="85"/>
      <c r="AL38" s="85"/>
      <c r="AM38" s="85"/>
      <c r="AN38" s="86"/>
      <c r="AO38" s="84"/>
      <c r="AP38" s="85"/>
      <c r="AQ38" s="85"/>
      <c r="AR38" s="85"/>
      <c r="AS38" s="86"/>
      <c r="AT38" s="217"/>
      <c r="AU38" s="217"/>
      <c r="AV38" s="217"/>
      <c r="AW38" s="217"/>
      <c r="AX38" s="218"/>
    </row>
    <row r="39" spans="1:50" hidden="1" x14ac:dyDescent="0.2">
      <c r="A39" s="208"/>
      <c r="B39" s="209"/>
      <c r="C39" s="209"/>
      <c r="D39" s="209"/>
      <c r="E39" s="209"/>
      <c r="F39" s="210"/>
      <c r="G39" s="280"/>
      <c r="H39" s="281"/>
      <c r="I39" s="281"/>
      <c r="J39" s="281"/>
      <c r="K39" s="281"/>
      <c r="L39" s="281"/>
      <c r="M39" s="281"/>
      <c r="N39" s="281"/>
      <c r="O39" s="282"/>
      <c r="P39" s="266"/>
      <c r="Q39" s="266"/>
      <c r="R39" s="266"/>
      <c r="S39" s="266"/>
      <c r="T39" s="266"/>
      <c r="U39" s="266"/>
      <c r="V39" s="266"/>
      <c r="W39" s="266"/>
      <c r="X39" s="267"/>
      <c r="Y39" s="166" t="s">
        <v>65</v>
      </c>
      <c r="Z39" s="112"/>
      <c r="AA39" s="162"/>
      <c r="AB39" s="276"/>
      <c r="AC39" s="276"/>
      <c r="AD39" s="276"/>
      <c r="AE39" s="84"/>
      <c r="AF39" s="85"/>
      <c r="AG39" s="85"/>
      <c r="AH39" s="85"/>
      <c r="AI39" s="86"/>
      <c r="AJ39" s="84"/>
      <c r="AK39" s="85"/>
      <c r="AL39" s="85"/>
      <c r="AM39" s="85"/>
      <c r="AN39" s="86"/>
      <c r="AO39" s="84"/>
      <c r="AP39" s="85"/>
      <c r="AQ39" s="85"/>
      <c r="AR39" s="85"/>
      <c r="AS39" s="86"/>
      <c r="AT39" s="84"/>
      <c r="AU39" s="85"/>
      <c r="AV39" s="85"/>
      <c r="AW39" s="85"/>
      <c r="AX39" s="87"/>
    </row>
    <row r="40" spans="1:50" hidden="1" x14ac:dyDescent="0.2">
      <c r="A40" s="657"/>
      <c r="B40" s="658"/>
      <c r="C40" s="658"/>
      <c r="D40" s="658"/>
      <c r="E40" s="658"/>
      <c r="F40" s="659"/>
      <c r="G40" s="312"/>
      <c r="H40" s="313"/>
      <c r="I40" s="313"/>
      <c r="J40" s="313"/>
      <c r="K40" s="313"/>
      <c r="L40" s="313"/>
      <c r="M40" s="313"/>
      <c r="N40" s="313"/>
      <c r="O40" s="314"/>
      <c r="P40" s="187"/>
      <c r="Q40" s="187"/>
      <c r="R40" s="187"/>
      <c r="S40" s="187"/>
      <c r="T40" s="187"/>
      <c r="U40" s="187"/>
      <c r="V40" s="187"/>
      <c r="W40" s="187"/>
      <c r="X40" s="188"/>
      <c r="Y40" s="111" t="s">
        <v>15</v>
      </c>
      <c r="Z40" s="112"/>
      <c r="AA40" s="162"/>
      <c r="AB40" s="254" t="s">
        <v>16</v>
      </c>
      <c r="AC40" s="254"/>
      <c r="AD40" s="254"/>
      <c r="AE40" s="84"/>
      <c r="AF40" s="85"/>
      <c r="AG40" s="85"/>
      <c r="AH40" s="85"/>
      <c r="AI40" s="86"/>
      <c r="AJ40" s="84"/>
      <c r="AK40" s="85"/>
      <c r="AL40" s="85"/>
      <c r="AM40" s="85"/>
      <c r="AN40" s="86"/>
      <c r="AO40" s="84"/>
      <c r="AP40" s="85"/>
      <c r="AQ40" s="85"/>
      <c r="AR40" s="85"/>
      <c r="AS40" s="86"/>
      <c r="AT40" s="258"/>
      <c r="AU40" s="259"/>
      <c r="AV40" s="259"/>
      <c r="AW40" s="259"/>
      <c r="AX40" s="260"/>
    </row>
    <row r="41" spans="1:50" hidden="1" x14ac:dyDescent="0.2">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3"/>
      <c r="Z41" s="77"/>
      <c r="AA41" s="78"/>
      <c r="AB41" s="255" t="s">
        <v>12</v>
      </c>
      <c r="AC41" s="256"/>
      <c r="AD41" s="257"/>
      <c r="AE41" s="272" t="s">
        <v>69</v>
      </c>
      <c r="AF41" s="273"/>
      <c r="AG41" s="273"/>
      <c r="AH41" s="273"/>
      <c r="AI41" s="274"/>
      <c r="AJ41" s="272" t="s">
        <v>70</v>
      </c>
      <c r="AK41" s="273"/>
      <c r="AL41" s="273"/>
      <c r="AM41" s="273"/>
      <c r="AN41" s="274"/>
      <c r="AO41" s="272" t="s">
        <v>71</v>
      </c>
      <c r="AP41" s="273"/>
      <c r="AQ41" s="273"/>
      <c r="AR41" s="273"/>
      <c r="AS41" s="274"/>
      <c r="AT41" s="261" t="s">
        <v>303</v>
      </c>
      <c r="AU41" s="262"/>
      <c r="AV41" s="262"/>
      <c r="AW41" s="262"/>
      <c r="AX41" s="263"/>
    </row>
    <row r="42" spans="1:50" hidden="1" x14ac:dyDescent="0.2">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69"/>
      <c r="Z42" s="270"/>
      <c r="AA42" s="271"/>
      <c r="AB42" s="130"/>
      <c r="AC42" s="125"/>
      <c r="AD42" s="126"/>
      <c r="AE42" s="131"/>
      <c r="AF42" s="124"/>
      <c r="AG42" s="124"/>
      <c r="AH42" s="124"/>
      <c r="AI42" s="275"/>
      <c r="AJ42" s="131"/>
      <c r="AK42" s="124"/>
      <c r="AL42" s="124"/>
      <c r="AM42" s="124"/>
      <c r="AN42" s="275"/>
      <c r="AO42" s="131"/>
      <c r="AP42" s="124"/>
      <c r="AQ42" s="124"/>
      <c r="AR42" s="124"/>
      <c r="AS42" s="275"/>
      <c r="AT42" s="58"/>
      <c r="AU42" s="101"/>
      <c r="AV42" s="101"/>
      <c r="AW42" s="99" t="s">
        <v>355</v>
      </c>
      <c r="AX42" s="100"/>
    </row>
    <row r="43" spans="1:50" hidden="1" x14ac:dyDescent="0.2">
      <c r="A43" s="207"/>
      <c r="B43" s="205"/>
      <c r="C43" s="205"/>
      <c r="D43" s="205"/>
      <c r="E43" s="205"/>
      <c r="F43" s="206"/>
      <c r="G43" s="277"/>
      <c r="H43" s="278"/>
      <c r="I43" s="278"/>
      <c r="J43" s="278"/>
      <c r="K43" s="278"/>
      <c r="L43" s="278"/>
      <c r="M43" s="278"/>
      <c r="N43" s="278"/>
      <c r="O43" s="279"/>
      <c r="P43" s="185"/>
      <c r="Q43" s="185"/>
      <c r="R43" s="185"/>
      <c r="S43" s="185"/>
      <c r="T43" s="185"/>
      <c r="U43" s="185"/>
      <c r="V43" s="185"/>
      <c r="W43" s="185"/>
      <c r="X43" s="186"/>
      <c r="Y43" s="283" t="s">
        <v>14</v>
      </c>
      <c r="Z43" s="284"/>
      <c r="AA43" s="285"/>
      <c r="AB43" s="286"/>
      <c r="AC43" s="286"/>
      <c r="AD43" s="286"/>
      <c r="AE43" s="84"/>
      <c r="AF43" s="85"/>
      <c r="AG43" s="85"/>
      <c r="AH43" s="85"/>
      <c r="AI43" s="86"/>
      <c r="AJ43" s="84"/>
      <c r="AK43" s="85"/>
      <c r="AL43" s="85"/>
      <c r="AM43" s="85"/>
      <c r="AN43" s="86"/>
      <c r="AO43" s="84"/>
      <c r="AP43" s="85"/>
      <c r="AQ43" s="85"/>
      <c r="AR43" s="85"/>
      <c r="AS43" s="86"/>
      <c r="AT43" s="217"/>
      <c r="AU43" s="217"/>
      <c r="AV43" s="217"/>
      <c r="AW43" s="217"/>
      <c r="AX43" s="218"/>
    </row>
    <row r="44" spans="1:50" hidden="1" x14ac:dyDescent="0.2">
      <c r="A44" s="208"/>
      <c r="B44" s="209"/>
      <c r="C44" s="209"/>
      <c r="D44" s="209"/>
      <c r="E44" s="209"/>
      <c r="F44" s="210"/>
      <c r="G44" s="280"/>
      <c r="H44" s="281"/>
      <c r="I44" s="281"/>
      <c r="J44" s="281"/>
      <c r="K44" s="281"/>
      <c r="L44" s="281"/>
      <c r="M44" s="281"/>
      <c r="N44" s="281"/>
      <c r="O44" s="282"/>
      <c r="P44" s="266"/>
      <c r="Q44" s="266"/>
      <c r="R44" s="266"/>
      <c r="S44" s="266"/>
      <c r="T44" s="266"/>
      <c r="U44" s="266"/>
      <c r="V44" s="266"/>
      <c r="W44" s="266"/>
      <c r="X44" s="267"/>
      <c r="Y44" s="166" t="s">
        <v>65</v>
      </c>
      <c r="Z44" s="112"/>
      <c r="AA44" s="162"/>
      <c r="AB44" s="276"/>
      <c r="AC44" s="276"/>
      <c r="AD44" s="276"/>
      <c r="AE44" s="84"/>
      <c r="AF44" s="85"/>
      <c r="AG44" s="85"/>
      <c r="AH44" s="85"/>
      <c r="AI44" s="86"/>
      <c r="AJ44" s="84"/>
      <c r="AK44" s="85"/>
      <c r="AL44" s="85"/>
      <c r="AM44" s="85"/>
      <c r="AN44" s="86"/>
      <c r="AO44" s="84"/>
      <c r="AP44" s="85"/>
      <c r="AQ44" s="85"/>
      <c r="AR44" s="85"/>
      <c r="AS44" s="86"/>
      <c r="AT44" s="84"/>
      <c r="AU44" s="85"/>
      <c r="AV44" s="85"/>
      <c r="AW44" s="85"/>
      <c r="AX44" s="87"/>
    </row>
    <row r="45" spans="1:50" hidden="1" x14ac:dyDescent="0.2">
      <c r="A45" s="208"/>
      <c r="B45" s="209"/>
      <c r="C45" s="209"/>
      <c r="D45" s="209"/>
      <c r="E45" s="209"/>
      <c r="F45" s="210"/>
      <c r="G45" s="280"/>
      <c r="H45" s="281"/>
      <c r="I45" s="281"/>
      <c r="J45" s="281"/>
      <c r="K45" s="281"/>
      <c r="L45" s="281"/>
      <c r="M45" s="281"/>
      <c r="N45" s="281"/>
      <c r="O45" s="282"/>
      <c r="P45" s="266"/>
      <c r="Q45" s="266"/>
      <c r="R45" s="266"/>
      <c r="S45" s="266"/>
      <c r="T45" s="266"/>
      <c r="U45" s="266"/>
      <c r="V45" s="266"/>
      <c r="W45" s="266"/>
      <c r="X45" s="267"/>
      <c r="Y45" s="255" t="s">
        <v>15</v>
      </c>
      <c r="Z45" s="256"/>
      <c r="AA45" s="257"/>
      <c r="AB45" s="254" t="s">
        <v>16</v>
      </c>
      <c r="AC45" s="254"/>
      <c r="AD45" s="254"/>
      <c r="AE45" s="84"/>
      <c r="AF45" s="85"/>
      <c r="AG45" s="85"/>
      <c r="AH45" s="85"/>
      <c r="AI45" s="86"/>
      <c r="AJ45" s="84"/>
      <c r="AK45" s="85"/>
      <c r="AL45" s="85"/>
      <c r="AM45" s="85"/>
      <c r="AN45" s="86"/>
      <c r="AO45" s="84"/>
      <c r="AP45" s="85"/>
      <c r="AQ45" s="85"/>
      <c r="AR45" s="85"/>
      <c r="AS45" s="86"/>
      <c r="AT45" s="258"/>
      <c r="AU45" s="259"/>
      <c r="AV45" s="259"/>
      <c r="AW45" s="259"/>
      <c r="AX45" s="260"/>
    </row>
    <row r="46" spans="1:50" hidden="1" x14ac:dyDescent="0.2">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idden="1" x14ac:dyDescent="0.2">
      <c r="A47" s="225" t="s">
        <v>320</v>
      </c>
      <c r="B47" s="672" t="s">
        <v>317</v>
      </c>
      <c r="C47" s="227"/>
      <c r="D47" s="227"/>
      <c r="E47" s="227"/>
      <c r="F47" s="228"/>
      <c r="G47" s="610" t="s">
        <v>311</v>
      </c>
      <c r="H47" s="610"/>
      <c r="I47" s="610"/>
      <c r="J47" s="610"/>
      <c r="K47" s="610"/>
      <c r="L47" s="610"/>
      <c r="M47" s="610"/>
      <c r="N47" s="610"/>
      <c r="O47" s="610"/>
      <c r="P47" s="610"/>
      <c r="Q47" s="610"/>
      <c r="R47" s="610"/>
      <c r="S47" s="610"/>
      <c r="T47" s="610"/>
      <c r="U47" s="610"/>
      <c r="V47" s="610"/>
      <c r="W47" s="610"/>
      <c r="X47" s="610"/>
      <c r="Y47" s="610"/>
      <c r="Z47" s="610"/>
      <c r="AA47" s="677"/>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idden="1" x14ac:dyDescent="0.2">
      <c r="A48" s="225"/>
      <c r="B48" s="672"/>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idden="1" x14ac:dyDescent="0.2">
      <c r="A49" s="225"/>
      <c r="B49" s="672"/>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3"/>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4"/>
    </row>
    <row r="50" spans="1:50" hidden="1" x14ac:dyDescent="0.2">
      <c r="A50" s="225"/>
      <c r="B50" s="672"/>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5"/>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6"/>
    </row>
    <row r="51" spans="1:50" hidden="1" x14ac:dyDescent="0.2">
      <c r="A51" s="225"/>
      <c r="B51" s="673"/>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7"/>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8"/>
    </row>
    <row r="52" spans="1:50" hidden="1" x14ac:dyDescent="0.2">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1" t="s">
        <v>303</v>
      </c>
      <c r="AU52" s="262"/>
      <c r="AV52" s="262"/>
      <c r="AW52" s="262"/>
      <c r="AX52" s="263"/>
    </row>
    <row r="53" spans="1:50" hidden="1" x14ac:dyDescent="0.2">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idden="1" x14ac:dyDescent="0.2">
      <c r="A54" s="225"/>
      <c r="B54" s="227"/>
      <c r="C54" s="227"/>
      <c r="D54" s="227"/>
      <c r="E54" s="227"/>
      <c r="F54" s="228"/>
      <c r="G54" s="264"/>
      <c r="H54" s="185"/>
      <c r="I54" s="185"/>
      <c r="J54" s="185"/>
      <c r="K54" s="185"/>
      <c r="L54" s="185"/>
      <c r="M54" s="185"/>
      <c r="N54" s="185"/>
      <c r="O54" s="186"/>
      <c r="P54" s="203"/>
      <c r="Q54" s="245"/>
      <c r="R54" s="245"/>
      <c r="S54" s="245"/>
      <c r="T54" s="245"/>
      <c r="U54" s="245"/>
      <c r="V54" s="245"/>
      <c r="W54" s="245"/>
      <c r="X54" s="246"/>
      <c r="Y54" s="251" t="s">
        <v>86</v>
      </c>
      <c r="Z54" s="252"/>
      <c r="AA54" s="253"/>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idden="1" x14ac:dyDescent="0.2">
      <c r="A55" s="225"/>
      <c r="B55" s="227"/>
      <c r="C55" s="227"/>
      <c r="D55" s="227"/>
      <c r="E55" s="227"/>
      <c r="F55" s="228"/>
      <c r="G55" s="265"/>
      <c r="H55" s="266"/>
      <c r="I55" s="266"/>
      <c r="J55" s="266"/>
      <c r="K55" s="266"/>
      <c r="L55" s="266"/>
      <c r="M55" s="266"/>
      <c r="N55" s="266"/>
      <c r="O55" s="267"/>
      <c r="P55" s="247"/>
      <c r="Q55" s="247"/>
      <c r="R55" s="247"/>
      <c r="S55" s="247"/>
      <c r="T55" s="247"/>
      <c r="U55" s="247"/>
      <c r="V55" s="247"/>
      <c r="W55" s="247"/>
      <c r="X55" s="248"/>
      <c r="Y55" s="219" t="s">
        <v>65</v>
      </c>
      <c r="Z55" s="220"/>
      <c r="AA55" s="221"/>
      <c r="AB55" s="646"/>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idden="1" x14ac:dyDescent="0.2">
      <c r="A56" s="225"/>
      <c r="B56" s="229"/>
      <c r="C56" s="229"/>
      <c r="D56" s="229"/>
      <c r="E56" s="229"/>
      <c r="F56" s="230"/>
      <c r="G56" s="268"/>
      <c r="H56" s="187"/>
      <c r="I56" s="187"/>
      <c r="J56" s="187"/>
      <c r="K56" s="187"/>
      <c r="L56" s="187"/>
      <c r="M56" s="187"/>
      <c r="N56" s="187"/>
      <c r="O56" s="188"/>
      <c r="P56" s="249"/>
      <c r="Q56" s="249"/>
      <c r="R56" s="249"/>
      <c r="S56" s="249"/>
      <c r="T56" s="249"/>
      <c r="U56" s="249"/>
      <c r="V56" s="249"/>
      <c r="W56" s="249"/>
      <c r="X56" s="250"/>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8"/>
      <c r="AU56" s="259"/>
      <c r="AV56" s="259"/>
      <c r="AW56" s="259"/>
      <c r="AX56" s="260"/>
    </row>
    <row r="57" spans="1:50" hidden="1" x14ac:dyDescent="0.2">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1" t="s">
        <v>303</v>
      </c>
      <c r="AU57" s="262"/>
      <c r="AV57" s="262"/>
      <c r="AW57" s="262"/>
      <c r="AX57" s="263"/>
    </row>
    <row r="58" spans="1:50" hidden="1" x14ac:dyDescent="0.2">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idden="1" x14ac:dyDescent="0.2">
      <c r="A59" s="225"/>
      <c r="B59" s="227"/>
      <c r="C59" s="227"/>
      <c r="D59" s="227"/>
      <c r="E59" s="227"/>
      <c r="F59" s="228"/>
      <c r="G59" s="264"/>
      <c r="H59" s="185"/>
      <c r="I59" s="185"/>
      <c r="J59" s="185"/>
      <c r="K59" s="185"/>
      <c r="L59" s="185"/>
      <c r="M59" s="185"/>
      <c r="N59" s="185"/>
      <c r="O59" s="186"/>
      <c r="P59" s="203"/>
      <c r="Q59" s="245"/>
      <c r="R59" s="245"/>
      <c r="S59" s="245"/>
      <c r="T59" s="245"/>
      <c r="U59" s="245"/>
      <c r="V59" s="245"/>
      <c r="W59" s="245"/>
      <c r="X59" s="246"/>
      <c r="Y59" s="251" t="s">
        <v>86</v>
      </c>
      <c r="Z59" s="252"/>
      <c r="AA59" s="253"/>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idden="1" x14ac:dyDescent="0.2">
      <c r="A60" s="225"/>
      <c r="B60" s="227"/>
      <c r="C60" s="227"/>
      <c r="D60" s="227"/>
      <c r="E60" s="227"/>
      <c r="F60" s="228"/>
      <c r="G60" s="265"/>
      <c r="H60" s="266"/>
      <c r="I60" s="266"/>
      <c r="J60" s="266"/>
      <c r="K60" s="266"/>
      <c r="L60" s="266"/>
      <c r="M60" s="266"/>
      <c r="N60" s="266"/>
      <c r="O60" s="267"/>
      <c r="P60" s="247"/>
      <c r="Q60" s="247"/>
      <c r="R60" s="247"/>
      <c r="S60" s="247"/>
      <c r="T60" s="247"/>
      <c r="U60" s="247"/>
      <c r="V60" s="247"/>
      <c r="W60" s="247"/>
      <c r="X60" s="248"/>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idden="1" x14ac:dyDescent="0.2">
      <c r="A61" s="225"/>
      <c r="B61" s="229"/>
      <c r="C61" s="229"/>
      <c r="D61" s="229"/>
      <c r="E61" s="229"/>
      <c r="F61" s="230"/>
      <c r="G61" s="268"/>
      <c r="H61" s="187"/>
      <c r="I61" s="187"/>
      <c r="J61" s="187"/>
      <c r="K61" s="187"/>
      <c r="L61" s="187"/>
      <c r="M61" s="187"/>
      <c r="N61" s="187"/>
      <c r="O61" s="188"/>
      <c r="P61" s="249"/>
      <c r="Q61" s="249"/>
      <c r="R61" s="249"/>
      <c r="S61" s="249"/>
      <c r="T61" s="249"/>
      <c r="U61" s="249"/>
      <c r="V61" s="249"/>
      <c r="W61" s="249"/>
      <c r="X61" s="250"/>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8"/>
      <c r="AU61" s="259"/>
      <c r="AV61" s="259"/>
      <c r="AW61" s="259"/>
      <c r="AX61" s="260"/>
    </row>
    <row r="62" spans="1:50" hidden="1" x14ac:dyDescent="0.2">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1" t="s">
        <v>303</v>
      </c>
      <c r="AU62" s="262"/>
      <c r="AV62" s="262"/>
      <c r="AW62" s="262"/>
      <c r="AX62" s="263"/>
    </row>
    <row r="63" spans="1:50" hidden="1" x14ac:dyDescent="0.2">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idden="1" x14ac:dyDescent="0.2">
      <c r="A64" s="225"/>
      <c r="B64" s="227"/>
      <c r="C64" s="227"/>
      <c r="D64" s="227"/>
      <c r="E64" s="227"/>
      <c r="F64" s="228"/>
      <c r="G64" s="264"/>
      <c r="H64" s="185"/>
      <c r="I64" s="185"/>
      <c r="J64" s="185"/>
      <c r="K64" s="185"/>
      <c r="L64" s="185"/>
      <c r="M64" s="185"/>
      <c r="N64" s="185"/>
      <c r="O64" s="186"/>
      <c r="P64" s="203"/>
      <c r="Q64" s="245"/>
      <c r="R64" s="245"/>
      <c r="S64" s="245"/>
      <c r="T64" s="245"/>
      <c r="U64" s="245"/>
      <c r="V64" s="245"/>
      <c r="W64" s="245"/>
      <c r="X64" s="246"/>
      <c r="Y64" s="251" t="s">
        <v>86</v>
      </c>
      <c r="Z64" s="252"/>
      <c r="AA64" s="253"/>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idden="1" x14ac:dyDescent="0.2">
      <c r="A65" s="225"/>
      <c r="B65" s="227"/>
      <c r="C65" s="227"/>
      <c r="D65" s="227"/>
      <c r="E65" s="227"/>
      <c r="F65" s="228"/>
      <c r="G65" s="265"/>
      <c r="H65" s="266"/>
      <c r="I65" s="266"/>
      <c r="J65" s="266"/>
      <c r="K65" s="266"/>
      <c r="L65" s="266"/>
      <c r="M65" s="266"/>
      <c r="N65" s="266"/>
      <c r="O65" s="267"/>
      <c r="P65" s="247"/>
      <c r="Q65" s="247"/>
      <c r="R65" s="247"/>
      <c r="S65" s="247"/>
      <c r="T65" s="247"/>
      <c r="U65" s="247"/>
      <c r="V65" s="247"/>
      <c r="W65" s="247"/>
      <c r="X65" s="248"/>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idden="1" x14ac:dyDescent="0.2">
      <c r="A66" s="226"/>
      <c r="B66" s="229"/>
      <c r="C66" s="229"/>
      <c r="D66" s="229"/>
      <c r="E66" s="229"/>
      <c r="F66" s="230"/>
      <c r="G66" s="268"/>
      <c r="H66" s="187"/>
      <c r="I66" s="187"/>
      <c r="J66" s="187"/>
      <c r="K66" s="187"/>
      <c r="L66" s="187"/>
      <c r="M66" s="187"/>
      <c r="N66" s="187"/>
      <c r="O66" s="188"/>
      <c r="P66" s="249"/>
      <c r="Q66" s="249"/>
      <c r="R66" s="249"/>
      <c r="S66" s="249"/>
      <c r="T66" s="249"/>
      <c r="U66" s="249"/>
      <c r="V66" s="249"/>
      <c r="W66" s="249"/>
      <c r="X66" s="250"/>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8"/>
      <c r="AU66" s="259"/>
      <c r="AV66" s="259"/>
      <c r="AW66" s="259"/>
      <c r="AX66" s="260"/>
    </row>
    <row r="67" spans="1:60" ht="31.65" customHeight="1" x14ac:dyDescent="0.2">
      <c r="A67" s="172" t="s">
        <v>88</v>
      </c>
      <c r="B67" s="173"/>
      <c r="C67" s="173"/>
      <c r="D67" s="173"/>
      <c r="E67" s="173"/>
      <c r="F67" s="174"/>
      <c r="G67" s="181" t="s">
        <v>84</v>
      </c>
      <c r="H67" s="181"/>
      <c r="I67" s="181"/>
      <c r="J67" s="181"/>
      <c r="K67" s="181"/>
      <c r="L67" s="181"/>
      <c r="M67" s="181"/>
      <c r="N67" s="181"/>
      <c r="O67" s="181"/>
      <c r="P67" s="181"/>
      <c r="Q67" s="181"/>
      <c r="R67" s="181"/>
      <c r="S67" s="181"/>
      <c r="T67" s="181"/>
      <c r="U67" s="181"/>
      <c r="V67" s="181"/>
      <c r="W67" s="181"/>
      <c r="X67" s="182"/>
      <c r="Y67" s="183"/>
      <c r="Z67" s="77"/>
      <c r="AA67" s="78"/>
      <c r="AB67" s="111" t="s">
        <v>12</v>
      </c>
      <c r="AC67" s="112"/>
      <c r="AD67" s="162"/>
      <c r="AE67" s="647" t="s">
        <v>69</v>
      </c>
      <c r="AF67" s="109"/>
      <c r="AG67" s="109"/>
      <c r="AH67" s="109"/>
      <c r="AI67" s="109"/>
      <c r="AJ67" s="647" t="s">
        <v>70</v>
      </c>
      <c r="AK67" s="109"/>
      <c r="AL67" s="109"/>
      <c r="AM67" s="109"/>
      <c r="AN67" s="109"/>
      <c r="AO67" s="647" t="s">
        <v>71</v>
      </c>
      <c r="AP67" s="109"/>
      <c r="AQ67" s="109"/>
      <c r="AR67" s="109"/>
      <c r="AS67" s="109"/>
      <c r="AT67" s="167" t="s">
        <v>74</v>
      </c>
      <c r="AU67" s="168"/>
      <c r="AV67" s="168"/>
      <c r="AW67" s="168"/>
      <c r="AX67" s="169"/>
    </row>
    <row r="68" spans="1:60" ht="27.75" customHeight="1" x14ac:dyDescent="0.2">
      <c r="A68" s="175"/>
      <c r="B68" s="176"/>
      <c r="C68" s="176"/>
      <c r="D68" s="176"/>
      <c r="E68" s="176"/>
      <c r="F68" s="177"/>
      <c r="G68" s="203" t="s">
        <v>400</v>
      </c>
      <c r="H68" s="185"/>
      <c r="I68" s="185"/>
      <c r="J68" s="185"/>
      <c r="K68" s="185"/>
      <c r="L68" s="185"/>
      <c r="M68" s="185"/>
      <c r="N68" s="185"/>
      <c r="O68" s="185"/>
      <c r="P68" s="185"/>
      <c r="Q68" s="185"/>
      <c r="R68" s="185"/>
      <c r="S68" s="185"/>
      <c r="T68" s="185"/>
      <c r="U68" s="185"/>
      <c r="V68" s="185"/>
      <c r="W68" s="185"/>
      <c r="X68" s="186"/>
      <c r="Y68" s="324" t="s">
        <v>66</v>
      </c>
      <c r="Z68" s="325"/>
      <c r="AA68" s="326"/>
      <c r="AB68" s="192" t="s">
        <v>399</v>
      </c>
      <c r="AC68" s="193"/>
      <c r="AD68" s="194"/>
      <c r="AE68" s="84" t="s">
        <v>402</v>
      </c>
      <c r="AF68" s="85"/>
      <c r="AG68" s="85"/>
      <c r="AH68" s="85"/>
      <c r="AI68" s="86"/>
      <c r="AJ68" s="84" t="s">
        <v>384</v>
      </c>
      <c r="AK68" s="85"/>
      <c r="AL68" s="85"/>
      <c r="AM68" s="85"/>
      <c r="AN68" s="86"/>
      <c r="AO68" s="84" t="s">
        <v>384</v>
      </c>
      <c r="AP68" s="85"/>
      <c r="AQ68" s="85"/>
      <c r="AR68" s="85"/>
      <c r="AS68" s="86"/>
      <c r="AT68" s="195"/>
      <c r="AU68" s="195"/>
      <c r="AV68" s="195"/>
      <c r="AW68" s="195"/>
      <c r="AX68" s="196"/>
      <c r="AY68" s="10"/>
      <c r="AZ68" s="10"/>
      <c r="BA68" s="10"/>
      <c r="BB68" s="10"/>
      <c r="BC68" s="10"/>
    </row>
    <row r="69" spans="1:60" ht="20.25" customHeight="1" x14ac:dyDescent="0.2">
      <c r="A69" s="178"/>
      <c r="B69" s="179"/>
      <c r="C69" s="179"/>
      <c r="D69" s="179"/>
      <c r="E69" s="179"/>
      <c r="F69" s="180"/>
      <c r="G69" s="187"/>
      <c r="H69" s="187"/>
      <c r="I69" s="187"/>
      <c r="J69" s="187"/>
      <c r="K69" s="187"/>
      <c r="L69" s="187"/>
      <c r="M69" s="187"/>
      <c r="N69" s="187"/>
      <c r="O69" s="187"/>
      <c r="P69" s="187"/>
      <c r="Q69" s="187"/>
      <c r="R69" s="187"/>
      <c r="S69" s="187"/>
      <c r="T69" s="187"/>
      <c r="U69" s="187"/>
      <c r="V69" s="187"/>
      <c r="W69" s="187"/>
      <c r="X69" s="188"/>
      <c r="Y69" s="197" t="s">
        <v>67</v>
      </c>
      <c r="Z69" s="146"/>
      <c r="AA69" s="147"/>
      <c r="AB69" s="200" t="s">
        <v>399</v>
      </c>
      <c r="AC69" s="201"/>
      <c r="AD69" s="202"/>
      <c r="AE69" s="84" t="s">
        <v>384</v>
      </c>
      <c r="AF69" s="85"/>
      <c r="AG69" s="85"/>
      <c r="AH69" s="85"/>
      <c r="AI69" s="86"/>
      <c r="AJ69" s="84" t="s">
        <v>384</v>
      </c>
      <c r="AK69" s="85"/>
      <c r="AL69" s="85"/>
      <c r="AM69" s="85"/>
      <c r="AN69" s="86"/>
      <c r="AO69" s="84" t="s">
        <v>384</v>
      </c>
      <c r="AP69" s="85"/>
      <c r="AQ69" s="85"/>
      <c r="AR69" s="85"/>
      <c r="AS69" s="86"/>
      <c r="AT69" s="84" t="s">
        <v>397</v>
      </c>
      <c r="AU69" s="85"/>
      <c r="AV69" s="85"/>
      <c r="AW69" s="85"/>
      <c r="AX69" s="87"/>
      <c r="AY69" s="10"/>
      <c r="AZ69" s="10"/>
      <c r="BA69" s="10"/>
      <c r="BB69" s="10"/>
      <c r="BC69" s="10"/>
      <c r="BD69" s="10"/>
      <c r="BE69" s="10"/>
      <c r="BF69" s="10"/>
      <c r="BG69" s="10"/>
      <c r="BH69" s="10"/>
    </row>
    <row r="70" spans="1:60" ht="27" customHeight="1" x14ac:dyDescent="0.2">
      <c r="A70" s="172" t="s">
        <v>88</v>
      </c>
      <c r="B70" s="173"/>
      <c r="C70" s="173"/>
      <c r="D70" s="173"/>
      <c r="E70" s="173"/>
      <c r="F70" s="174"/>
      <c r="G70" s="181" t="s">
        <v>84</v>
      </c>
      <c r="H70" s="181"/>
      <c r="I70" s="181"/>
      <c r="J70" s="181"/>
      <c r="K70" s="181"/>
      <c r="L70" s="181"/>
      <c r="M70" s="181"/>
      <c r="N70" s="181"/>
      <c r="O70" s="181"/>
      <c r="P70" s="181"/>
      <c r="Q70" s="181"/>
      <c r="R70" s="181"/>
      <c r="S70" s="181"/>
      <c r="T70" s="181"/>
      <c r="U70" s="181"/>
      <c r="V70" s="181"/>
      <c r="W70" s="181"/>
      <c r="X70" s="182"/>
      <c r="Y70" s="183"/>
      <c r="Z70" s="77"/>
      <c r="AA70" s="78"/>
      <c r="AB70" s="111" t="s">
        <v>12</v>
      </c>
      <c r="AC70" s="112"/>
      <c r="AD70" s="162"/>
      <c r="AE70" s="166" t="s">
        <v>69</v>
      </c>
      <c r="AF70" s="161"/>
      <c r="AG70" s="161"/>
      <c r="AH70" s="161"/>
      <c r="AI70" s="184"/>
      <c r="AJ70" s="166" t="s">
        <v>70</v>
      </c>
      <c r="AK70" s="161"/>
      <c r="AL70" s="161"/>
      <c r="AM70" s="161"/>
      <c r="AN70" s="184"/>
      <c r="AO70" s="166" t="s">
        <v>71</v>
      </c>
      <c r="AP70" s="161"/>
      <c r="AQ70" s="161"/>
      <c r="AR70" s="161"/>
      <c r="AS70" s="184"/>
      <c r="AT70" s="167" t="s">
        <v>74</v>
      </c>
      <c r="AU70" s="168"/>
      <c r="AV70" s="168"/>
      <c r="AW70" s="168"/>
      <c r="AX70" s="169"/>
    </row>
    <row r="71" spans="1:60" ht="24" customHeight="1" x14ac:dyDescent="0.2">
      <c r="A71" s="175"/>
      <c r="B71" s="176"/>
      <c r="C71" s="176"/>
      <c r="D71" s="176"/>
      <c r="E71" s="176"/>
      <c r="F71" s="177"/>
      <c r="G71" s="203" t="s">
        <v>401</v>
      </c>
      <c r="H71" s="185"/>
      <c r="I71" s="185"/>
      <c r="J71" s="185"/>
      <c r="K71" s="185"/>
      <c r="L71" s="185"/>
      <c r="M71" s="185"/>
      <c r="N71" s="185"/>
      <c r="O71" s="185"/>
      <c r="P71" s="185"/>
      <c r="Q71" s="185"/>
      <c r="R71" s="185"/>
      <c r="S71" s="185"/>
      <c r="T71" s="185"/>
      <c r="U71" s="185"/>
      <c r="V71" s="185"/>
      <c r="W71" s="185"/>
      <c r="X71" s="186"/>
      <c r="Y71" s="189" t="s">
        <v>66</v>
      </c>
      <c r="Z71" s="190"/>
      <c r="AA71" s="191"/>
      <c r="AB71" s="192" t="s">
        <v>399</v>
      </c>
      <c r="AC71" s="193"/>
      <c r="AD71" s="194"/>
      <c r="AE71" s="84" t="s">
        <v>384</v>
      </c>
      <c r="AF71" s="85"/>
      <c r="AG71" s="85"/>
      <c r="AH71" s="85"/>
      <c r="AI71" s="86"/>
      <c r="AJ71" s="84" t="s">
        <v>384</v>
      </c>
      <c r="AK71" s="85"/>
      <c r="AL71" s="85"/>
      <c r="AM71" s="85"/>
      <c r="AN71" s="86"/>
      <c r="AO71" s="84" t="s">
        <v>384</v>
      </c>
      <c r="AP71" s="85"/>
      <c r="AQ71" s="85"/>
      <c r="AR71" s="85"/>
      <c r="AS71" s="86"/>
      <c r="AT71" s="195"/>
      <c r="AU71" s="195"/>
      <c r="AV71" s="195"/>
      <c r="AW71" s="195"/>
      <c r="AX71" s="196"/>
      <c r="AY71" s="10"/>
      <c r="AZ71" s="10"/>
      <c r="BA71" s="10"/>
      <c r="BB71" s="10"/>
      <c r="BC71" s="10"/>
    </row>
    <row r="72" spans="1:60" ht="24" customHeight="1" x14ac:dyDescent="0.2">
      <c r="A72" s="178"/>
      <c r="B72" s="179"/>
      <c r="C72" s="179"/>
      <c r="D72" s="179"/>
      <c r="E72" s="179"/>
      <c r="F72" s="180"/>
      <c r="G72" s="187"/>
      <c r="H72" s="187"/>
      <c r="I72" s="187"/>
      <c r="J72" s="187"/>
      <c r="K72" s="187"/>
      <c r="L72" s="187"/>
      <c r="M72" s="187"/>
      <c r="N72" s="187"/>
      <c r="O72" s="187"/>
      <c r="P72" s="187"/>
      <c r="Q72" s="187"/>
      <c r="R72" s="187"/>
      <c r="S72" s="187"/>
      <c r="T72" s="187"/>
      <c r="U72" s="187"/>
      <c r="V72" s="187"/>
      <c r="W72" s="187"/>
      <c r="X72" s="188"/>
      <c r="Y72" s="197" t="s">
        <v>67</v>
      </c>
      <c r="Z72" s="198"/>
      <c r="AA72" s="199"/>
      <c r="AB72" s="200" t="s">
        <v>399</v>
      </c>
      <c r="AC72" s="201"/>
      <c r="AD72" s="202"/>
      <c r="AE72" s="84" t="s">
        <v>384</v>
      </c>
      <c r="AF72" s="85"/>
      <c r="AG72" s="85"/>
      <c r="AH72" s="85"/>
      <c r="AI72" s="86"/>
      <c r="AJ72" s="84" t="s">
        <v>384</v>
      </c>
      <c r="AK72" s="85"/>
      <c r="AL72" s="85"/>
      <c r="AM72" s="85"/>
      <c r="AN72" s="86"/>
      <c r="AO72" s="84" t="s">
        <v>384</v>
      </c>
      <c r="AP72" s="85"/>
      <c r="AQ72" s="85"/>
      <c r="AR72" s="85"/>
      <c r="AS72" s="86"/>
      <c r="AT72" s="84" t="s">
        <v>384</v>
      </c>
      <c r="AU72" s="85"/>
      <c r="AV72" s="85"/>
      <c r="AW72" s="85"/>
      <c r="AX72" s="87"/>
      <c r="AY72" s="10"/>
      <c r="AZ72" s="10"/>
      <c r="BA72" s="10"/>
      <c r="BB72" s="10"/>
      <c r="BC72" s="10"/>
      <c r="BD72" s="10"/>
      <c r="BE72" s="10"/>
      <c r="BF72" s="10"/>
      <c r="BG72" s="10"/>
      <c r="BH72" s="10"/>
    </row>
    <row r="73" spans="1:60" hidden="1" x14ac:dyDescent="0.2">
      <c r="A73" s="172" t="s">
        <v>88</v>
      </c>
      <c r="B73" s="173"/>
      <c r="C73" s="173"/>
      <c r="D73" s="173"/>
      <c r="E73" s="173"/>
      <c r="F73" s="174"/>
      <c r="G73" s="181" t="s">
        <v>84</v>
      </c>
      <c r="H73" s="181"/>
      <c r="I73" s="181"/>
      <c r="J73" s="181"/>
      <c r="K73" s="181"/>
      <c r="L73" s="181"/>
      <c r="M73" s="181"/>
      <c r="N73" s="181"/>
      <c r="O73" s="181"/>
      <c r="P73" s="181"/>
      <c r="Q73" s="181"/>
      <c r="R73" s="181"/>
      <c r="S73" s="181"/>
      <c r="T73" s="181"/>
      <c r="U73" s="181"/>
      <c r="V73" s="181"/>
      <c r="W73" s="181"/>
      <c r="X73" s="182"/>
      <c r="Y73" s="183"/>
      <c r="Z73" s="77"/>
      <c r="AA73" s="78"/>
      <c r="AB73" s="111" t="s">
        <v>12</v>
      </c>
      <c r="AC73" s="112"/>
      <c r="AD73" s="162"/>
      <c r="AE73" s="166" t="s">
        <v>69</v>
      </c>
      <c r="AF73" s="161"/>
      <c r="AG73" s="161"/>
      <c r="AH73" s="161"/>
      <c r="AI73" s="184"/>
      <c r="AJ73" s="166" t="s">
        <v>70</v>
      </c>
      <c r="AK73" s="161"/>
      <c r="AL73" s="161"/>
      <c r="AM73" s="161"/>
      <c r="AN73" s="184"/>
      <c r="AO73" s="166" t="s">
        <v>71</v>
      </c>
      <c r="AP73" s="161"/>
      <c r="AQ73" s="161"/>
      <c r="AR73" s="161"/>
      <c r="AS73" s="184"/>
      <c r="AT73" s="167" t="s">
        <v>74</v>
      </c>
      <c r="AU73" s="168"/>
      <c r="AV73" s="168"/>
      <c r="AW73" s="168"/>
      <c r="AX73" s="169"/>
    </row>
    <row r="74" spans="1:60" hidden="1" x14ac:dyDescent="0.2">
      <c r="A74" s="175"/>
      <c r="B74" s="176"/>
      <c r="C74" s="176"/>
      <c r="D74" s="176"/>
      <c r="E74" s="176"/>
      <c r="F74" s="177"/>
      <c r="G74" s="185"/>
      <c r="H74" s="185"/>
      <c r="I74" s="185"/>
      <c r="J74" s="185"/>
      <c r="K74" s="185"/>
      <c r="L74" s="185"/>
      <c r="M74" s="185"/>
      <c r="N74" s="185"/>
      <c r="O74" s="185"/>
      <c r="P74" s="185"/>
      <c r="Q74" s="185"/>
      <c r="R74" s="185"/>
      <c r="S74" s="185"/>
      <c r="T74" s="185"/>
      <c r="U74" s="185"/>
      <c r="V74" s="185"/>
      <c r="W74" s="185"/>
      <c r="X74" s="186"/>
      <c r="Y74" s="189" t="s">
        <v>66</v>
      </c>
      <c r="Z74" s="190"/>
      <c r="AA74" s="191"/>
      <c r="AB74" s="192"/>
      <c r="AC74" s="193"/>
      <c r="AD74" s="194"/>
      <c r="AE74" s="84"/>
      <c r="AF74" s="85"/>
      <c r="AG74" s="85"/>
      <c r="AH74" s="85"/>
      <c r="AI74" s="86"/>
      <c r="AJ74" s="84"/>
      <c r="AK74" s="85"/>
      <c r="AL74" s="85"/>
      <c r="AM74" s="85"/>
      <c r="AN74" s="86"/>
      <c r="AO74" s="84"/>
      <c r="AP74" s="85"/>
      <c r="AQ74" s="85"/>
      <c r="AR74" s="85"/>
      <c r="AS74" s="86"/>
      <c r="AT74" s="195"/>
      <c r="AU74" s="195"/>
      <c r="AV74" s="195"/>
      <c r="AW74" s="195"/>
      <c r="AX74" s="196"/>
      <c r="AY74" s="10"/>
      <c r="AZ74" s="10"/>
      <c r="BA74" s="10"/>
      <c r="BB74" s="10"/>
      <c r="BC74" s="10"/>
    </row>
    <row r="75" spans="1:60" hidden="1" x14ac:dyDescent="0.2">
      <c r="A75" s="178"/>
      <c r="B75" s="179"/>
      <c r="C75" s="179"/>
      <c r="D75" s="179"/>
      <c r="E75" s="179"/>
      <c r="F75" s="180"/>
      <c r="G75" s="187"/>
      <c r="H75" s="187"/>
      <c r="I75" s="187"/>
      <c r="J75" s="187"/>
      <c r="K75" s="187"/>
      <c r="L75" s="187"/>
      <c r="M75" s="187"/>
      <c r="N75" s="187"/>
      <c r="O75" s="187"/>
      <c r="P75" s="187"/>
      <c r="Q75" s="187"/>
      <c r="R75" s="187"/>
      <c r="S75" s="187"/>
      <c r="T75" s="187"/>
      <c r="U75" s="187"/>
      <c r="V75" s="187"/>
      <c r="W75" s="187"/>
      <c r="X75" s="188"/>
      <c r="Y75" s="197" t="s">
        <v>67</v>
      </c>
      <c r="Z75" s="198"/>
      <c r="AA75" s="199"/>
      <c r="AB75" s="200"/>
      <c r="AC75" s="201"/>
      <c r="AD75" s="202"/>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idden="1" x14ac:dyDescent="0.2">
      <c r="A76" s="172" t="s">
        <v>88</v>
      </c>
      <c r="B76" s="173"/>
      <c r="C76" s="173"/>
      <c r="D76" s="173"/>
      <c r="E76" s="173"/>
      <c r="F76" s="174"/>
      <c r="G76" s="181" t="s">
        <v>84</v>
      </c>
      <c r="H76" s="181"/>
      <c r="I76" s="181"/>
      <c r="J76" s="181"/>
      <c r="K76" s="181"/>
      <c r="L76" s="181"/>
      <c r="M76" s="181"/>
      <c r="N76" s="181"/>
      <c r="O76" s="181"/>
      <c r="P76" s="181"/>
      <c r="Q76" s="181"/>
      <c r="R76" s="181"/>
      <c r="S76" s="181"/>
      <c r="T76" s="181"/>
      <c r="U76" s="181"/>
      <c r="V76" s="181"/>
      <c r="W76" s="181"/>
      <c r="X76" s="182"/>
      <c r="Y76" s="183"/>
      <c r="Z76" s="77"/>
      <c r="AA76" s="78"/>
      <c r="AB76" s="111" t="s">
        <v>12</v>
      </c>
      <c r="AC76" s="112"/>
      <c r="AD76" s="162"/>
      <c r="AE76" s="166" t="s">
        <v>69</v>
      </c>
      <c r="AF76" s="161"/>
      <c r="AG76" s="161"/>
      <c r="AH76" s="161"/>
      <c r="AI76" s="184"/>
      <c r="AJ76" s="166" t="s">
        <v>70</v>
      </c>
      <c r="AK76" s="161"/>
      <c r="AL76" s="161"/>
      <c r="AM76" s="161"/>
      <c r="AN76" s="184"/>
      <c r="AO76" s="166" t="s">
        <v>71</v>
      </c>
      <c r="AP76" s="161"/>
      <c r="AQ76" s="161"/>
      <c r="AR76" s="161"/>
      <c r="AS76" s="184"/>
      <c r="AT76" s="167" t="s">
        <v>74</v>
      </c>
      <c r="AU76" s="168"/>
      <c r="AV76" s="168"/>
      <c r="AW76" s="168"/>
      <c r="AX76" s="169"/>
    </row>
    <row r="77" spans="1:60" hidden="1" x14ac:dyDescent="0.2">
      <c r="A77" s="175"/>
      <c r="B77" s="176"/>
      <c r="C77" s="176"/>
      <c r="D77" s="176"/>
      <c r="E77" s="176"/>
      <c r="F77" s="177"/>
      <c r="G77" s="185"/>
      <c r="H77" s="185"/>
      <c r="I77" s="185"/>
      <c r="J77" s="185"/>
      <c r="K77" s="185"/>
      <c r="L77" s="185"/>
      <c r="M77" s="185"/>
      <c r="N77" s="185"/>
      <c r="O77" s="185"/>
      <c r="P77" s="185"/>
      <c r="Q77" s="185"/>
      <c r="R77" s="185"/>
      <c r="S77" s="185"/>
      <c r="T77" s="185"/>
      <c r="U77" s="185"/>
      <c r="V77" s="185"/>
      <c r="W77" s="185"/>
      <c r="X77" s="186"/>
      <c r="Y77" s="189" t="s">
        <v>66</v>
      </c>
      <c r="Z77" s="190"/>
      <c r="AA77" s="191"/>
      <c r="AB77" s="192"/>
      <c r="AC77" s="193"/>
      <c r="AD77" s="194"/>
      <c r="AE77" s="84"/>
      <c r="AF77" s="85"/>
      <c r="AG77" s="85"/>
      <c r="AH77" s="85"/>
      <c r="AI77" s="86"/>
      <c r="AJ77" s="84"/>
      <c r="AK77" s="85"/>
      <c r="AL77" s="85"/>
      <c r="AM77" s="85"/>
      <c r="AN77" s="86"/>
      <c r="AO77" s="84"/>
      <c r="AP77" s="85"/>
      <c r="AQ77" s="85"/>
      <c r="AR77" s="85"/>
      <c r="AS77" s="86"/>
      <c r="AT77" s="195"/>
      <c r="AU77" s="195"/>
      <c r="AV77" s="195"/>
      <c r="AW77" s="195"/>
      <c r="AX77" s="196"/>
      <c r="AY77" s="10"/>
      <c r="AZ77" s="10"/>
      <c r="BA77" s="10"/>
      <c r="BB77" s="10"/>
      <c r="BC77" s="10"/>
    </row>
    <row r="78" spans="1:60" hidden="1" x14ac:dyDescent="0.2">
      <c r="A78" s="178"/>
      <c r="B78" s="179"/>
      <c r="C78" s="179"/>
      <c r="D78" s="179"/>
      <c r="E78" s="179"/>
      <c r="F78" s="180"/>
      <c r="G78" s="187"/>
      <c r="H78" s="187"/>
      <c r="I78" s="187"/>
      <c r="J78" s="187"/>
      <c r="K78" s="187"/>
      <c r="L78" s="187"/>
      <c r="M78" s="187"/>
      <c r="N78" s="187"/>
      <c r="O78" s="187"/>
      <c r="P78" s="187"/>
      <c r="Q78" s="187"/>
      <c r="R78" s="187"/>
      <c r="S78" s="187"/>
      <c r="T78" s="187"/>
      <c r="U78" s="187"/>
      <c r="V78" s="187"/>
      <c r="W78" s="187"/>
      <c r="X78" s="188"/>
      <c r="Y78" s="197" t="s">
        <v>67</v>
      </c>
      <c r="Z78" s="198"/>
      <c r="AA78" s="199"/>
      <c r="AB78" s="200"/>
      <c r="AC78" s="201"/>
      <c r="AD78" s="202"/>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idden="1" x14ac:dyDescent="0.2">
      <c r="A79" s="172" t="s">
        <v>88</v>
      </c>
      <c r="B79" s="173"/>
      <c r="C79" s="173"/>
      <c r="D79" s="173"/>
      <c r="E79" s="173"/>
      <c r="F79" s="174"/>
      <c r="G79" s="181" t="s">
        <v>84</v>
      </c>
      <c r="H79" s="181"/>
      <c r="I79" s="181"/>
      <c r="J79" s="181"/>
      <c r="K79" s="181"/>
      <c r="L79" s="181"/>
      <c r="M79" s="181"/>
      <c r="N79" s="181"/>
      <c r="O79" s="181"/>
      <c r="P79" s="181"/>
      <c r="Q79" s="181"/>
      <c r="R79" s="181"/>
      <c r="S79" s="181"/>
      <c r="T79" s="181"/>
      <c r="U79" s="181"/>
      <c r="V79" s="181"/>
      <c r="W79" s="181"/>
      <c r="X79" s="182"/>
      <c r="Y79" s="183"/>
      <c r="Z79" s="77"/>
      <c r="AA79" s="78"/>
      <c r="AB79" s="111" t="s">
        <v>12</v>
      </c>
      <c r="AC79" s="112"/>
      <c r="AD79" s="162"/>
      <c r="AE79" s="166" t="s">
        <v>69</v>
      </c>
      <c r="AF79" s="161"/>
      <c r="AG79" s="161"/>
      <c r="AH79" s="161"/>
      <c r="AI79" s="184"/>
      <c r="AJ79" s="166" t="s">
        <v>70</v>
      </c>
      <c r="AK79" s="161"/>
      <c r="AL79" s="161"/>
      <c r="AM79" s="161"/>
      <c r="AN79" s="184"/>
      <c r="AO79" s="166" t="s">
        <v>71</v>
      </c>
      <c r="AP79" s="161"/>
      <c r="AQ79" s="161"/>
      <c r="AR79" s="161"/>
      <c r="AS79" s="184"/>
      <c r="AT79" s="167" t="s">
        <v>74</v>
      </c>
      <c r="AU79" s="168"/>
      <c r="AV79" s="168"/>
      <c r="AW79" s="168"/>
      <c r="AX79" s="169"/>
    </row>
    <row r="80" spans="1:60" hidden="1" x14ac:dyDescent="0.2">
      <c r="A80" s="175"/>
      <c r="B80" s="176"/>
      <c r="C80" s="176"/>
      <c r="D80" s="176"/>
      <c r="E80" s="176"/>
      <c r="F80" s="177"/>
      <c r="G80" s="185"/>
      <c r="H80" s="185"/>
      <c r="I80" s="185"/>
      <c r="J80" s="185"/>
      <c r="K80" s="185"/>
      <c r="L80" s="185"/>
      <c r="M80" s="185"/>
      <c r="N80" s="185"/>
      <c r="O80" s="185"/>
      <c r="P80" s="185"/>
      <c r="Q80" s="185"/>
      <c r="R80" s="185"/>
      <c r="S80" s="185"/>
      <c r="T80" s="185"/>
      <c r="U80" s="185"/>
      <c r="V80" s="185"/>
      <c r="W80" s="185"/>
      <c r="X80" s="186"/>
      <c r="Y80" s="189" t="s">
        <v>66</v>
      </c>
      <c r="Z80" s="190"/>
      <c r="AA80" s="191"/>
      <c r="AB80" s="192"/>
      <c r="AC80" s="193"/>
      <c r="AD80" s="194"/>
      <c r="AE80" s="84"/>
      <c r="AF80" s="85"/>
      <c r="AG80" s="85"/>
      <c r="AH80" s="85"/>
      <c r="AI80" s="86"/>
      <c r="AJ80" s="84"/>
      <c r="AK80" s="85"/>
      <c r="AL80" s="85"/>
      <c r="AM80" s="85"/>
      <c r="AN80" s="86"/>
      <c r="AO80" s="84"/>
      <c r="AP80" s="85"/>
      <c r="AQ80" s="85"/>
      <c r="AR80" s="85"/>
      <c r="AS80" s="86"/>
      <c r="AT80" s="195"/>
      <c r="AU80" s="195"/>
      <c r="AV80" s="195"/>
      <c r="AW80" s="195"/>
      <c r="AX80" s="196"/>
      <c r="AY80" s="10"/>
      <c r="AZ80" s="10"/>
      <c r="BA80" s="10"/>
      <c r="BB80" s="10"/>
      <c r="BC80" s="10"/>
    </row>
    <row r="81" spans="1:60" hidden="1" x14ac:dyDescent="0.2">
      <c r="A81" s="178"/>
      <c r="B81" s="179"/>
      <c r="C81" s="179"/>
      <c r="D81" s="179"/>
      <c r="E81" s="179"/>
      <c r="F81" s="180"/>
      <c r="G81" s="187"/>
      <c r="H81" s="187"/>
      <c r="I81" s="187"/>
      <c r="J81" s="187"/>
      <c r="K81" s="187"/>
      <c r="L81" s="187"/>
      <c r="M81" s="187"/>
      <c r="N81" s="187"/>
      <c r="O81" s="187"/>
      <c r="P81" s="187"/>
      <c r="Q81" s="187"/>
      <c r="R81" s="187"/>
      <c r="S81" s="187"/>
      <c r="T81" s="187"/>
      <c r="U81" s="187"/>
      <c r="V81" s="187"/>
      <c r="W81" s="187"/>
      <c r="X81" s="188"/>
      <c r="Y81" s="197" t="s">
        <v>67</v>
      </c>
      <c r="Z81" s="198"/>
      <c r="AA81" s="199"/>
      <c r="AB81" s="200"/>
      <c r="AC81" s="201"/>
      <c r="AD81" s="202"/>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2">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2">
      <c r="A83" s="120"/>
      <c r="B83" s="118"/>
      <c r="C83" s="118"/>
      <c r="D83" s="118"/>
      <c r="E83" s="118"/>
      <c r="F83" s="119"/>
      <c r="G83" s="135" t="s">
        <v>416</v>
      </c>
      <c r="H83" s="135"/>
      <c r="I83" s="135"/>
      <c r="J83" s="135"/>
      <c r="K83" s="135"/>
      <c r="L83" s="135"/>
      <c r="M83" s="135"/>
      <c r="N83" s="135"/>
      <c r="O83" s="135"/>
      <c r="P83" s="135"/>
      <c r="Q83" s="135"/>
      <c r="R83" s="135"/>
      <c r="S83" s="135"/>
      <c r="T83" s="135"/>
      <c r="U83" s="135"/>
      <c r="V83" s="135"/>
      <c r="W83" s="135"/>
      <c r="X83" s="135"/>
      <c r="Y83" s="137" t="s">
        <v>17</v>
      </c>
      <c r="Z83" s="138"/>
      <c r="AA83" s="139"/>
      <c r="AB83" s="148" t="s">
        <v>423</v>
      </c>
      <c r="AC83" s="149"/>
      <c r="AD83" s="150"/>
      <c r="AE83" s="143" t="s">
        <v>384</v>
      </c>
      <c r="AF83" s="144"/>
      <c r="AG83" s="144"/>
      <c r="AH83" s="144"/>
      <c r="AI83" s="144"/>
      <c r="AJ83" s="143" t="s">
        <v>384</v>
      </c>
      <c r="AK83" s="144"/>
      <c r="AL83" s="144"/>
      <c r="AM83" s="144"/>
      <c r="AN83" s="144"/>
      <c r="AO83" s="143" t="s">
        <v>384</v>
      </c>
      <c r="AP83" s="144"/>
      <c r="AQ83" s="144"/>
      <c r="AR83" s="144"/>
      <c r="AS83" s="144"/>
      <c r="AT83" s="84" t="s">
        <v>385</v>
      </c>
      <c r="AU83" s="85"/>
      <c r="AV83" s="85"/>
      <c r="AW83" s="85"/>
      <c r="AX83" s="87"/>
    </row>
    <row r="84" spans="1:60" ht="25.5" customHeight="1" x14ac:dyDescent="0.2">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423</v>
      </c>
      <c r="AC84" s="149"/>
      <c r="AD84" s="150"/>
      <c r="AE84" s="148" t="s">
        <v>384</v>
      </c>
      <c r="AF84" s="149"/>
      <c r="AG84" s="149"/>
      <c r="AH84" s="149"/>
      <c r="AI84" s="150"/>
      <c r="AJ84" s="148" t="s">
        <v>384</v>
      </c>
      <c r="AK84" s="149"/>
      <c r="AL84" s="149"/>
      <c r="AM84" s="149"/>
      <c r="AN84" s="150"/>
      <c r="AO84" s="148" t="s">
        <v>384</v>
      </c>
      <c r="AP84" s="149"/>
      <c r="AQ84" s="149"/>
      <c r="AR84" s="149"/>
      <c r="AS84" s="150"/>
      <c r="AT84" s="148" t="s">
        <v>384</v>
      </c>
      <c r="AU84" s="149"/>
      <c r="AV84" s="149"/>
      <c r="AW84" s="149"/>
      <c r="AX84" s="151"/>
    </row>
    <row r="85" spans="1:60" ht="25.5" customHeight="1" x14ac:dyDescent="0.2">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1.75" customHeight="1" x14ac:dyDescent="0.2">
      <c r="A86" s="120"/>
      <c r="B86" s="118"/>
      <c r="C86" s="118"/>
      <c r="D86" s="118"/>
      <c r="E86" s="118"/>
      <c r="F86" s="119"/>
      <c r="G86" s="135" t="s">
        <v>417</v>
      </c>
      <c r="H86" s="135"/>
      <c r="I86" s="135"/>
      <c r="J86" s="135"/>
      <c r="K86" s="135"/>
      <c r="L86" s="135"/>
      <c r="M86" s="135"/>
      <c r="N86" s="135"/>
      <c r="O86" s="135"/>
      <c r="P86" s="135"/>
      <c r="Q86" s="135"/>
      <c r="R86" s="135"/>
      <c r="S86" s="135"/>
      <c r="T86" s="135"/>
      <c r="U86" s="135"/>
      <c r="V86" s="135"/>
      <c r="W86" s="135"/>
      <c r="X86" s="135"/>
      <c r="Y86" s="137" t="s">
        <v>17</v>
      </c>
      <c r="Z86" s="138"/>
      <c r="AA86" s="139"/>
      <c r="AB86" s="148" t="s">
        <v>423</v>
      </c>
      <c r="AC86" s="149"/>
      <c r="AD86" s="150"/>
      <c r="AE86" s="143" t="s">
        <v>384</v>
      </c>
      <c r="AF86" s="144"/>
      <c r="AG86" s="144"/>
      <c r="AH86" s="144"/>
      <c r="AI86" s="144"/>
      <c r="AJ86" s="143" t="s">
        <v>384</v>
      </c>
      <c r="AK86" s="144"/>
      <c r="AL86" s="144"/>
      <c r="AM86" s="144"/>
      <c r="AN86" s="144"/>
      <c r="AO86" s="143" t="s">
        <v>384</v>
      </c>
      <c r="AP86" s="144"/>
      <c r="AQ86" s="144"/>
      <c r="AR86" s="144"/>
      <c r="AS86" s="144"/>
      <c r="AT86" s="84" t="s">
        <v>385</v>
      </c>
      <c r="AU86" s="85"/>
      <c r="AV86" s="85"/>
      <c r="AW86" s="85"/>
      <c r="AX86" s="87"/>
    </row>
    <row r="87" spans="1:60" ht="21.75" customHeight="1" x14ac:dyDescent="0.2">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423</v>
      </c>
      <c r="AC87" s="149"/>
      <c r="AD87" s="150"/>
      <c r="AE87" s="148" t="s">
        <v>384</v>
      </c>
      <c r="AF87" s="149"/>
      <c r="AG87" s="149"/>
      <c r="AH87" s="149"/>
      <c r="AI87" s="150"/>
      <c r="AJ87" s="148" t="s">
        <v>384</v>
      </c>
      <c r="AK87" s="149"/>
      <c r="AL87" s="149"/>
      <c r="AM87" s="149"/>
      <c r="AN87" s="150"/>
      <c r="AO87" s="148" t="s">
        <v>384</v>
      </c>
      <c r="AP87" s="149"/>
      <c r="AQ87" s="149"/>
      <c r="AR87" s="149"/>
      <c r="AS87" s="150"/>
      <c r="AT87" s="148" t="s">
        <v>384</v>
      </c>
      <c r="AU87" s="149"/>
      <c r="AV87" s="149"/>
      <c r="AW87" s="149"/>
      <c r="AX87" s="151"/>
    </row>
    <row r="88" spans="1:60" hidden="1" x14ac:dyDescent="0.2">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idden="1" x14ac:dyDescent="0.2">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idden="1" x14ac:dyDescent="0.2">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idden="1" x14ac:dyDescent="0.2">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idden="1" x14ac:dyDescent="0.2">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idden="1" x14ac:dyDescent="0.2">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idden="1" x14ac:dyDescent="0.2">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idden="1" x14ac:dyDescent="0.2">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idden="1" x14ac:dyDescent="0.2">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2">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37.5" customHeight="1" x14ac:dyDescent="0.2">
      <c r="A98" s="368"/>
      <c r="B98" s="369"/>
      <c r="C98" s="403" t="s">
        <v>403</v>
      </c>
      <c r="D98" s="404"/>
      <c r="E98" s="404"/>
      <c r="F98" s="404"/>
      <c r="G98" s="404"/>
      <c r="H98" s="404"/>
      <c r="I98" s="404"/>
      <c r="J98" s="404"/>
      <c r="K98" s="405"/>
      <c r="L98" s="62" t="s">
        <v>404</v>
      </c>
      <c r="M98" s="63"/>
      <c r="N98" s="63"/>
      <c r="O98" s="63"/>
      <c r="P98" s="63"/>
      <c r="Q98" s="64"/>
      <c r="R98" s="62">
        <v>2000</v>
      </c>
      <c r="S98" s="63"/>
      <c r="T98" s="63"/>
      <c r="U98" s="63"/>
      <c r="V98" s="63"/>
      <c r="W98" s="64"/>
      <c r="X98" s="660" t="s">
        <v>404</v>
      </c>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3.1" customHeight="1" x14ac:dyDescent="0.2">
      <c r="A99" s="368"/>
      <c r="B99" s="369"/>
      <c r="C99" s="152"/>
      <c r="D99" s="153"/>
      <c r="E99" s="153"/>
      <c r="F99" s="153"/>
      <c r="G99" s="153"/>
      <c r="H99" s="153"/>
      <c r="I99" s="153"/>
      <c r="J99" s="153"/>
      <c r="K99" s="154"/>
      <c r="L99" s="62"/>
      <c r="M99" s="63"/>
      <c r="N99" s="63"/>
      <c r="O99" s="63"/>
      <c r="P99" s="63"/>
      <c r="Q99" s="64"/>
      <c r="R99" s="62"/>
      <c r="S99" s="63"/>
      <c r="T99" s="63"/>
      <c r="U99" s="63"/>
      <c r="V99" s="63"/>
      <c r="W99" s="64"/>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2">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2">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customHeight="1" x14ac:dyDescent="0.2">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hidden="1" customHeight="1" x14ac:dyDescent="0.2">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5">
      <c r="A104" s="370"/>
      <c r="B104" s="371"/>
      <c r="C104" s="360" t="s">
        <v>22</v>
      </c>
      <c r="D104" s="361"/>
      <c r="E104" s="361"/>
      <c r="F104" s="361"/>
      <c r="G104" s="361"/>
      <c r="H104" s="361"/>
      <c r="I104" s="361"/>
      <c r="J104" s="361"/>
      <c r="K104" s="362"/>
      <c r="L104" s="363">
        <f>SUM(L98:Q103)</f>
        <v>0</v>
      </c>
      <c r="M104" s="364"/>
      <c r="N104" s="364"/>
      <c r="O104" s="364"/>
      <c r="P104" s="364"/>
      <c r="Q104" s="365"/>
      <c r="R104" s="363">
        <f>SUM(R98:W103)</f>
        <v>2000</v>
      </c>
      <c r="S104" s="364"/>
      <c r="T104" s="364"/>
      <c r="U104" s="364"/>
      <c r="V104" s="364"/>
      <c r="W104" s="365"/>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2">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63.75" customHeight="1" x14ac:dyDescent="0.2">
      <c r="A108" s="296" t="s">
        <v>312</v>
      </c>
      <c r="B108" s="297"/>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3" t="s">
        <v>379</v>
      </c>
      <c r="AE108" s="594"/>
      <c r="AF108" s="594"/>
      <c r="AG108" s="590" t="s">
        <v>424</v>
      </c>
      <c r="AH108" s="591"/>
      <c r="AI108" s="591"/>
      <c r="AJ108" s="591"/>
      <c r="AK108" s="591"/>
      <c r="AL108" s="591"/>
      <c r="AM108" s="591"/>
      <c r="AN108" s="591"/>
      <c r="AO108" s="591"/>
      <c r="AP108" s="591"/>
      <c r="AQ108" s="591"/>
      <c r="AR108" s="591"/>
      <c r="AS108" s="591"/>
      <c r="AT108" s="591"/>
      <c r="AU108" s="591"/>
      <c r="AV108" s="591"/>
      <c r="AW108" s="591"/>
      <c r="AX108" s="592"/>
    </row>
    <row r="109" spans="1:50" ht="72.75" customHeight="1" x14ac:dyDescent="0.2">
      <c r="A109" s="298"/>
      <c r="B109" s="299"/>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379</v>
      </c>
      <c r="AE109" s="432"/>
      <c r="AF109" s="432"/>
      <c r="AG109" s="293" t="s">
        <v>421</v>
      </c>
      <c r="AH109" s="294"/>
      <c r="AI109" s="294"/>
      <c r="AJ109" s="294"/>
      <c r="AK109" s="294"/>
      <c r="AL109" s="294"/>
      <c r="AM109" s="294"/>
      <c r="AN109" s="294"/>
      <c r="AO109" s="294"/>
      <c r="AP109" s="294"/>
      <c r="AQ109" s="294"/>
      <c r="AR109" s="294"/>
      <c r="AS109" s="294"/>
      <c r="AT109" s="294"/>
      <c r="AU109" s="294"/>
      <c r="AV109" s="294"/>
      <c r="AW109" s="294"/>
      <c r="AX109" s="295"/>
    </row>
    <row r="110" spans="1:50" ht="54" customHeight="1" x14ac:dyDescent="0.2">
      <c r="A110" s="300"/>
      <c r="B110" s="301"/>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379</v>
      </c>
      <c r="AE110" s="575"/>
      <c r="AF110" s="575"/>
      <c r="AG110" s="520" t="s">
        <v>405</v>
      </c>
      <c r="AH110" s="187"/>
      <c r="AI110" s="187"/>
      <c r="AJ110" s="187"/>
      <c r="AK110" s="187"/>
      <c r="AL110" s="187"/>
      <c r="AM110" s="187"/>
      <c r="AN110" s="187"/>
      <c r="AO110" s="187"/>
      <c r="AP110" s="187"/>
      <c r="AQ110" s="187"/>
      <c r="AR110" s="187"/>
      <c r="AS110" s="187"/>
      <c r="AT110" s="187"/>
      <c r="AU110" s="187"/>
      <c r="AV110" s="187"/>
      <c r="AW110" s="187"/>
      <c r="AX110" s="521"/>
    </row>
    <row r="111" spans="1:50" ht="56.25" customHeight="1" x14ac:dyDescent="0.2">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379</v>
      </c>
      <c r="AE111" s="428"/>
      <c r="AF111" s="428"/>
      <c r="AG111" s="290" t="s">
        <v>406</v>
      </c>
      <c r="AH111" s="291"/>
      <c r="AI111" s="291"/>
      <c r="AJ111" s="291"/>
      <c r="AK111" s="291"/>
      <c r="AL111" s="291"/>
      <c r="AM111" s="291"/>
      <c r="AN111" s="291"/>
      <c r="AO111" s="291"/>
      <c r="AP111" s="291"/>
      <c r="AQ111" s="291"/>
      <c r="AR111" s="291"/>
      <c r="AS111" s="291"/>
      <c r="AT111" s="291"/>
      <c r="AU111" s="291"/>
      <c r="AV111" s="291"/>
      <c r="AW111" s="291"/>
      <c r="AX111" s="292"/>
    </row>
    <row r="112" spans="1:50" ht="40.5" customHeight="1" x14ac:dyDescent="0.2">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379</v>
      </c>
      <c r="AE112" s="432"/>
      <c r="AF112" s="432"/>
      <c r="AG112" s="293" t="s">
        <v>407</v>
      </c>
      <c r="AH112" s="294"/>
      <c r="AI112" s="294"/>
      <c r="AJ112" s="294"/>
      <c r="AK112" s="294"/>
      <c r="AL112" s="294"/>
      <c r="AM112" s="294"/>
      <c r="AN112" s="294"/>
      <c r="AO112" s="294"/>
      <c r="AP112" s="294"/>
      <c r="AQ112" s="294"/>
      <c r="AR112" s="294"/>
      <c r="AS112" s="294"/>
      <c r="AT112" s="294"/>
      <c r="AU112" s="294"/>
      <c r="AV112" s="294"/>
      <c r="AW112" s="294"/>
      <c r="AX112" s="295"/>
    </row>
    <row r="113" spans="1:64" ht="18.75" customHeight="1" x14ac:dyDescent="0.2">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386</v>
      </c>
      <c r="AE113" s="432"/>
      <c r="AF113" s="432"/>
      <c r="AG113" s="293" t="s">
        <v>408</v>
      </c>
      <c r="AH113" s="294"/>
      <c r="AI113" s="294"/>
      <c r="AJ113" s="294"/>
      <c r="AK113" s="294"/>
      <c r="AL113" s="294"/>
      <c r="AM113" s="294"/>
      <c r="AN113" s="294"/>
      <c r="AO113" s="294"/>
      <c r="AP113" s="294"/>
      <c r="AQ113" s="294"/>
      <c r="AR113" s="294"/>
      <c r="AS113" s="294"/>
      <c r="AT113" s="294"/>
      <c r="AU113" s="294"/>
      <c r="AV113" s="294"/>
      <c r="AW113" s="294"/>
      <c r="AX113" s="295"/>
    </row>
    <row r="114" spans="1:64" ht="18.75" customHeight="1" x14ac:dyDescent="0.2">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386</v>
      </c>
      <c r="AE114" s="432"/>
      <c r="AF114" s="432"/>
      <c r="AG114" s="293" t="s">
        <v>404</v>
      </c>
      <c r="AH114" s="294"/>
      <c r="AI114" s="294"/>
      <c r="AJ114" s="294"/>
      <c r="AK114" s="294"/>
      <c r="AL114" s="294"/>
      <c r="AM114" s="294"/>
      <c r="AN114" s="294"/>
      <c r="AO114" s="294"/>
      <c r="AP114" s="294"/>
      <c r="AQ114" s="294"/>
      <c r="AR114" s="294"/>
      <c r="AS114" s="294"/>
      <c r="AT114" s="294"/>
      <c r="AU114" s="294"/>
      <c r="AV114" s="294"/>
      <c r="AW114" s="294"/>
      <c r="AX114" s="295"/>
    </row>
    <row r="115" spans="1:64" ht="36" customHeight="1" x14ac:dyDescent="0.2">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386</v>
      </c>
      <c r="AE115" s="432"/>
      <c r="AF115" s="432"/>
      <c r="AG115" s="293" t="s">
        <v>409</v>
      </c>
      <c r="AH115" s="294"/>
      <c r="AI115" s="294"/>
      <c r="AJ115" s="294"/>
      <c r="AK115" s="294"/>
      <c r="AL115" s="294"/>
      <c r="AM115" s="294"/>
      <c r="AN115" s="294"/>
      <c r="AO115" s="294"/>
      <c r="AP115" s="294"/>
      <c r="AQ115" s="294"/>
      <c r="AR115" s="294"/>
      <c r="AS115" s="294"/>
      <c r="AT115" s="294"/>
      <c r="AU115" s="294"/>
      <c r="AV115" s="294"/>
      <c r="AW115" s="294"/>
      <c r="AX115" s="295"/>
    </row>
    <row r="116" spans="1:64" ht="19.350000000000001" customHeight="1" x14ac:dyDescent="0.2">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2" t="s">
        <v>386</v>
      </c>
      <c r="AE116" s="623"/>
      <c r="AF116" s="623"/>
      <c r="AG116" s="356" t="s">
        <v>404</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51.75" customHeight="1" x14ac:dyDescent="0.2">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386</v>
      </c>
      <c r="AE117" s="575"/>
      <c r="AF117" s="584"/>
      <c r="AG117" s="588" t="s">
        <v>410</v>
      </c>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58.5" customHeight="1" x14ac:dyDescent="0.2">
      <c r="A118" s="539"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7" t="s">
        <v>386</v>
      </c>
      <c r="AE118" s="428"/>
      <c r="AF118" s="627"/>
      <c r="AG118" s="290" t="s">
        <v>404</v>
      </c>
      <c r="AH118" s="291"/>
      <c r="AI118" s="291"/>
      <c r="AJ118" s="291"/>
      <c r="AK118" s="291"/>
      <c r="AL118" s="291"/>
      <c r="AM118" s="291"/>
      <c r="AN118" s="291"/>
      <c r="AO118" s="291"/>
      <c r="AP118" s="291"/>
      <c r="AQ118" s="291"/>
      <c r="AR118" s="291"/>
      <c r="AS118" s="291"/>
      <c r="AT118" s="291"/>
      <c r="AU118" s="291"/>
      <c r="AV118" s="291"/>
      <c r="AW118" s="291"/>
      <c r="AX118" s="292"/>
    </row>
    <row r="119" spans="1:64" ht="49.5" customHeight="1" x14ac:dyDescent="0.2">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386</v>
      </c>
      <c r="AE119" s="596"/>
      <c r="AF119" s="596"/>
      <c r="AG119" s="293" t="s">
        <v>411</v>
      </c>
      <c r="AH119" s="294"/>
      <c r="AI119" s="294"/>
      <c r="AJ119" s="294"/>
      <c r="AK119" s="294"/>
      <c r="AL119" s="294"/>
      <c r="AM119" s="294"/>
      <c r="AN119" s="294"/>
      <c r="AO119" s="294"/>
      <c r="AP119" s="294"/>
      <c r="AQ119" s="294"/>
      <c r="AR119" s="294"/>
      <c r="AS119" s="294"/>
      <c r="AT119" s="294"/>
      <c r="AU119" s="294"/>
      <c r="AV119" s="294"/>
      <c r="AW119" s="294"/>
      <c r="AX119" s="295"/>
    </row>
    <row r="120" spans="1:64" ht="18" customHeight="1" x14ac:dyDescent="0.2">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386</v>
      </c>
      <c r="AE120" s="432"/>
      <c r="AF120" s="432"/>
      <c r="AG120" s="293" t="s">
        <v>404</v>
      </c>
      <c r="AH120" s="294"/>
      <c r="AI120" s="294"/>
      <c r="AJ120" s="294"/>
      <c r="AK120" s="294"/>
      <c r="AL120" s="294"/>
      <c r="AM120" s="294"/>
      <c r="AN120" s="294"/>
      <c r="AO120" s="294"/>
      <c r="AP120" s="294"/>
      <c r="AQ120" s="294"/>
      <c r="AR120" s="294"/>
      <c r="AS120" s="294"/>
      <c r="AT120" s="294"/>
      <c r="AU120" s="294"/>
      <c r="AV120" s="294"/>
      <c r="AW120" s="294"/>
      <c r="AX120" s="295"/>
    </row>
    <row r="121" spans="1:64" ht="18" customHeight="1" x14ac:dyDescent="0.2">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386</v>
      </c>
      <c r="AE121" s="432"/>
      <c r="AF121" s="432"/>
      <c r="AG121" s="520" t="s">
        <v>404</v>
      </c>
      <c r="AH121" s="187"/>
      <c r="AI121" s="187"/>
      <c r="AJ121" s="187"/>
      <c r="AK121" s="187"/>
      <c r="AL121" s="187"/>
      <c r="AM121" s="187"/>
      <c r="AN121" s="187"/>
      <c r="AO121" s="187"/>
      <c r="AP121" s="187"/>
      <c r="AQ121" s="187"/>
      <c r="AR121" s="187"/>
      <c r="AS121" s="187"/>
      <c r="AT121" s="187"/>
      <c r="AU121" s="187"/>
      <c r="AV121" s="187"/>
      <c r="AW121" s="187"/>
      <c r="AX121" s="521"/>
    </row>
    <row r="122" spans="1:64" ht="33.6" customHeight="1" x14ac:dyDescent="0.2">
      <c r="A122" s="612" t="s">
        <v>80</v>
      </c>
      <c r="B122" s="613"/>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386</v>
      </c>
      <c r="AE122" s="428"/>
      <c r="AF122" s="428"/>
      <c r="AG122" s="566"/>
      <c r="AH122" s="185"/>
      <c r="AI122" s="185"/>
      <c r="AJ122" s="185"/>
      <c r="AK122" s="185"/>
      <c r="AL122" s="185"/>
      <c r="AM122" s="185"/>
      <c r="AN122" s="185"/>
      <c r="AO122" s="185"/>
      <c r="AP122" s="185"/>
      <c r="AQ122" s="185"/>
      <c r="AR122" s="185"/>
      <c r="AS122" s="185"/>
      <c r="AT122" s="185"/>
      <c r="AU122" s="185"/>
      <c r="AV122" s="185"/>
      <c r="AW122" s="185"/>
      <c r="AX122" s="567"/>
    </row>
    <row r="123" spans="1:64" ht="15.75" customHeight="1" x14ac:dyDescent="0.2">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6"/>
      <c r="AI123" s="266"/>
      <c r="AJ123" s="266"/>
      <c r="AK123" s="266"/>
      <c r="AL123" s="266"/>
      <c r="AM123" s="266"/>
      <c r="AN123" s="266"/>
      <c r="AO123" s="266"/>
      <c r="AP123" s="266"/>
      <c r="AQ123" s="266"/>
      <c r="AR123" s="266"/>
      <c r="AS123" s="266"/>
      <c r="AT123" s="266"/>
      <c r="AU123" s="266"/>
      <c r="AV123" s="266"/>
      <c r="AW123" s="266"/>
      <c r="AX123" s="569"/>
    </row>
    <row r="124" spans="1:64" ht="26.25" customHeight="1" x14ac:dyDescent="0.2">
      <c r="A124" s="614"/>
      <c r="B124" s="615"/>
      <c r="C124" s="628"/>
      <c r="D124" s="629"/>
      <c r="E124" s="629"/>
      <c r="F124" s="629"/>
      <c r="G124" s="629"/>
      <c r="H124" s="629"/>
      <c r="I124" s="629"/>
      <c r="J124" s="629"/>
      <c r="K124" s="629"/>
      <c r="L124" s="629"/>
      <c r="M124" s="629"/>
      <c r="N124" s="629"/>
      <c r="O124" s="630"/>
      <c r="P124" s="637"/>
      <c r="Q124" s="637"/>
      <c r="R124" s="637"/>
      <c r="S124" s="638"/>
      <c r="T124" s="620"/>
      <c r="U124" s="294"/>
      <c r="V124" s="294"/>
      <c r="W124" s="294"/>
      <c r="X124" s="294"/>
      <c r="Y124" s="294"/>
      <c r="Z124" s="294"/>
      <c r="AA124" s="294"/>
      <c r="AB124" s="294"/>
      <c r="AC124" s="294"/>
      <c r="AD124" s="294"/>
      <c r="AE124" s="294"/>
      <c r="AF124" s="621"/>
      <c r="AG124" s="568"/>
      <c r="AH124" s="266"/>
      <c r="AI124" s="266"/>
      <c r="AJ124" s="266"/>
      <c r="AK124" s="266"/>
      <c r="AL124" s="266"/>
      <c r="AM124" s="266"/>
      <c r="AN124" s="266"/>
      <c r="AO124" s="266"/>
      <c r="AP124" s="266"/>
      <c r="AQ124" s="266"/>
      <c r="AR124" s="266"/>
      <c r="AS124" s="266"/>
      <c r="AT124" s="266"/>
      <c r="AU124" s="266"/>
      <c r="AV124" s="266"/>
      <c r="AW124" s="266"/>
      <c r="AX124" s="569"/>
    </row>
    <row r="125" spans="1:64" ht="26.25" customHeight="1" x14ac:dyDescent="0.2">
      <c r="A125" s="616"/>
      <c r="B125" s="617"/>
      <c r="C125" s="631"/>
      <c r="D125" s="632"/>
      <c r="E125" s="632"/>
      <c r="F125" s="632"/>
      <c r="G125" s="632"/>
      <c r="H125" s="632"/>
      <c r="I125" s="632"/>
      <c r="J125" s="632"/>
      <c r="K125" s="632"/>
      <c r="L125" s="632"/>
      <c r="M125" s="632"/>
      <c r="N125" s="632"/>
      <c r="O125" s="633"/>
      <c r="P125" s="639"/>
      <c r="Q125" s="639"/>
      <c r="R125" s="639"/>
      <c r="S125" s="640"/>
      <c r="T125" s="424"/>
      <c r="U125" s="425"/>
      <c r="V125" s="425"/>
      <c r="W125" s="425"/>
      <c r="X125" s="425"/>
      <c r="Y125" s="425"/>
      <c r="Z125" s="425"/>
      <c r="AA125" s="425"/>
      <c r="AB125" s="425"/>
      <c r="AC125" s="425"/>
      <c r="AD125" s="425"/>
      <c r="AE125" s="425"/>
      <c r="AF125" s="426"/>
      <c r="AG125" s="570"/>
      <c r="AH125" s="187"/>
      <c r="AI125" s="187"/>
      <c r="AJ125" s="187"/>
      <c r="AK125" s="187"/>
      <c r="AL125" s="187"/>
      <c r="AM125" s="187"/>
      <c r="AN125" s="187"/>
      <c r="AO125" s="187"/>
      <c r="AP125" s="187"/>
      <c r="AQ125" s="187"/>
      <c r="AR125" s="187"/>
      <c r="AS125" s="187"/>
      <c r="AT125" s="187"/>
      <c r="AU125" s="187"/>
      <c r="AV125" s="187"/>
      <c r="AW125" s="187"/>
      <c r="AX125" s="521"/>
    </row>
    <row r="126" spans="1:64" ht="57" customHeight="1" x14ac:dyDescent="0.2">
      <c r="A126" s="539" t="s">
        <v>58</v>
      </c>
      <c r="B126" s="540"/>
      <c r="C126" s="382" t="s">
        <v>64</v>
      </c>
      <c r="D126" s="562"/>
      <c r="E126" s="562"/>
      <c r="F126" s="563"/>
      <c r="G126" s="533" t="s">
        <v>413</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5">
      <c r="A127" s="541"/>
      <c r="B127" s="542"/>
      <c r="C127" s="351" t="s">
        <v>68</v>
      </c>
      <c r="D127" s="352"/>
      <c r="E127" s="352"/>
      <c r="F127" s="353"/>
      <c r="G127" s="354" t="s">
        <v>414</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2">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3.8" thickBot="1" x14ac:dyDescent="0.25">
      <c r="A129" s="561" t="s">
        <v>404</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2">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3.8" thickBot="1" x14ac:dyDescent="0.25">
      <c r="A131" s="536"/>
      <c r="B131" s="537"/>
      <c r="C131" s="537"/>
      <c r="D131" s="537"/>
      <c r="E131" s="538"/>
      <c r="F131" s="555" t="s">
        <v>404</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2">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13.8" thickBot="1" x14ac:dyDescent="0.25">
      <c r="A133" s="421"/>
      <c r="B133" s="422"/>
      <c r="C133" s="422"/>
      <c r="D133" s="422"/>
      <c r="E133" s="423"/>
      <c r="F133" s="558" t="s">
        <v>412</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2">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13.8" thickBot="1" x14ac:dyDescent="0.25">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649999999999999" customHeight="1" x14ac:dyDescent="0.2">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95" customHeight="1" x14ac:dyDescent="0.2">
      <c r="A137" s="394" t="s">
        <v>224</v>
      </c>
      <c r="B137" s="395"/>
      <c r="C137" s="395"/>
      <c r="D137" s="395"/>
      <c r="E137" s="395"/>
      <c r="F137" s="395"/>
      <c r="G137" s="408" t="s">
        <v>384</v>
      </c>
      <c r="H137" s="409"/>
      <c r="I137" s="409"/>
      <c r="J137" s="409"/>
      <c r="K137" s="409"/>
      <c r="L137" s="409"/>
      <c r="M137" s="409"/>
      <c r="N137" s="409"/>
      <c r="O137" s="409"/>
      <c r="P137" s="410"/>
      <c r="Q137" s="395" t="s">
        <v>225</v>
      </c>
      <c r="R137" s="395"/>
      <c r="S137" s="395"/>
      <c r="T137" s="395"/>
      <c r="U137" s="395"/>
      <c r="V137" s="395"/>
      <c r="W137" s="408" t="s">
        <v>384</v>
      </c>
      <c r="X137" s="409"/>
      <c r="Y137" s="409"/>
      <c r="Z137" s="409"/>
      <c r="AA137" s="409"/>
      <c r="AB137" s="409"/>
      <c r="AC137" s="409"/>
      <c r="AD137" s="409"/>
      <c r="AE137" s="409"/>
      <c r="AF137" s="410"/>
      <c r="AG137" s="395" t="s">
        <v>226</v>
      </c>
      <c r="AH137" s="395"/>
      <c r="AI137" s="395"/>
      <c r="AJ137" s="395"/>
      <c r="AK137" s="395"/>
      <c r="AL137" s="395"/>
      <c r="AM137" s="391" t="s">
        <v>385</v>
      </c>
      <c r="AN137" s="392"/>
      <c r="AO137" s="392"/>
      <c r="AP137" s="392"/>
      <c r="AQ137" s="392"/>
      <c r="AR137" s="392"/>
      <c r="AS137" s="392"/>
      <c r="AT137" s="392"/>
      <c r="AU137" s="392"/>
      <c r="AV137" s="393"/>
      <c r="AW137" s="12"/>
      <c r="AX137" s="13"/>
    </row>
    <row r="138" spans="1:50" ht="19.95" customHeight="1" thickBot="1" x14ac:dyDescent="0.25">
      <c r="A138" s="396" t="s">
        <v>227</v>
      </c>
      <c r="B138" s="397"/>
      <c r="C138" s="397"/>
      <c r="D138" s="397"/>
      <c r="E138" s="397"/>
      <c r="F138" s="397"/>
      <c r="G138" s="411" t="s">
        <v>384</v>
      </c>
      <c r="H138" s="412"/>
      <c r="I138" s="412"/>
      <c r="J138" s="412"/>
      <c r="K138" s="412"/>
      <c r="L138" s="412"/>
      <c r="M138" s="412"/>
      <c r="N138" s="412"/>
      <c r="O138" s="412"/>
      <c r="P138" s="413"/>
      <c r="Q138" s="397" t="s">
        <v>228</v>
      </c>
      <c r="R138" s="397"/>
      <c r="S138" s="397"/>
      <c r="T138" s="397"/>
      <c r="U138" s="397"/>
      <c r="V138" s="397"/>
      <c r="W138" s="411" t="s">
        <v>384</v>
      </c>
      <c r="X138" s="412"/>
      <c r="Y138" s="412"/>
      <c r="Z138" s="412"/>
      <c r="AA138" s="412"/>
      <c r="AB138" s="412"/>
      <c r="AC138" s="412"/>
      <c r="AD138" s="412"/>
      <c r="AE138" s="412"/>
      <c r="AF138" s="413"/>
      <c r="AG138" s="564"/>
      <c r="AH138" s="565"/>
      <c r="AI138" s="565"/>
      <c r="AJ138" s="565"/>
      <c r="AK138" s="565"/>
      <c r="AL138" s="565"/>
      <c r="AM138" s="600"/>
      <c r="AN138" s="601"/>
      <c r="AO138" s="601"/>
      <c r="AP138" s="601"/>
      <c r="AQ138" s="601"/>
      <c r="AR138" s="601"/>
      <c r="AS138" s="601"/>
      <c r="AT138" s="601"/>
      <c r="AU138" s="601"/>
      <c r="AV138" s="602"/>
      <c r="AW138" s="28"/>
      <c r="AX138" s="29"/>
    </row>
    <row r="139" spans="1:50" ht="23.7" customHeight="1" x14ac:dyDescent="0.2">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25" t="s">
        <v>34</v>
      </c>
      <c r="B178" s="526"/>
      <c r="C178" s="526"/>
      <c r="D178" s="526"/>
      <c r="E178" s="526"/>
      <c r="F178" s="527"/>
      <c r="G178" s="378" t="s">
        <v>364</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2">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2">
      <c r="A180" s="117"/>
      <c r="B180" s="528"/>
      <c r="C180" s="528"/>
      <c r="D180" s="528"/>
      <c r="E180" s="528"/>
      <c r="F180" s="529"/>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2">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2">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2">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2">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2">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2">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2">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2">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2">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5">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2">
      <c r="A191" s="117"/>
      <c r="B191" s="528"/>
      <c r="C191" s="528"/>
      <c r="D191" s="528"/>
      <c r="E191" s="528"/>
      <c r="F191" s="529"/>
      <c r="G191" s="378" t="s">
        <v>365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359</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2">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2">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2">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2">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2">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2">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2">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2">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2">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2">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2">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5">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2">
      <c r="A204" s="117"/>
      <c r="B204" s="528"/>
      <c r="C204" s="528"/>
      <c r="D204" s="528"/>
      <c r="E204" s="528"/>
      <c r="F204" s="529"/>
      <c r="G204" s="378" t="s">
        <v>360</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2">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2">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2">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2">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2">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2">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2">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2">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2">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2">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2">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5">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2">
      <c r="A217" s="117"/>
      <c r="B217" s="528"/>
      <c r="C217" s="528"/>
      <c r="D217" s="528"/>
      <c r="E217" s="528"/>
      <c r="F217" s="529"/>
      <c r="G217" s="378" t="s">
        <v>362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2">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2">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2">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2">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2">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2">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2">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2">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2">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2">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2">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2">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5">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2">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x14ac:dyDescent="0.2">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2">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2">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2">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2">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2">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2">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2">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2">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2">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2">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2">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2">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2">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2">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2">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2">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2">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2">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2">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2">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2">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2">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2">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2">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2">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2">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2">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2">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2">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x14ac:dyDescent="0.2">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2">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2">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2">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2">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2">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2">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2">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2">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2">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2">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2">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2">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2">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2">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2">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2">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2">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2">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2">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2">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2">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2">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2">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2">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2">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2">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2">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2">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2">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customHeight="1" x14ac:dyDescent="0.2">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x14ac:dyDescent="0.2">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x14ac:dyDescent="0.2">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x14ac:dyDescent="0.2">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2">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x14ac:dyDescent="0.2">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x14ac:dyDescent="0.2">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x14ac:dyDescent="0.2">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x14ac:dyDescent="0.2">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x14ac:dyDescent="0.2">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2">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2">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2">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2">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2">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2">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2">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2">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2">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2">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2">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2">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2">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2">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2">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2">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2">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2">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2">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2">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2">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customHeight="1" x14ac:dyDescent="0.2">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customHeight="1" x14ac:dyDescent="0.2">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customHeight="1" x14ac:dyDescent="0.2">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customHeight="1" x14ac:dyDescent="0.2">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customHeight="1" x14ac:dyDescent="0.2">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customHeight="1" x14ac:dyDescent="0.2">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customHeight="1" x14ac:dyDescent="0.2">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customHeight="1" x14ac:dyDescent="0.2">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customHeight="1" x14ac:dyDescent="0.2">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customHeight="1" x14ac:dyDescent="0.2">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2">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2">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2">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2">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2">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2">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2">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2">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2">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2">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2">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2">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2">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2">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2">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2">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2">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2">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2">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2">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hidden="1" x14ac:dyDescent="0.2">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2">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2">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2">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2">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2">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2">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2">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2">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2">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2">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2">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2">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2">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2">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2">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2">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2">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2">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2">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2">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2">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2">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2">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2">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2">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2">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2">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2">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2">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2">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2"/>
    <row r="399" spans="1:50" hidden="1" x14ac:dyDescent="0.2">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2">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2">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2">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2">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2">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2">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2">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2">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2">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2">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2">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2">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2">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2">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2">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2">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2">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2">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2">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2">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2">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2">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2">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2">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2">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2">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2">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2">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2">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2">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2"/>
    <row r="432" spans="1:50" hidden="1" x14ac:dyDescent="0.2">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2">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2">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2">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2">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2">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2">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2">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2">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2">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2">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2">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2">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2">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2">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2">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2">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2">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2">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2">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2">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2">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2">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2">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2">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2">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2">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2">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2">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2">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2">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2"/>
    <row r="465" spans="1:50" hidden="1" x14ac:dyDescent="0.2">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2">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2">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2">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2">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2">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2">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2">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2">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2">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2">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2">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2">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2">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2">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2">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2">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2">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2">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2">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2">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2">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2">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2">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2">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2">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2">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2">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2">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2">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2">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2">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5">
      <formula>IF(RIGHT(TEXT(P14,"0.#"),1)=".",FALSE,TRUE)</formula>
    </cfRule>
    <cfRule type="expression" dxfId="202" priority="546">
      <formula>IF(RIGHT(TEXT(P14,"0.#"),1)=".",TRUE,FALSE)</formula>
    </cfRule>
  </conditionalFormatting>
  <conditionalFormatting sqref="AE23:AI23">
    <cfRule type="expression" dxfId="201" priority="535">
      <formula>IF(RIGHT(TEXT(AE23,"0.#"),1)=".",FALSE,TRUE)</formula>
    </cfRule>
    <cfRule type="expression" dxfId="200" priority="536">
      <formula>IF(RIGHT(TEXT(AE23,"0.#"),1)=".",TRUE,FALSE)</formula>
    </cfRule>
  </conditionalFormatting>
  <conditionalFormatting sqref="AE69:AX69">
    <cfRule type="expression" dxfId="199" priority="467">
      <formula>IF(RIGHT(TEXT(AE69,"0.#"),1)=".",FALSE,TRUE)</formula>
    </cfRule>
    <cfRule type="expression" dxfId="198" priority="468">
      <formula>IF(RIGHT(TEXT(AE69,"0.#"),1)=".",TRUE,FALSE)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J33:AS33 AE29:AX29 AJ28:AS28 AE34:AX34">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83:AI83">
    <cfRule type="expression" dxfId="3" priority="3">
      <formula>IF(RIGHT(TEXT(AE83,"0.#"),1)=".",FALSE,TRUE)</formula>
    </cfRule>
    <cfRule type="expression" dxfId="2" priority="4">
      <formula>IF(RIGHT(TEXT(AE83,"0.#"),1)=".",TRUE,FALSE)</formula>
    </cfRule>
  </conditionalFormatting>
  <conditionalFormatting sqref="AJ83:AX83">
    <cfRule type="expression" dxfId="1" priority="1">
      <formula>IF(RIGHT(TEXT(AJ83,"0.#"),1)=".",FALSE,TRUE)</formula>
    </cfRule>
    <cfRule type="expression" dxfId="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83820</xdr:colOff>
                    <xdr:row>25</xdr:row>
                    <xdr:rowOff>0</xdr:rowOff>
                  </from>
                  <to>
                    <xdr:col>48</xdr:col>
                    <xdr:colOff>0</xdr:colOff>
                    <xdr:row>25</xdr:row>
                    <xdr:rowOff>236220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2">
      <c r="A5" s="16" t="s">
        <v>237</v>
      </c>
      <c r="B5" s="17" t="s">
        <v>379</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2">
      <c r="A6" s="16" t="s">
        <v>238</v>
      </c>
      <c r="B6" s="17" t="s">
        <v>379</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海洋政策、科学技術・イノベーション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海洋政策、科学技術・イノベーション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海洋政策、科学技術・イノベーション</v>
      </c>
      <c r="F9" s="20" t="s">
        <v>274</v>
      </c>
      <c r="G9" s="19"/>
      <c r="H9" s="15" t="str">
        <f t="shared" si="1"/>
        <v/>
      </c>
      <c r="I9" s="15" t="str">
        <f t="shared" si="5"/>
        <v/>
      </c>
      <c r="K9" s="16" t="s">
        <v>265</v>
      </c>
      <c r="L9" s="17" t="s">
        <v>379</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海洋政策、科学技術・イノベーション</v>
      </c>
      <c r="F10" s="20" t="s">
        <v>275</v>
      </c>
      <c r="G10" s="19" t="s">
        <v>379</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海洋政策、科学技術・イノベーション</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海洋政策、科学技術・イノベーション</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海洋政策、科学技術・イノベーション</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海洋政策、科学技術・イノベーション</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海洋政策、科学技術・イノベーション</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海洋政策、科学技術・イノベーション</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379</v>
      </c>
      <c r="C17" s="15" t="str">
        <f t="shared" si="0"/>
        <v>地球温暖化対策</v>
      </c>
      <c r="D17" s="15" t="str">
        <f t="shared" si="7"/>
        <v>海洋政策、科学技術・イノベーション、地球温暖化対策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海洋政策、科学技術・イノベーション、地球温暖化対策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海洋政策、科学技術・イノベーション、地球温暖化対策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海洋政策、科学技術・イノベーション、地球温暖化対策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海洋政策、科学技術・イノベーション、地球温暖化対策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海洋政策、科学技術・イノベーション、地球温暖化対策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海洋政策、科学技術・イノベーション、地球温暖化対策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海洋政策、科学技術・イノベーション、地球温暖化対策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海洋政策、科学技術・イノベーション、地球温暖化対策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2015-09-01T06:11:10Z</cp:lastPrinted>
  <dcterms:created xsi:type="dcterms:W3CDTF">2012-03-13T00:50:25Z</dcterms:created>
  <dcterms:modified xsi:type="dcterms:W3CDTF">2015-09-08T01:25:16Z</dcterms:modified>
</cp:coreProperties>
</file>