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<sst xmlns="http://schemas.openxmlformats.org/spreadsheetml/2006/main" count="1324" uniqueCount="508">
  <si>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</si>
  <si>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</si>
  <si>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</si>
  <si>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</si>
  <si>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</si>
  <si>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</si>
  <si>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</si>
  <si>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</si>
  <si>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</si>
  <si>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</si>
  <si>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</si>
  <si>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</si>
  <si>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</si>
  <si>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</si>
  <si>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</si>
  <si>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</si>
  <si>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</si>
  <si>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</si>
  <si>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</si>
  <si>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</si>
  <si>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</si>
  <si>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</si>
  <si>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</si>
  <si>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</si>
  <si>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</si>
  <si>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</si>
  <si>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</si>
  <si>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</si>
  <si>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</si>
  <si>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</si>
  <si>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</si>
  <si>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</si>
  <si>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</si>
  <si>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</si>
  <si>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</si>
  <si>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</si>
  <si>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</si>
  <si>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</si>
  <si>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</si>
  <si>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</si>
  <si>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</si>
  <si>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</si>
  <si>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</si>
  <si>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</si>
  <si>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</si>
  <si>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</si>
  <si>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</si>
  <si>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</si>
  <si>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</si>
  <si>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</si>
  <si>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</si>
  <si>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</si>
  <si>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</si>
  <si>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</si>
  <si>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</si>
  <si>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</si>
  <si>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</si>
  <si>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</si>
  <si>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</si>
  <si>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</si>
  <si>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</si>
  <si>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</si>
  <si>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</si>
  <si>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</si>
  <si>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</si>
  <si>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</si>
  <si>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</si>
  <si>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</si>
  <si>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</si>
  <si>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</si>
  <si>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</si>
  <si>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</si>
  <si>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</si>
  <si>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</si>
  <si>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</si>
  <si>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</si>
  <si>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</si>
  <si>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</si>
  <si>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</si>
  <si>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</si>
  <si>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</si>
  <si>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</si>
  <si>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</si>
  <si>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</si>
  <si>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</si>
  <si>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</si>
  <si>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</si>
  <si>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</si>
  <si>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</si>
  <si>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</si>
  <si>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</si>
  <si>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</si>
  <si>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</si>
  <si>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</si>
  <si>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</si>
  <si>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</si>
  <si>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</si>
  <si>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</si>
  <si>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</si>
  <si>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</si>
  <si>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</si>
  <si>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</si>
  <si>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</si>
  <si>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</si>
  <si>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</si>
  <si>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</si>
  <si>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</si>
  <si>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</si>
  <si>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</si>
  <si>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</si>
  <si>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</si>
  <si>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</si>
  <si>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</si>
  <si>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</si>
  <si>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</si>
  <si>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</si>
  <si>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</si>
  <si>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</si>
  <si>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</si>
  <si>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</si>
  <si>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</si>
  <si>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</si>
  <si>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</si>
  <si>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</si>
  <si>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</si>
  <si>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</si>
  <si>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</si>
  <si>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</si>
  <si>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</si>
  <si>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</si>
  <si>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</si>
  <si>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</si>
  <si>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</si>
  <si>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</si>
  <si>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</si>
  <si>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</si>
  <si>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</si>
  <si>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</si>
  <si>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</si>
  <si>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</si>
  <si>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</si>
  <si>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</si>
  <si>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</si>
  <si>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</si>
  <si>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</si>
  <si>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</si>
  <si>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</si>
  <si>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</si>
  <si>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</si>
  <si>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</si>
  <si>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</si>
  <si>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</si>
  <si>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</si>
  <si>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</si>
  <si>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</si>
  <si>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</si>
  <si>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</si>
  <si>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</si>
  <si>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</si>
  <si>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</si>
  <si>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</si>
  <si>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</si>
  <si>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</si>
  <si>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</si>
  <si>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</si>
  <si>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</si>
  <si>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</si>
  <si>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</si>
  <si>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</si>
  <si>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</si>
  <si>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</si>
  <si>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</si>
  <si>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</si>
  <si>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</si>
  <si>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</si>
  <si>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</si>
  <si>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</si>
  <si>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</si>
  <si>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</si>
  <si>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</si>
  <si>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</si>
  <si>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</si>
  <si>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</si>
  <si>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</si>
  <si>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</si>
  <si>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</si>
  <si>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</si>
  <si>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</si>
  <si>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</si>
  <si>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</si>
  <si>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</si>
  <si>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</si>
  <si>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</si>
  <si>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</si>
  <si>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</si>
  <si>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</si>
  <si>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</si>
  <si>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</si>
  <si>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</si>
  <si>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</si>
  <si>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</si>
  <si>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</si>
  <si>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</si>
  <si>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</si>
  <si>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</si>
  <si>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</si>
  <si>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</si>
  <si>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</si>
  <si>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</si>
  <si>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</si>
  <si>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</si>
  <si>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</si>
  <si>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</si>
  <si>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</si>
  <si>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</si>
  <si>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</si>
  <si>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</si>
  <si>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</si>
  <si>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</si>
  <si>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</si>
  <si>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</si>
  <si>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</si>
  <si>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</si>
  <si>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</si>
  <si>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</si>
  <si>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</si>
  <si>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</si>
  <si>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</si>
  <si>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</si>
  <si>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</si>
  <si>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</si>
  <si>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</si>
  <si>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</si>
  <si>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</si>
  <si>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</si>
  <si>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</si>
  <si>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</si>
  <si>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</si>
  <si>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</si>
  <si>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</si>
  <si>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</si>
  <si>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</si>
  <si>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</si>
  <si>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</si>
  <si>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</si>
  <si>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</si>
  <si>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</si>
  <si>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</si>
  <si>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</si>
  <si>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</si>
  <si>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</si>
  <si>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</si>
  <si>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</si>
  <si>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</si>
  <si>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</si>
  <si>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</si>
  <si>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</si>
  <si>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</si>
  <si>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</si>
  <si>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</si>
  <si>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</si>
  <si>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</si>
  <si>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</si>
  <si>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</si>
  <si>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</si>
  <si>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</si>
  <si>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</si>
  <si>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</si>
  <si>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</si>
  <si>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</si>
  <si>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</si>
  <si>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</si>
  <si>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</si>
  <si>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</si>
  <si>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</si>
  <si>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</si>
  <si>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</si>
  <si>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</si>
  <si>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</si>
  <si>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</si>
  <si>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</si>
  <si>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</si>
  <si>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</si>
  <si>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</si>
  <si>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</si>
  <si>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</si>
  <si>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</si>
  <si>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</si>
  <si>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</si>
  <si>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</si>
  <si>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</si>
  <si>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</si>
  <si>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</si>
  <si>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</si>
  <si>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</si>
  <si>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</si>
  <si>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</si>
  <si>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</si>
  <si>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</si>
  <si>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</si>
  <si>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</si>
  <si>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</si>
  <si>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</si>
  <si>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</si>
  <si>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</si>
  <si>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</si>
  <si>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</si>
  <si>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</si>
  <si>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</si>
  <si>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</si>
  <si>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</si>
  <si>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</si>
  <si>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</si>
  <si>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</si>
  <si>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</si>
  <si>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</si>
  <si>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</si>
  <si>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</si>
  <si>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</si>
  <si>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</si>
  <si>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</si>
  <si>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</si>
  <si>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</si>
  <si>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</si>
  <si>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</si>
  <si>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</si>
  <si>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</si>
  <si>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</si>
  <si>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</si>
  <si>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</si>
  <si>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</si>
  <si>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</si>
  <si>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</si>
  <si>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</si>
  <si>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</si>
  <si>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</si>
  <si>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</si>
  <si>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</si>
  <si>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</si>
  <si>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</si>
  <si>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</si>
  <si>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</si>
  <si>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</si>
  <si>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</si>
  <si>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</si>
  <si>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</si>
  <si>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</si>
  <si>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</si>
  <si>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</si>
  <si>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</si>
  <si>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</si>
  <si>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</si>
  <si>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</si>
  <si>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</si>
  <si>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</si>
  <si>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</si>
  <si>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</si>
  <si>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</si>
  <si>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</si>
  <si>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</si>
  <si>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</si>
  <si>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</si>
  <si>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</si>
  <si>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</si>
  <si>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</si>
  <si>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</si>
  <si>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</si>
  <si>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</si>
  <si>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</si>
  <si>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</si>
  <si>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</si>
  <si>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</si>
  <si>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</si>
  <si>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</si>
  <si>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</si>
  <si>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</si>
  <si>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</si>
  <si>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</si>
  <si>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</si>
  <si>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</si>
  <si>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</si>
  <si>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</si>
  <si>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</si>
  <si>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</si>
  <si>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</si>
  <si>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</si>
  <si>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</si>
  <si>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</si>
  <si>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</si>
  <si>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</si>
  <si>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</si>
  <si>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</si>
  <si>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</si>
  <si>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</si>
  <si>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</si>
  <si>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</si>
  <si>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</si>
  <si>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</si>
  <si>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</si>
  <si>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</si>
  <si>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</si>
  <si>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</si>
  <si>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</si>
  <si>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</si>
  <si>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</si>
  <si>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</si>
  <si>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</si>
  <si>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</si>
  <si>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</si>
  <si>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</si>
  <si>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</si>
  <si>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</si>
  <si>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</si>
  <si>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</si>
  <si>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</si>
  <si>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</si>
  <si>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</si>
  <si>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</si>
  <si>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</si>
  <si>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</si>
  <si>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</si>
  <si>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</si>
  <si>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</si>
  <si>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</si>
  <si>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</si>
  <si>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</si>
  <si>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</si>
  <si>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</si>
  <si>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</si>
  <si>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</si>
  <si>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</si>
  <si>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</si>
  <si>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</si>
  <si>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</si>
  <si>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</si>
  <si>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</si>
  <si>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</si>
  <si>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</si>
  <si>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</si>
  <si>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</si>
  <si>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</si>
  <si>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</si>
  <si>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</si>
  <si>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</si>
  <si>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</si>
  <si>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</si>
  <si>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</si>
  <si>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</si>
  <si>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</si>
  <si>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</si>
  <si>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</si>
  <si>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</si>
  <si>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</si>
  <si>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</si>
  <si>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</si>
  <si>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</si>
  <si>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</si>
  <si>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</si>
  <si>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</si>
  <si>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</si>
  <si>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</si>
  <si>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</si>
  <si>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</si>
  <si>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</si>
  <si>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</si>
  <si>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</si>
  <si>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</si>
  <si>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</si>
  <si>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</si>
  <si>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</si>
  <si>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
  </si>
  <si>
    <t>総合環境政策局</t>
    <rPh sb="0" eb="2">
      <t>ソウゴウ</t>
    </rPh>
    <rPh sb="2" eb="4">
      <t>カンキョウ</t>
    </rPh>
    <rPh sb="4" eb="6">
      <t>セイサク</t>
    </rPh>
    <rPh sb="6" eb="7">
      <t>キョク</t>
    </rPh>
    <phoneticPr fontId="5"/>
  </si>
  <si>
    <t>環境計画課</t>
    <rPh sb="0" eb="2">
      <t>カンキョウ</t>
    </rPh>
    <rPh sb="2" eb="5">
      <t>ケイカクカ</t>
    </rPh>
    <phoneticPr fontId="5"/>
  </si>
  <si>
    <t>環境計画課長
大村　卓</t>
    <rPh sb="0" eb="2">
      <t>カンキョウ</t>
    </rPh>
    <rPh sb="2" eb="5">
      <t>ケイカクカ</t>
    </rPh>
    <rPh sb="5" eb="6">
      <t>チョウ</t>
    </rPh>
    <rPh sb="7" eb="9">
      <t>オオムラ</t>
    </rPh>
    <rPh sb="10" eb="11">
      <t>タク</t>
    </rPh>
    <phoneticPr fontId="5"/>
  </si>
  <si>
    <t>○</t>
  </si>
  <si>
    <t>１．地球温暖化対策の推進
 1-2 国内における温室効果ガスの排出抑制</t>
    <phoneticPr fontId="5"/>
  </si>
  <si>
    <t>-</t>
    <phoneticPr fontId="5"/>
  </si>
  <si>
    <t>t-CO2/年</t>
    <rPh sb="6" eb="7">
      <t>ネン</t>
    </rPh>
    <phoneticPr fontId="5"/>
  </si>
  <si>
    <t>t-CO2</t>
    <phoneticPr fontId="5"/>
  </si>
  <si>
    <t>件</t>
    <rPh sb="0" eb="1">
      <t>ケン</t>
    </rPh>
    <phoneticPr fontId="5"/>
  </si>
  <si>
    <t>-</t>
    <phoneticPr fontId="5"/>
  </si>
  <si>
    <t>-</t>
    <phoneticPr fontId="5"/>
  </si>
  <si>
    <t>-</t>
    <phoneticPr fontId="5"/>
  </si>
  <si>
    <t>百万円/件</t>
    <rPh sb="0" eb="3">
      <t>ヒャクマンエン</t>
    </rPh>
    <rPh sb="4" eb="5">
      <t>ケン</t>
    </rPh>
    <phoneticPr fontId="5"/>
  </si>
  <si>
    <t>再生可能エネルギー電気・熱自立的普及促進事業（経済産業省連携事業）</t>
    <rPh sb="0" eb="2">
      <t>サイセイ</t>
    </rPh>
    <rPh sb="2" eb="4">
      <t>カノウ</t>
    </rPh>
    <rPh sb="9" eb="11">
      <t>デンキ</t>
    </rPh>
    <rPh sb="12" eb="13">
      <t>ネツ</t>
    </rPh>
    <rPh sb="13" eb="16">
      <t>ジリツテキ</t>
    </rPh>
    <rPh sb="16" eb="18">
      <t>フキュウ</t>
    </rPh>
    <rPh sb="18" eb="20">
      <t>ソクシン</t>
    </rPh>
    <rPh sb="20" eb="22">
      <t>ジギョウ</t>
    </rPh>
    <rPh sb="23" eb="25">
      <t>ケイザイ</t>
    </rPh>
    <rPh sb="25" eb="28">
      <t>サンギョウショウ</t>
    </rPh>
    <rPh sb="28" eb="30">
      <t>レンケイ</t>
    </rPh>
    <rPh sb="30" eb="32">
      <t>ジギョウ</t>
    </rPh>
    <phoneticPr fontId="5"/>
  </si>
  <si>
    <t>‐</t>
  </si>
  <si>
    <t>－</t>
    <phoneticPr fontId="5"/>
  </si>
  <si>
    <t>予算の範囲内で、効率的・効果的に成果が得られるよう事業の実施に努める。</t>
    <phoneticPr fontId="5"/>
  </si>
  <si>
    <t>二酸化炭素排出抑制対策
事業費等補助金</t>
    <phoneticPr fontId="5"/>
  </si>
  <si>
    <t>-</t>
    <phoneticPr fontId="5"/>
  </si>
  <si>
    <t>－</t>
    <phoneticPr fontId="5"/>
  </si>
  <si>
    <t>経済産業省資源エネルギー庁省エネルギー・新エネルギー部</t>
    <phoneticPr fontId="5"/>
  </si>
  <si>
    <t>特別会計に関する法律第85条第3項第1号ホ及びヘ
施行令第50条第7項第10号並びに第8項第7号及び第8号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2">
      <t>オヨ</t>
    </rPh>
    <rPh sb="25" eb="28">
      <t>シコウレイ</t>
    </rPh>
    <rPh sb="28" eb="29">
      <t>ダイ</t>
    </rPh>
    <rPh sb="31" eb="32">
      <t>ジョウ</t>
    </rPh>
    <rPh sb="32" eb="33">
      <t>ダイ</t>
    </rPh>
    <rPh sb="34" eb="35">
      <t>コウ</t>
    </rPh>
    <rPh sb="35" eb="36">
      <t>ダイ</t>
    </rPh>
    <rPh sb="38" eb="39">
      <t>ゴウ</t>
    </rPh>
    <rPh sb="39" eb="40">
      <t>ナラ</t>
    </rPh>
    <rPh sb="42" eb="43">
      <t>ダイ</t>
    </rPh>
    <rPh sb="44" eb="45">
      <t>コウ</t>
    </rPh>
    <rPh sb="45" eb="46">
      <t>ダイ</t>
    </rPh>
    <rPh sb="47" eb="48">
      <t>ゴウ</t>
    </rPh>
    <rPh sb="48" eb="49">
      <t>オヨ</t>
    </rPh>
    <rPh sb="50" eb="51">
      <t>ダイ</t>
    </rPh>
    <rPh sb="52" eb="53">
      <t>ゴウ</t>
    </rPh>
    <phoneticPr fontId="5"/>
  </si>
  <si>
    <t>１．再生可能エネルギー発電導入促進事業
系統への逆潮流による売電を行わない、自家消費や地産地消型の再生可能エネルギー発電を普及させる。電源毎に事業実施に係るコスト等の上限を設け、当該上限を満たすことが可能な事業者に対してのみ、設備導入費用の一部を補助することで、低コストで費用対効果の高い発電のモデルとなる事例を形成し、将来的な自立的普及を促進する。
２．再生可能エネルギー熱導入促進事業
再生可能エネルギー熱利用毎に、賦存量やコスト、燃料調達等の課題を特定し、適切な対応を行う場合に限って、事業化検討や設備導入に係る費用の一部を補助することで、普及を促進しつつ、波及的な効果が高い事例を形成し、将来的な自立的普及を促進する。</t>
    <rPh sb="2" eb="4">
      <t>サイセイ</t>
    </rPh>
    <rPh sb="4" eb="6">
      <t>カノウ</t>
    </rPh>
    <rPh sb="11" eb="13">
      <t>ハツデン</t>
    </rPh>
    <rPh sb="13" eb="15">
      <t>ドウニュウ</t>
    </rPh>
    <rPh sb="15" eb="17">
      <t>ソクシン</t>
    </rPh>
    <rPh sb="17" eb="19">
      <t>ジギョウ</t>
    </rPh>
    <rPh sb="178" eb="180">
      <t>サイセイ</t>
    </rPh>
    <rPh sb="180" eb="182">
      <t>カノウ</t>
    </rPh>
    <rPh sb="187" eb="188">
      <t>ネツ</t>
    </rPh>
    <rPh sb="188" eb="190">
      <t>ドウニュウ</t>
    </rPh>
    <rPh sb="190" eb="192">
      <t>ソクシン</t>
    </rPh>
    <rPh sb="192" eb="194">
      <t>ジギ</t>
    </rPh>
    <phoneticPr fontId="5"/>
  </si>
  <si>
    <t>-</t>
    <phoneticPr fontId="5"/>
  </si>
  <si>
    <t>設備導入補助総額／実施件数　　　　　　　</t>
    <rPh sb="0" eb="2">
      <t>セツビ</t>
    </rPh>
    <rPh sb="2" eb="4">
      <t>ドウニュウ</t>
    </rPh>
    <rPh sb="4" eb="6">
      <t>ホジョ</t>
    </rPh>
    <rPh sb="6" eb="7">
      <t>ソウ</t>
    </rPh>
    <rPh sb="7" eb="8">
      <t>ガク</t>
    </rPh>
    <rPh sb="9" eb="11">
      <t>ジッシ</t>
    </rPh>
    <rPh sb="11" eb="13">
      <t>ケンスウ</t>
    </rPh>
    <phoneticPr fontId="5"/>
  </si>
  <si>
    <t>設備導入補助の実施件数</t>
    <rPh sb="0" eb="2">
      <t>セツビ</t>
    </rPh>
    <rPh sb="2" eb="4">
      <t>ドウニュウ</t>
    </rPh>
    <rPh sb="4" eb="6">
      <t>ホジョ</t>
    </rPh>
    <rPh sb="7" eb="9">
      <t>ジッシ</t>
    </rPh>
    <rPh sb="9" eb="11">
      <t>ケンスウ</t>
    </rPh>
    <phoneticPr fontId="5"/>
  </si>
  <si>
    <t xml:space="preserve">我が国の温室効果ガス排出削減目標の達成に向け、自家消費や地産地消型の再生可能エネルギー発電について、設備導入費用の一部を補助することで、低コストで費用対効果の高い発電のモデルとなる事例を形成し、将来的な自立的普及を促進する。また、再生可能エネルギー熱について、事業化検討や設備導入に係る費用の一部を補助することで、普及を促進しつつ、波及的な効果が高い事例を形成し、将来的な自立的普及を促進する。
</t>
    <rPh sb="0" eb="1">
      <t>ワ</t>
    </rPh>
    <rPh sb="2" eb="3">
      <t>クニ</t>
    </rPh>
    <rPh sb="4" eb="6">
      <t>オンシツ</t>
    </rPh>
    <rPh sb="6" eb="8">
      <t>コウカ</t>
    </rPh>
    <rPh sb="10" eb="12">
      <t>ハイシュツ</t>
    </rPh>
    <rPh sb="12" eb="14">
      <t>サクゲン</t>
    </rPh>
    <rPh sb="14" eb="16">
      <t>モクヒョウ</t>
    </rPh>
    <rPh sb="17" eb="19">
      <t>タッセイ</t>
    </rPh>
    <rPh sb="20" eb="21">
      <t>ム</t>
    </rPh>
    <phoneticPr fontId="5"/>
  </si>
  <si>
    <t>地産地消型再生可能エネルギー面的利用等推進事業費補助金</t>
    <phoneticPr fontId="5"/>
  </si>
  <si>
    <t>本事業は、地球温暖化対策推進の観点から、自立的な再生可能エネルギー電気・熱の普及拡大を図ることを目的とし、地方公共団体等が主体となり、自家消費型の再生可能エネルギー発電設備を導入する事業についての設備導入の支援や、再生可能エネルギー熱利用のための検討や設備を導入する事業について、課題特定、事業化計画策定及び設備導入の補助を実施するものである。
一方、これと関連する経済産業省の「地産地消型再生可能エネルギー面的利用等推進事業費補助金」は、様々な分散型エネルギーを面的に利用することで、地域で生み出されるエネルギーの最大活用・最適化を図ることを目的とし、民間事業者が主体となり、再生可能エネルギー等を利用した先導的な地産地消型のエネルギーシステムを導入する事業について、事業化可能性調査や事業計画策定、設備導入等の支援を実施するものである。
したがって、両者は、主たる政策目的や補助対象者が異なっているため、事業内容の重複はない。</t>
    <rPh sb="0" eb="1">
      <t>ホン</t>
    </rPh>
    <rPh sb="1" eb="3">
      <t>ジギョウ</t>
    </rPh>
    <rPh sb="5" eb="7">
      <t>チキュウ</t>
    </rPh>
    <rPh sb="173" eb="175">
      <t>イッポウ</t>
    </rPh>
    <rPh sb="179" eb="181">
      <t>カンレン</t>
    </rPh>
    <rPh sb="377" eb="379">
      <t>リョウシャ</t>
    </rPh>
    <phoneticPr fontId="5"/>
  </si>
  <si>
    <t>設備導入補助によるCO2排出削減見込量
※本事業は、多様な種類・規模の設備を対象として、公募を通じ、その導入を補助するものであるところ、今後、実際に対象となる個々の設備は、現時点では未確定であるから、事業によるCO2排出削減見込量を予測することは困難である。したがって、右記の数値は、あくまでも現時点での推計に基づくものである。</t>
    <rPh sb="21" eb="22">
      <t>ホン</t>
    </rPh>
    <rPh sb="22" eb="24">
      <t>ジギョウ</t>
    </rPh>
    <rPh sb="26" eb="28">
      <t>タヨウ</t>
    </rPh>
    <rPh sb="29" eb="31">
      <t>シュルイ</t>
    </rPh>
    <rPh sb="32" eb="34">
      <t>キボ</t>
    </rPh>
    <rPh sb="35" eb="37">
      <t>セツビ</t>
    </rPh>
    <rPh sb="38" eb="40">
      <t>タイショウ</t>
    </rPh>
    <rPh sb="44" eb="46">
      <t>コウボ</t>
    </rPh>
    <rPh sb="47" eb="48">
      <t>ツウ</t>
    </rPh>
    <rPh sb="52" eb="54">
      <t>ドウニュウ</t>
    </rPh>
    <rPh sb="55" eb="57">
      <t>ホジョ</t>
    </rPh>
    <rPh sb="68" eb="70">
      <t>コンゴ</t>
    </rPh>
    <rPh sb="71" eb="73">
      <t>ジッサイ</t>
    </rPh>
    <rPh sb="74" eb="76">
      <t>タイショウ</t>
    </rPh>
    <rPh sb="79" eb="81">
      <t>ココ</t>
    </rPh>
    <rPh sb="82" eb="84">
      <t>セツビ</t>
    </rPh>
    <rPh sb="86" eb="89">
      <t>ゲンジテン</t>
    </rPh>
    <rPh sb="91" eb="94">
      <t>ミカクテイ</t>
    </rPh>
    <rPh sb="100" eb="102">
      <t>ジギョウ</t>
    </rPh>
    <rPh sb="116" eb="118">
      <t>ヨソク</t>
    </rPh>
    <rPh sb="123" eb="125">
      <t>コンナン</t>
    </rPh>
    <rPh sb="135" eb="137">
      <t>ウキ</t>
    </rPh>
    <rPh sb="138" eb="140">
      <t>スウチ</t>
    </rPh>
    <rPh sb="147" eb="150">
      <t>ゲンジテン</t>
    </rPh>
    <rPh sb="152" eb="154">
      <t>スイケイ</t>
    </rPh>
    <rPh sb="155" eb="156">
      <t>モト</t>
    </rPh>
    <phoneticPr fontId="5"/>
  </si>
  <si>
    <t>設備導入補助によるCO2排出削減見込量</t>
    <rPh sb="12" eb="14">
      <t>ハイシュツ</t>
    </rPh>
    <rPh sb="14" eb="16">
      <t>サクゲン</t>
    </rPh>
    <rPh sb="16" eb="18">
      <t>ミコ</t>
    </rPh>
    <rPh sb="18" eb="19">
      <t>リョウ</t>
    </rPh>
    <phoneticPr fontId="5"/>
  </si>
  <si>
    <t>-</t>
    <phoneticPr fontId="5"/>
  </si>
  <si>
    <t>要求額のうち「新しい日本のための優先課題推進枠」1,500百万円</t>
    <rPh sb="0" eb="3">
      <t>ヨウキュウガク</t>
    </rPh>
    <rPh sb="7" eb="8">
      <t>アタラ</t>
    </rPh>
    <rPh sb="10" eb="12">
      <t>ニホン</t>
    </rPh>
    <rPh sb="16" eb="18">
      <t>ユウセン</t>
    </rPh>
    <rPh sb="18" eb="20">
      <t>カダイ</t>
    </rPh>
    <rPh sb="20" eb="22">
      <t>スイシン</t>
    </rPh>
    <rPh sb="22" eb="23">
      <t>ワク</t>
    </rPh>
    <rPh sb="29" eb="31">
      <t>ヒャクマン</t>
    </rPh>
    <rPh sb="31" eb="32">
      <t>エン</t>
    </rPh>
    <phoneticPr fontId="5"/>
  </si>
  <si>
    <t>本事業は、温室効果ガス排出削減という国内外の社会的要請に応えるものであり、かつ、導入拡大に向けた社会的機運が高まっていながら依然として十分に導入されていない再生可能エネルギーについて、コストや事業リスク等の課題に対応し得る導入事例の創出・蓄積を促進し、その自律的な普及を促進するものである。</t>
    <rPh sb="0" eb="1">
      <t>ホン</t>
    </rPh>
    <rPh sb="1" eb="3">
      <t>ジギョウ</t>
    </rPh>
    <rPh sb="18" eb="21">
      <t>コクナイガイ</t>
    </rPh>
    <rPh sb="22" eb="24">
      <t>シャカイ</t>
    </rPh>
    <rPh sb="24" eb="25">
      <t>テキ</t>
    </rPh>
    <rPh sb="25" eb="27">
      <t>ヨウセイ</t>
    </rPh>
    <rPh sb="28" eb="29">
      <t>コタ</t>
    </rPh>
    <rPh sb="62" eb="64">
      <t>イゼン</t>
    </rPh>
    <rPh sb="67" eb="69">
      <t>ジュウブン</t>
    </rPh>
    <rPh sb="70" eb="72">
      <t>ドウニュウ</t>
    </rPh>
    <rPh sb="78" eb="80">
      <t>サイセイ</t>
    </rPh>
    <rPh sb="80" eb="82">
      <t>カノウ</t>
    </rPh>
    <rPh sb="128" eb="131">
      <t>ジリツテキ</t>
    </rPh>
    <rPh sb="132" eb="134">
      <t>フキュウ</t>
    </rPh>
    <rPh sb="135" eb="137">
      <t>ソクシン</t>
    </rPh>
    <phoneticPr fontId="5"/>
  </si>
  <si>
    <t>地方自治体や民間による取組だけでは、未だ十分に普及していない再生可能エネルギーについて、優良な導入事例の創出・蓄積を促進して広く国内全体への普及を図り、国の温室効果ガス排出削減目標の達成につなげることは、国が担うべき役割である。</t>
    <rPh sb="0" eb="2">
      <t>チホウ</t>
    </rPh>
    <rPh sb="2" eb="5">
      <t>ジチタイ</t>
    </rPh>
    <rPh sb="6" eb="8">
      <t>ミンカン</t>
    </rPh>
    <rPh sb="11" eb="13">
      <t>トリクミ</t>
    </rPh>
    <rPh sb="18" eb="19">
      <t>イマ</t>
    </rPh>
    <rPh sb="20" eb="22">
      <t>ジュウブン</t>
    </rPh>
    <rPh sb="23" eb="25">
      <t>フキュウ</t>
    </rPh>
    <rPh sb="44" eb="46">
      <t>ユウリョウ</t>
    </rPh>
    <rPh sb="47" eb="49">
      <t>ドウニュウ</t>
    </rPh>
    <rPh sb="49" eb="51">
      <t>ジレイ</t>
    </rPh>
    <rPh sb="52" eb="54">
      <t>ソウシュツ</t>
    </rPh>
    <rPh sb="55" eb="57">
      <t>チクセキ</t>
    </rPh>
    <rPh sb="58" eb="60">
      <t>ソクシン</t>
    </rPh>
    <rPh sb="62" eb="63">
      <t>ヒロ</t>
    </rPh>
    <rPh sb="64" eb="66">
      <t>コクナイ</t>
    </rPh>
    <rPh sb="66" eb="68">
      <t>ゼンタイ</t>
    </rPh>
    <rPh sb="70" eb="72">
      <t>フキュウ</t>
    </rPh>
    <rPh sb="73" eb="74">
      <t>ハカ</t>
    </rPh>
    <rPh sb="76" eb="77">
      <t>クニ</t>
    </rPh>
    <rPh sb="78" eb="80">
      <t>オンシツ</t>
    </rPh>
    <rPh sb="80" eb="82">
      <t>コウカ</t>
    </rPh>
    <rPh sb="84" eb="86">
      <t>ハイシュツ</t>
    </rPh>
    <rPh sb="86" eb="88">
      <t>サクゲン</t>
    </rPh>
    <rPh sb="88" eb="90">
      <t>モクヒョウ</t>
    </rPh>
    <rPh sb="91" eb="93">
      <t>タッセイ</t>
    </rPh>
    <rPh sb="102" eb="103">
      <t>クニ</t>
    </rPh>
    <rPh sb="104" eb="105">
      <t>ニナ</t>
    </rPh>
    <rPh sb="108" eb="110">
      <t>ヤクワリ</t>
    </rPh>
    <phoneticPr fontId="5"/>
  </si>
  <si>
    <t>我が国の温室効果ガス排出削減目標の達成には、再生可能エネルギーの大幅な導入拡大が重要な課題となっているところ、コストや事業リスク等の導入拡大を阻む問題への対応を促進・支援する本事業はこの課題に適切に対処するものであって優先度が高い。</t>
    <rPh sb="0" eb="1">
      <t>ワ</t>
    </rPh>
    <rPh sb="2" eb="3">
      <t>クニ</t>
    </rPh>
    <rPh sb="17" eb="19">
      <t>タッセイ</t>
    </rPh>
    <rPh sb="22" eb="24">
      <t>サイセイ</t>
    </rPh>
    <rPh sb="24" eb="26">
      <t>カノウ</t>
    </rPh>
    <rPh sb="32" eb="34">
      <t>オオハバ</t>
    </rPh>
    <rPh sb="35" eb="37">
      <t>ドウニュウ</t>
    </rPh>
    <rPh sb="37" eb="39">
      <t>カクダイ</t>
    </rPh>
    <rPh sb="40" eb="42">
      <t>ジュウヨウ</t>
    </rPh>
    <rPh sb="43" eb="45">
      <t>カダイ</t>
    </rPh>
    <rPh sb="59" eb="61">
      <t>ジギョウ</t>
    </rPh>
    <rPh sb="64" eb="65">
      <t>トウ</t>
    </rPh>
    <rPh sb="71" eb="72">
      <t>ハバ</t>
    </rPh>
    <rPh sb="73" eb="75">
      <t>モンダイ</t>
    </rPh>
    <rPh sb="77" eb="79">
      <t>タイオウ</t>
    </rPh>
    <rPh sb="80" eb="82">
      <t>ソクシン</t>
    </rPh>
    <rPh sb="83" eb="85">
      <t>シエン</t>
    </rPh>
    <rPh sb="87" eb="88">
      <t>ホン</t>
    </rPh>
    <rPh sb="88" eb="90">
      <t>ジギョウ</t>
    </rPh>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</si>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</sst>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84373</xdr:colOff>
      <xdr:row>139</xdr:row>
      <xdr:rowOff>190500</xdr:rowOff>
    </xdr:from>
    <xdr:to>
      <xdr:col>28</xdr:col>
      <xdr:colOff>46273</xdr:colOff>
      <xdr:row>142</xdr:row>
      <xdr:rowOff>47625</xdr:rowOff>
    </xdr:to>
    <xdr:sp macro="" textlink="">
      <xdr:nvSpPr>
        <xdr:cNvPr id="2" name="正方形/長方形 1"/>
        <xdr:cNvSpPr/>
      </xdr:nvSpPr>
      <xdr:spPr>
        <a:xfrm>
          <a:off x="3554194" y="30398357"/>
          <a:ext cx="2207079" cy="9184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7,000</a:t>
          </a:r>
          <a:r>
            <a:rPr kumimoji="1" lang="ja-JP" altLang="en-US" sz="1400"/>
            <a:t>百万円</a:t>
          </a:r>
        </a:p>
      </xdr:txBody>
    </xdr:sp>
    <xdr:clientData/>
  </xdr:twoCellAnchor>
  <xdr:twoCellAnchor>
    <xdr:from>
      <xdr:col>17</xdr:col>
      <xdr:colOff>84373</xdr:colOff>
      <xdr:row>143</xdr:row>
      <xdr:rowOff>333375</xdr:rowOff>
    </xdr:from>
    <xdr:to>
      <xdr:col>28</xdr:col>
      <xdr:colOff>46273</xdr:colOff>
      <xdr:row>146</xdr:row>
      <xdr:rowOff>190500</xdr:rowOff>
    </xdr:to>
    <xdr:sp macro="" textlink="">
      <xdr:nvSpPr>
        <xdr:cNvPr id="6" name="正方形/長方形 5"/>
        <xdr:cNvSpPr/>
      </xdr:nvSpPr>
      <xdr:spPr>
        <a:xfrm>
          <a:off x="3554194" y="31956375"/>
          <a:ext cx="2207079" cy="9184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非営利法人</a:t>
          </a:r>
          <a:endParaRPr kumimoji="1" lang="en-US" altLang="ja-JP" sz="1400"/>
        </a:p>
        <a:p>
          <a:pPr algn="ctr"/>
          <a:r>
            <a:rPr kumimoji="1" lang="en-US" altLang="ja-JP" sz="1400"/>
            <a:t>7,000</a:t>
          </a:r>
          <a:r>
            <a:rPr kumimoji="1" lang="ja-JP" altLang="en-US" sz="1400"/>
            <a:t>百万円</a:t>
          </a:r>
        </a:p>
      </xdr:txBody>
    </xdr:sp>
    <xdr:clientData/>
  </xdr:twoCellAnchor>
  <xdr:twoCellAnchor>
    <xdr:from>
      <xdr:col>10</xdr:col>
      <xdr:colOff>28344</xdr:colOff>
      <xdr:row>149</xdr:row>
      <xdr:rowOff>260355</xdr:rowOff>
    </xdr:from>
    <xdr:to>
      <xdr:col>20</xdr:col>
      <xdr:colOff>191950</xdr:colOff>
      <xdr:row>152</xdr:row>
      <xdr:rowOff>117479</xdr:rowOff>
    </xdr:to>
    <xdr:sp macro="" textlink="">
      <xdr:nvSpPr>
        <xdr:cNvPr id="7" name="正方形/長方形 6"/>
        <xdr:cNvSpPr/>
      </xdr:nvSpPr>
      <xdr:spPr>
        <a:xfrm>
          <a:off x="2045403" y="34427090"/>
          <a:ext cx="2180665" cy="8992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地方公共団体</a:t>
          </a:r>
        </a:p>
      </xdr:txBody>
    </xdr:sp>
    <xdr:clientData/>
  </xdr:twoCellAnchor>
  <xdr:twoCellAnchor>
    <xdr:from>
      <xdr:col>22</xdr:col>
      <xdr:colOff>167377</xdr:colOff>
      <xdr:row>142</xdr:row>
      <xdr:rowOff>47625</xdr:rowOff>
    </xdr:from>
    <xdr:to>
      <xdr:col>22</xdr:col>
      <xdr:colOff>167377</xdr:colOff>
      <xdr:row>143</xdr:row>
      <xdr:rowOff>333375</xdr:rowOff>
    </xdr:to>
    <xdr:cxnSp macro="">
      <xdr:nvCxnSpPr>
        <xdr:cNvPr id="4" name="直線矢印コネクタ 3"/>
        <xdr:cNvCxnSpPr>
          <a:stCxn id="2" idx="2"/>
          <a:endCxn id="6" idx="0"/>
        </xdr:cNvCxnSpPr>
      </xdr:nvCxnSpPr>
      <xdr:spPr>
        <a:xfrm>
          <a:off x="4657734" y="31316839"/>
          <a:ext cx="0" cy="639536"/>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17699</xdr:colOff>
      <xdr:row>143</xdr:row>
      <xdr:rowOff>28575</xdr:rowOff>
    </xdr:from>
    <xdr:ext cx="960519" cy="275717"/>
    <xdr:sp macro="" textlink="">
      <xdr:nvSpPr>
        <xdr:cNvPr id="9" name="テキスト ボックス 8"/>
        <xdr:cNvSpPr txBox="1"/>
      </xdr:nvSpPr>
      <xdr:spPr>
        <a:xfrm>
          <a:off x="3487520" y="3165157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8</xdr:col>
      <xdr:colOff>37066</xdr:colOff>
      <xdr:row>148</xdr:row>
      <xdr:rowOff>280226</xdr:rowOff>
    </xdr:from>
    <xdr:ext cx="1242648" cy="275717"/>
    <xdr:sp macro="" textlink="">
      <xdr:nvSpPr>
        <xdr:cNvPr id="18" name="テキスト ボックス 17"/>
        <xdr:cNvSpPr txBox="1"/>
      </xdr:nvSpPr>
      <xdr:spPr>
        <a:xfrm>
          <a:off x="1650713" y="34099579"/>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公募・間接補助</a:t>
          </a:r>
          <a:r>
            <a:rPr kumimoji="1" lang="en-US" altLang="ja-JP" sz="1100"/>
            <a:t>】</a:t>
          </a:r>
          <a:endParaRPr kumimoji="1" lang="ja-JP" altLang="en-US" sz="1100"/>
        </a:p>
      </xdr:txBody>
    </xdr:sp>
    <xdr:clientData/>
  </xdr:oneCellAnchor>
  <xdr:twoCellAnchor>
    <xdr:from>
      <xdr:col>29</xdr:col>
      <xdr:colOff>156882</xdr:colOff>
      <xdr:row>143</xdr:row>
      <xdr:rowOff>344109</xdr:rowOff>
    </xdr:from>
    <xdr:to>
      <xdr:col>43</xdr:col>
      <xdr:colOff>3206</xdr:colOff>
      <xdr:row>146</xdr:row>
      <xdr:rowOff>145677</xdr:rowOff>
    </xdr:to>
    <xdr:sp macro="" textlink="">
      <xdr:nvSpPr>
        <xdr:cNvPr id="15" name="大かっこ 14"/>
        <xdr:cNvSpPr/>
      </xdr:nvSpPr>
      <xdr:spPr>
        <a:xfrm>
          <a:off x="6006353" y="32426550"/>
          <a:ext cx="2670206" cy="8437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公募により選定。補助金の交付・執行業務を行う。</a:t>
          </a:r>
          <a:endParaRPr lang="en-US" altLang="ja-JP" sz="1100">
            <a:solidFill>
              <a:schemeClr val="tx1"/>
            </a:solidFill>
            <a:effectLst/>
            <a:latin typeface="+mn-lt"/>
            <a:ea typeface="+mn-ea"/>
            <a:cs typeface="+mn-cs"/>
          </a:endParaRPr>
        </a:p>
      </xdr:txBody>
    </xdr:sp>
    <xdr:clientData/>
  </xdr:twoCellAnchor>
  <xdr:twoCellAnchor>
    <xdr:from>
      <xdr:col>15</xdr:col>
      <xdr:colOff>110148</xdr:colOff>
      <xdr:row>146</xdr:row>
      <xdr:rowOff>190500</xdr:rowOff>
    </xdr:from>
    <xdr:to>
      <xdr:col>22</xdr:col>
      <xdr:colOff>166177</xdr:colOff>
      <xdr:row>149</xdr:row>
      <xdr:rowOff>260355</xdr:rowOff>
    </xdr:to>
    <xdr:cxnSp macro="">
      <xdr:nvCxnSpPr>
        <xdr:cNvPr id="8" name="カギ線コネクタ 7"/>
        <xdr:cNvCxnSpPr>
          <a:stCxn id="6" idx="2"/>
          <a:endCxn id="7" idx="0"/>
        </xdr:cNvCxnSpPr>
      </xdr:nvCxnSpPr>
      <xdr:spPr>
        <a:xfrm rot="5400000">
          <a:off x="3313720" y="33137104"/>
          <a:ext cx="1112002" cy="1467970"/>
        </a:xfrm>
        <a:prstGeom prst="bentConnector3">
          <a:avLst>
            <a:gd name="adj1" fmla="val 50000"/>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113507</xdr:colOff>
      <xdr:row>149</xdr:row>
      <xdr:rowOff>267078</xdr:rowOff>
    </xdr:from>
    <xdr:to>
      <xdr:col>36</xdr:col>
      <xdr:colOff>75407</xdr:colOff>
      <xdr:row>152</xdr:row>
      <xdr:rowOff>124202</xdr:rowOff>
    </xdr:to>
    <xdr:sp macro="" textlink="">
      <xdr:nvSpPr>
        <xdr:cNvPr id="21" name="正方形/長方形 20"/>
        <xdr:cNvSpPr/>
      </xdr:nvSpPr>
      <xdr:spPr>
        <a:xfrm>
          <a:off x="5156154" y="34433813"/>
          <a:ext cx="2180665" cy="8992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一部事務組合等</a:t>
          </a:r>
        </a:p>
      </xdr:txBody>
    </xdr:sp>
    <xdr:clientData/>
  </xdr:twoCellAnchor>
  <xdr:twoCellAnchor>
    <xdr:from>
      <xdr:col>22</xdr:col>
      <xdr:colOff>166177</xdr:colOff>
      <xdr:row>146</xdr:row>
      <xdr:rowOff>190499</xdr:rowOff>
    </xdr:from>
    <xdr:to>
      <xdr:col>30</xdr:col>
      <xdr:colOff>195311</xdr:colOff>
      <xdr:row>149</xdr:row>
      <xdr:rowOff>267077</xdr:rowOff>
    </xdr:to>
    <xdr:cxnSp macro="">
      <xdr:nvCxnSpPr>
        <xdr:cNvPr id="22" name="カギ線コネクタ 21"/>
        <xdr:cNvCxnSpPr>
          <a:stCxn id="6" idx="2"/>
          <a:endCxn id="21" idx="0"/>
        </xdr:cNvCxnSpPr>
      </xdr:nvCxnSpPr>
      <xdr:spPr>
        <a:xfrm rot="16200000" flipH="1">
          <a:off x="4865734" y="33053059"/>
          <a:ext cx="1118725" cy="1642781"/>
        </a:xfrm>
        <a:prstGeom prst="bentConnector3">
          <a:avLst>
            <a:gd name="adj1" fmla="val 50000"/>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32583</xdr:colOff>
      <xdr:row>148</xdr:row>
      <xdr:rowOff>264538</xdr:rowOff>
    </xdr:from>
    <xdr:ext cx="1242648" cy="275717"/>
    <xdr:sp macro="" textlink="">
      <xdr:nvSpPr>
        <xdr:cNvPr id="24" name="テキスト ボックス 23"/>
        <xdr:cNvSpPr txBox="1"/>
      </xdr:nvSpPr>
      <xdr:spPr>
        <a:xfrm>
          <a:off x="4873524" y="34083891"/>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公募・間接補助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60" zoomScaleNormal="85" zoomScalePageLayoutView="85" workbookViewId="0">
      <selection activeCell="BF126" sqref="BF12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362</v>
      </c>
      <c r="AR2" s="106"/>
      <c r="AS2" s="68" t="str">
        <f>IF(OR(AQ2="　", AQ2=""), "", "-")</f>
        <v>-</v>
      </c>
      <c r="AT2" s="107">
        <v>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484</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101</v>
      </c>
      <c r="H5" s="326"/>
      <c r="I5" s="326"/>
      <c r="J5" s="326"/>
      <c r="K5" s="326"/>
      <c r="L5" s="326"/>
      <c r="M5" s="327" t="s">
        <v>92</v>
      </c>
      <c r="N5" s="328"/>
      <c r="O5" s="328"/>
      <c r="P5" s="328"/>
      <c r="Q5" s="328"/>
      <c r="R5" s="329"/>
      <c r="S5" s="330" t="s">
        <v>109</v>
      </c>
      <c r="T5" s="326"/>
      <c r="U5" s="326"/>
      <c r="V5" s="326"/>
      <c r="W5" s="326"/>
      <c r="X5" s="331"/>
      <c r="Y5" s="508" t="s">
        <v>3</v>
      </c>
      <c r="Z5" s="509"/>
      <c r="AA5" s="509"/>
      <c r="AB5" s="509"/>
      <c r="AC5" s="509"/>
      <c r="AD5" s="510"/>
      <c r="AE5" s="511" t="s">
        <v>472</v>
      </c>
      <c r="AF5" s="512"/>
      <c r="AG5" s="512"/>
      <c r="AH5" s="512"/>
      <c r="AI5" s="512"/>
      <c r="AJ5" s="512"/>
      <c r="AK5" s="512"/>
      <c r="AL5" s="512"/>
      <c r="AM5" s="512"/>
      <c r="AN5" s="512"/>
      <c r="AO5" s="512"/>
      <c r="AP5" s="513"/>
      <c r="AQ5" s="514" t="s">
        <v>473</v>
      </c>
      <c r="AR5" s="515"/>
      <c r="AS5" s="515"/>
      <c r="AT5" s="515"/>
      <c r="AU5" s="515"/>
      <c r="AV5" s="515"/>
      <c r="AW5" s="515"/>
      <c r="AX5" s="516"/>
    </row>
    <row r="6" spans="1:50" ht="39" customHeight="1" x14ac:dyDescent="0.15">
      <c r="A6" s="519" t="s">
        <v>4</v>
      </c>
      <c r="B6" s="520"/>
      <c r="C6" s="520"/>
      <c r="D6" s="520"/>
      <c r="E6" s="520"/>
      <c r="F6" s="520"/>
      <c r="G6" s="521" t="str">
        <f>入力規則等!F39</f>
        <v>エネルギー対策特別会計エネルギー需給勘定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475</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492</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476</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エネルギー対策</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497</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493</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494</v>
      </c>
      <c r="Q13" s="72"/>
      <c r="R13" s="72"/>
      <c r="S13" s="72"/>
      <c r="T13" s="72"/>
      <c r="U13" s="72"/>
      <c r="V13" s="73"/>
      <c r="W13" s="71" t="s">
        <v>494</v>
      </c>
      <c r="X13" s="72"/>
      <c r="Y13" s="72"/>
      <c r="Z13" s="72"/>
      <c r="AA13" s="72"/>
      <c r="AB13" s="72"/>
      <c r="AC13" s="73"/>
      <c r="AD13" s="71" t="s">
        <v>494</v>
      </c>
      <c r="AE13" s="72"/>
      <c r="AF13" s="72"/>
      <c r="AG13" s="72"/>
      <c r="AH13" s="72"/>
      <c r="AI13" s="72"/>
      <c r="AJ13" s="73"/>
      <c r="AK13" s="71" t="s">
        <v>494</v>
      </c>
      <c r="AL13" s="72"/>
      <c r="AM13" s="72"/>
      <c r="AN13" s="72"/>
      <c r="AO13" s="72"/>
      <c r="AP13" s="72"/>
      <c r="AQ13" s="73"/>
      <c r="AR13" s="659">
        <v>7000</v>
      </c>
      <c r="AS13" s="660"/>
      <c r="AT13" s="660"/>
      <c r="AU13" s="660"/>
      <c r="AV13" s="660"/>
      <c r="AW13" s="660"/>
      <c r="AX13" s="661"/>
    </row>
    <row r="14" spans="1:50" ht="21" customHeight="1" x14ac:dyDescent="0.15">
      <c r="A14" s="462"/>
      <c r="B14" s="463"/>
      <c r="C14" s="463"/>
      <c r="D14" s="463"/>
      <c r="E14" s="463"/>
      <c r="F14" s="464"/>
      <c r="G14" s="475"/>
      <c r="H14" s="476"/>
      <c r="I14" s="342" t="s">
        <v>9</v>
      </c>
      <c r="J14" s="470"/>
      <c r="K14" s="470"/>
      <c r="L14" s="470"/>
      <c r="M14" s="470"/>
      <c r="N14" s="470"/>
      <c r="O14" s="471"/>
      <c r="P14" s="71" t="s">
        <v>494</v>
      </c>
      <c r="Q14" s="72"/>
      <c r="R14" s="72"/>
      <c r="S14" s="72"/>
      <c r="T14" s="72"/>
      <c r="U14" s="72"/>
      <c r="V14" s="73"/>
      <c r="W14" s="71" t="s">
        <v>494</v>
      </c>
      <c r="X14" s="72"/>
      <c r="Y14" s="72"/>
      <c r="Z14" s="72"/>
      <c r="AA14" s="72"/>
      <c r="AB14" s="72"/>
      <c r="AC14" s="73"/>
      <c r="AD14" s="71" t="s">
        <v>494</v>
      </c>
      <c r="AE14" s="72"/>
      <c r="AF14" s="72"/>
      <c r="AG14" s="72"/>
      <c r="AH14" s="72"/>
      <c r="AI14" s="72"/>
      <c r="AJ14" s="73"/>
      <c r="AK14" s="71" t="s">
        <v>494</v>
      </c>
      <c r="AL14" s="72"/>
      <c r="AM14" s="72"/>
      <c r="AN14" s="72"/>
      <c r="AO14" s="72"/>
      <c r="AP14" s="72"/>
      <c r="AQ14" s="73"/>
      <c r="AR14" s="657"/>
      <c r="AS14" s="657"/>
      <c r="AT14" s="657"/>
      <c r="AU14" s="657"/>
      <c r="AV14" s="657"/>
      <c r="AW14" s="657"/>
      <c r="AX14" s="658"/>
    </row>
    <row r="15" spans="1:50" ht="21" customHeight="1" x14ac:dyDescent="0.15">
      <c r="A15" s="462"/>
      <c r="B15" s="463"/>
      <c r="C15" s="463"/>
      <c r="D15" s="463"/>
      <c r="E15" s="463"/>
      <c r="F15" s="464"/>
      <c r="G15" s="475"/>
      <c r="H15" s="476"/>
      <c r="I15" s="342" t="s">
        <v>62</v>
      </c>
      <c r="J15" s="343"/>
      <c r="K15" s="343"/>
      <c r="L15" s="343"/>
      <c r="M15" s="343"/>
      <c r="N15" s="343"/>
      <c r="O15" s="344"/>
      <c r="P15" s="71" t="s">
        <v>494</v>
      </c>
      <c r="Q15" s="72"/>
      <c r="R15" s="72"/>
      <c r="S15" s="72"/>
      <c r="T15" s="72"/>
      <c r="U15" s="72"/>
      <c r="V15" s="73"/>
      <c r="W15" s="71" t="s">
        <v>494</v>
      </c>
      <c r="X15" s="72"/>
      <c r="Y15" s="72"/>
      <c r="Z15" s="72"/>
      <c r="AA15" s="72"/>
      <c r="AB15" s="72"/>
      <c r="AC15" s="73"/>
      <c r="AD15" s="71" t="s">
        <v>494</v>
      </c>
      <c r="AE15" s="72"/>
      <c r="AF15" s="72"/>
      <c r="AG15" s="72"/>
      <c r="AH15" s="72"/>
      <c r="AI15" s="72"/>
      <c r="AJ15" s="73"/>
      <c r="AK15" s="71" t="s">
        <v>494</v>
      </c>
      <c r="AL15" s="72"/>
      <c r="AM15" s="72"/>
      <c r="AN15" s="72"/>
      <c r="AO15" s="72"/>
      <c r="AP15" s="72"/>
      <c r="AQ15" s="73"/>
      <c r="AR15" s="71" t="s">
        <v>502</v>
      </c>
      <c r="AS15" s="72"/>
      <c r="AT15" s="72"/>
      <c r="AU15" s="72"/>
      <c r="AV15" s="72"/>
      <c r="AW15" s="72"/>
      <c r="AX15" s="656"/>
    </row>
    <row r="16" spans="1:50" ht="21" customHeight="1" x14ac:dyDescent="0.15">
      <c r="A16" s="462"/>
      <c r="B16" s="463"/>
      <c r="C16" s="463"/>
      <c r="D16" s="463"/>
      <c r="E16" s="463"/>
      <c r="F16" s="464"/>
      <c r="G16" s="475"/>
      <c r="H16" s="476"/>
      <c r="I16" s="342" t="s">
        <v>63</v>
      </c>
      <c r="J16" s="343"/>
      <c r="K16" s="343"/>
      <c r="L16" s="343"/>
      <c r="M16" s="343"/>
      <c r="N16" s="343"/>
      <c r="O16" s="344"/>
      <c r="P16" s="71" t="s">
        <v>494</v>
      </c>
      <c r="Q16" s="72"/>
      <c r="R16" s="72"/>
      <c r="S16" s="72"/>
      <c r="T16" s="72"/>
      <c r="U16" s="72"/>
      <c r="V16" s="73"/>
      <c r="W16" s="71" t="s">
        <v>494</v>
      </c>
      <c r="X16" s="72"/>
      <c r="Y16" s="72"/>
      <c r="Z16" s="72"/>
      <c r="AA16" s="72"/>
      <c r="AB16" s="72"/>
      <c r="AC16" s="73"/>
      <c r="AD16" s="71" t="s">
        <v>494</v>
      </c>
      <c r="AE16" s="72"/>
      <c r="AF16" s="72"/>
      <c r="AG16" s="72"/>
      <c r="AH16" s="72"/>
      <c r="AI16" s="72"/>
      <c r="AJ16" s="73"/>
      <c r="AK16" s="71" t="s">
        <v>494</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494</v>
      </c>
      <c r="Q17" s="72"/>
      <c r="R17" s="72"/>
      <c r="S17" s="72"/>
      <c r="T17" s="72"/>
      <c r="U17" s="72"/>
      <c r="V17" s="73"/>
      <c r="W17" s="71" t="s">
        <v>494</v>
      </c>
      <c r="X17" s="72"/>
      <c r="Y17" s="72"/>
      <c r="Z17" s="72"/>
      <c r="AA17" s="72"/>
      <c r="AB17" s="72"/>
      <c r="AC17" s="73"/>
      <c r="AD17" s="71" t="s">
        <v>494</v>
      </c>
      <c r="AE17" s="72"/>
      <c r="AF17" s="72"/>
      <c r="AG17" s="72"/>
      <c r="AH17" s="72"/>
      <c r="AI17" s="72"/>
      <c r="AJ17" s="73"/>
      <c r="AK17" s="71" t="s">
        <v>494</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0</v>
      </c>
      <c r="AL18" s="316"/>
      <c r="AM18" s="316"/>
      <c r="AN18" s="316"/>
      <c r="AO18" s="316"/>
      <c r="AP18" s="316"/>
      <c r="AQ18" s="317"/>
      <c r="AR18" s="315">
        <f t="shared" ref="AR18" si="2">SUM(AR13:AX17)</f>
        <v>7000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494</v>
      </c>
      <c r="Q19" s="72"/>
      <c r="R19" s="72"/>
      <c r="S19" s="72"/>
      <c r="T19" s="72"/>
      <c r="U19" s="72"/>
      <c r="V19" s="73"/>
      <c r="W19" s="71" t="s">
        <v>494</v>
      </c>
      <c r="X19" s="72"/>
      <c r="Y19" s="72"/>
      <c r="Z19" s="72"/>
      <c r="AA19" s="72"/>
      <c r="AB19" s="72"/>
      <c r="AC19" s="73"/>
      <c r="AD19" s="71" t="s">
        <v>494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32</v>
      </c>
      <c r="AV22" s="110"/>
      <c r="AW22" s="108" t="s">
        <v>360</v>
      </c>
      <c r="AX22" s="109"/>
    </row>
    <row r="23" spans="1:50" ht="22.5" customHeight="1" x14ac:dyDescent="0.15">
      <c r="A23" s="216"/>
      <c r="B23" s="214"/>
      <c r="C23" s="214"/>
      <c r="D23" s="214"/>
      <c r="E23" s="214"/>
      <c r="F23" s="215"/>
      <c r="G23" s="321" t="s">
        <v>500</v>
      </c>
      <c r="H23" s="288"/>
      <c r="I23" s="288"/>
      <c r="J23" s="288"/>
      <c r="K23" s="288"/>
      <c r="L23" s="288"/>
      <c r="M23" s="288"/>
      <c r="N23" s="288"/>
      <c r="O23" s="289"/>
      <c r="P23" s="254" t="s">
        <v>501</v>
      </c>
      <c r="Q23" s="195"/>
      <c r="R23" s="195"/>
      <c r="S23" s="195"/>
      <c r="T23" s="195"/>
      <c r="U23" s="195"/>
      <c r="V23" s="195"/>
      <c r="W23" s="195"/>
      <c r="X23" s="196"/>
      <c r="Y23" s="293" t="s">
        <v>14</v>
      </c>
      <c r="Z23" s="294"/>
      <c r="AA23" s="295"/>
      <c r="AB23" s="652" t="s">
        <v>477</v>
      </c>
      <c r="AC23" s="296"/>
      <c r="AD23" s="296"/>
      <c r="AE23" s="93" t="s">
        <v>481</v>
      </c>
      <c r="AF23" s="94"/>
      <c r="AG23" s="94"/>
      <c r="AH23" s="94"/>
      <c r="AI23" s="95"/>
      <c r="AJ23" s="93" t="s">
        <v>481</v>
      </c>
      <c r="AK23" s="94"/>
      <c r="AL23" s="94"/>
      <c r="AM23" s="94"/>
      <c r="AN23" s="95"/>
      <c r="AO23" s="93" t="s">
        <v>481</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478</v>
      </c>
      <c r="AC24" s="286"/>
      <c r="AD24" s="286"/>
      <c r="AE24" s="93" t="s">
        <v>482</v>
      </c>
      <c r="AF24" s="94"/>
      <c r="AG24" s="94"/>
      <c r="AH24" s="94"/>
      <c r="AI24" s="95"/>
      <c r="AJ24" s="93" t="s">
        <v>481</v>
      </c>
      <c r="AK24" s="94"/>
      <c r="AL24" s="94"/>
      <c r="AM24" s="94"/>
      <c r="AN24" s="95"/>
      <c r="AO24" s="93" t="s">
        <v>482</v>
      </c>
      <c r="AP24" s="94"/>
      <c r="AQ24" s="94"/>
      <c r="AR24" s="94"/>
      <c r="AS24" s="95"/>
      <c r="AT24" s="93">
        <v>102517</v>
      </c>
      <c r="AU24" s="94"/>
      <c r="AV24" s="94"/>
      <c r="AW24" s="94"/>
      <c r="AX24" s="96"/>
    </row>
    <row r="25" spans="1:50" ht="155.25" customHeight="1" x14ac:dyDescent="0.15">
      <c r="A25" s="662"/>
      <c r="B25" s="663"/>
      <c r="C25" s="663"/>
      <c r="D25" s="663"/>
      <c r="E25" s="663"/>
      <c r="F25" s="664"/>
      <c r="G25" s="322"/>
      <c r="H25" s="323"/>
      <c r="I25" s="323"/>
      <c r="J25" s="323"/>
      <c r="K25" s="323"/>
      <c r="L25" s="323"/>
      <c r="M25" s="323"/>
      <c r="N25" s="323"/>
      <c r="O25" s="324"/>
      <c r="P25" s="197"/>
      <c r="Q25" s="197"/>
      <c r="R25" s="197"/>
      <c r="S25" s="197"/>
      <c r="T25" s="197"/>
      <c r="U25" s="197"/>
      <c r="V25" s="197"/>
      <c r="W25" s="197"/>
      <c r="X25" s="198"/>
      <c r="Y25" s="120" t="s">
        <v>15</v>
      </c>
      <c r="Z25" s="121"/>
      <c r="AA25" s="171"/>
      <c r="AB25" s="674" t="s">
        <v>364</v>
      </c>
      <c r="AC25" s="264"/>
      <c r="AD25" s="264"/>
      <c r="AE25" s="93" t="s">
        <v>480</v>
      </c>
      <c r="AF25" s="94"/>
      <c r="AG25" s="94"/>
      <c r="AH25" s="94"/>
      <c r="AI25" s="95"/>
      <c r="AJ25" s="93" t="s">
        <v>481</v>
      </c>
      <c r="AK25" s="94"/>
      <c r="AL25" s="94"/>
      <c r="AM25" s="94"/>
      <c r="AN25" s="95"/>
      <c r="AO25" s="93" t="s">
        <v>481</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3" t="s">
        <v>303</v>
      </c>
      <c r="AU26" s="654"/>
      <c r="AV26" s="654"/>
      <c r="AW26" s="654"/>
      <c r="AX26" s="655"/>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2"/>
      <c r="B30" s="663"/>
      <c r="C30" s="663"/>
      <c r="D30" s="663"/>
      <c r="E30" s="663"/>
      <c r="F30" s="664"/>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2"/>
      <c r="B35" s="663"/>
      <c r="C35" s="663"/>
      <c r="D35" s="663"/>
      <c r="E35" s="663"/>
      <c r="F35" s="664"/>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2"/>
      <c r="B40" s="663"/>
      <c r="C40" s="663"/>
      <c r="D40" s="663"/>
      <c r="E40" s="663"/>
      <c r="F40" s="664"/>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x14ac:dyDescent="0.15">
      <c r="A47" s="234" t="s">
        <v>320</v>
      </c>
      <c r="B47" s="677" t="s">
        <v>317</v>
      </c>
      <c r="C47" s="236"/>
      <c r="D47" s="236"/>
      <c r="E47" s="236"/>
      <c r="F47" s="237"/>
      <c r="G47" s="616" t="s">
        <v>311</v>
      </c>
      <c r="H47" s="616"/>
      <c r="I47" s="616"/>
      <c r="J47" s="616"/>
      <c r="K47" s="616"/>
      <c r="L47" s="616"/>
      <c r="M47" s="616"/>
      <c r="N47" s="616"/>
      <c r="O47" s="616"/>
      <c r="P47" s="616"/>
      <c r="Q47" s="616"/>
      <c r="R47" s="616"/>
      <c r="S47" s="616"/>
      <c r="T47" s="616"/>
      <c r="U47" s="616"/>
      <c r="V47" s="616"/>
      <c r="W47" s="616"/>
      <c r="X47" s="616"/>
      <c r="Y47" s="616"/>
      <c r="Z47" s="616"/>
      <c r="AA47" s="682"/>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34"/>
      <c r="B48" s="677"/>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77"/>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09"/>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0"/>
    </row>
    <row r="50" spans="1:50" ht="22.5" hidden="1" customHeight="1" x14ac:dyDescent="0.15">
      <c r="A50" s="234"/>
      <c r="B50" s="677"/>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1"/>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2"/>
    </row>
    <row r="51" spans="1:50" ht="22.5" hidden="1" customHeight="1" x14ac:dyDescent="0.15">
      <c r="A51" s="234"/>
      <c r="B51" s="678"/>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3"/>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4"/>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0"/>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1" t="s">
        <v>69</v>
      </c>
      <c r="AF67" s="118"/>
      <c r="AG67" s="118"/>
      <c r="AH67" s="118"/>
      <c r="AI67" s="118"/>
      <c r="AJ67" s="651" t="s">
        <v>70</v>
      </c>
      <c r="AK67" s="118"/>
      <c r="AL67" s="118"/>
      <c r="AM67" s="118"/>
      <c r="AN67" s="118"/>
      <c r="AO67" s="651"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496</v>
      </c>
      <c r="H68" s="195"/>
      <c r="I68" s="195"/>
      <c r="J68" s="195"/>
      <c r="K68" s="195"/>
      <c r="L68" s="195"/>
      <c r="M68" s="195"/>
      <c r="N68" s="195"/>
      <c r="O68" s="195"/>
      <c r="P68" s="195"/>
      <c r="Q68" s="195"/>
      <c r="R68" s="195"/>
      <c r="S68" s="195"/>
      <c r="T68" s="195"/>
      <c r="U68" s="195"/>
      <c r="V68" s="195"/>
      <c r="W68" s="195"/>
      <c r="X68" s="196"/>
      <c r="Y68" s="332" t="s">
        <v>66</v>
      </c>
      <c r="Z68" s="333"/>
      <c r="AA68" s="334"/>
      <c r="AB68" s="202" t="s">
        <v>479</v>
      </c>
      <c r="AC68" s="203"/>
      <c r="AD68" s="204"/>
      <c r="AE68" s="93" t="s">
        <v>481</v>
      </c>
      <c r="AF68" s="94"/>
      <c r="AG68" s="94"/>
      <c r="AH68" s="94"/>
      <c r="AI68" s="95"/>
      <c r="AJ68" s="93" t="s">
        <v>482</v>
      </c>
      <c r="AK68" s="94"/>
      <c r="AL68" s="94"/>
      <c r="AM68" s="94"/>
      <c r="AN68" s="95"/>
      <c r="AO68" s="93" t="s">
        <v>482</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479</v>
      </c>
      <c r="AC69" s="211"/>
      <c r="AD69" s="212"/>
      <c r="AE69" s="93" t="s">
        <v>480</v>
      </c>
      <c r="AF69" s="94"/>
      <c r="AG69" s="94"/>
      <c r="AH69" s="94"/>
      <c r="AI69" s="95"/>
      <c r="AJ69" s="93" t="s">
        <v>481</v>
      </c>
      <c r="AK69" s="94"/>
      <c r="AL69" s="94"/>
      <c r="AM69" s="94"/>
      <c r="AN69" s="95"/>
      <c r="AO69" s="93" t="s">
        <v>482</v>
      </c>
      <c r="AP69" s="94"/>
      <c r="AQ69" s="94"/>
      <c r="AR69" s="94"/>
      <c r="AS69" s="95"/>
      <c r="AT69" s="93" t="s">
        <v>480</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495</v>
      </c>
      <c r="H83" s="144"/>
      <c r="I83" s="144"/>
      <c r="J83" s="144"/>
      <c r="K83" s="144"/>
      <c r="L83" s="144"/>
      <c r="M83" s="144"/>
      <c r="N83" s="144"/>
      <c r="O83" s="144"/>
      <c r="P83" s="144"/>
      <c r="Q83" s="144"/>
      <c r="R83" s="144"/>
      <c r="S83" s="144"/>
      <c r="T83" s="144"/>
      <c r="U83" s="144"/>
      <c r="V83" s="144"/>
      <c r="W83" s="144"/>
      <c r="X83" s="144"/>
      <c r="Y83" s="146" t="s">
        <v>17</v>
      </c>
      <c r="Z83" s="147"/>
      <c r="AA83" s="148"/>
      <c r="AB83" s="181" t="s">
        <v>483</v>
      </c>
      <c r="AC83" s="150"/>
      <c r="AD83" s="151"/>
      <c r="AE83" s="152" t="s">
        <v>482</v>
      </c>
      <c r="AF83" s="153"/>
      <c r="AG83" s="153"/>
      <c r="AH83" s="153"/>
      <c r="AI83" s="153"/>
      <c r="AJ83" s="152" t="s">
        <v>482</v>
      </c>
      <c r="AK83" s="153"/>
      <c r="AL83" s="153"/>
      <c r="AM83" s="153"/>
      <c r="AN83" s="153"/>
      <c r="AO83" s="152" t="s">
        <v>481</v>
      </c>
      <c r="AP83" s="153"/>
      <c r="AQ83" s="153"/>
      <c r="AR83" s="153"/>
      <c r="AS83" s="153"/>
      <c r="AT83" s="93" t="s">
        <v>482</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483</v>
      </c>
      <c r="AC84" s="158"/>
      <c r="AD84" s="159"/>
      <c r="AE84" s="157" t="s">
        <v>481</v>
      </c>
      <c r="AF84" s="158"/>
      <c r="AG84" s="158"/>
      <c r="AH84" s="158"/>
      <c r="AI84" s="159"/>
      <c r="AJ84" s="157" t="s">
        <v>481</v>
      </c>
      <c r="AK84" s="158"/>
      <c r="AL84" s="158"/>
      <c r="AM84" s="158"/>
      <c r="AN84" s="159"/>
      <c r="AO84" s="157" t="s">
        <v>481</v>
      </c>
      <c r="AP84" s="158"/>
      <c r="AQ84" s="158"/>
      <c r="AR84" s="158"/>
      <c r="AS84" s="159"/>
      <c r="AT84" s="157" t="s">
        <v>482</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7.5" customHeight="1" x14ac:dyDescent="0.15">
      <c r="A98" s="377"/>
      <c r="B98" s="378"/>
      <c r="C98" s="412" t="s">
        <v>488</v>
      </c>
      <c r="D98" s="413"/>
      <c r="E98" s="413"/>
      <c r="F98" s="413"/>
      <c r="G98" s="413"/>
      <c r="H98" s="413"/>
      <c r="I98" s="413"/>
      <c r="J98" s="413"/>
      <c r="K98" s="414"/>
      <c r="L98" s="71" t="s">
        <v>489</v>
      </c>
      <c r="M98" s="72"/>
      <c r="N98" s="72"/>
      <c r="O98" s="72"/>
      <c r="P98" s="72"/>
      <c r="Q98" s="73"/>
      <c r="R98" s="71">
        <v>7000</v>
      </c>
      <c r="S98" s="72"/>
      <c r="T98" s="72"/>
      <c r="U98" s="72"/>
      <c r="V98" s="72"/>
      <c r="W98" s="73"/>
      <c r="X98" s="665" t="s">
        <v>503</v>
      </c>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hidden="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hidden="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3.1" hidden="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79"/>
      <c r="B104" s="380"/>
      <c r="C104" s="369" t="s">
        <v>22</v>
      </c>
      <c r="D104" s="370"/>
      <c r="E104" s="370"/>
      <c r="F104" s="370"/>
      <c r="G104" s="370"/>
      <c r="H104" s="370"/>
      <c r="I104" s="370"/>
      <c r="J104" s="370"/>
      <c r="K104" s="371"/>
      <c r="L104" s="372">
        <f>SUM(L98:Q103)</f>
        <v>0</v>
      </c>
      <c r="M104" s="373"/>
      <c r="N104" s="373"/>
      <c r="O104" s="373"/>
      <c r="P104" s="373"/>
      <c r="Q104" s="374"/>
      <c r="R104" s="372">
        <f>SUM(R98:W103)</f>
        <v>7000</v>
      </c>
      <c r="S104" s="373"/>
      <c r="T104" s="373"/>
      <c r="U104" s="373"/>
      <c r="V104" s="373"/>
      <c r="W104" s="374"/>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4" t="s">
        <v>38</v>
      </c>
      <c r="AH107" s="593"/>
      <c r="AI107" s="593"/>
      <c r="AJ107" s="593"/>
      <c r="AK107" s="593"/>
      <c r="AL107" s="593"/>
      <c r="AM107" s="593"/>
      <c r="AN107" s="593"/>
      <c r="AO107" s="593"/>
      <c r="AP107" s="593"/>
      <c r="AQ107" s="593"/>
      <c r="AR107" s="593"/>
      <c r="AS107" s="593"/>
      <c r="AT107" s="593"/>
      <c r="AU107" s="593"/>
      <c r="AV107" s="593"/>
      <c r="AW107" s="593"/>
      <c r="AX107" s="625"/>
    </row>
    <row r="108" spans="1:50" ht="91.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1" t="s">
        <v>474</v>
      </c>
      <c r="AE108" s="602"/>
      <c r="AF108" s="602"/>
      <c r="AG108" s="598" t="s">
        <v>504</v>
      </c>
      <c r="AH108" s="599"/>
      <c r="AI108" s="599"/>
      <c r="AJ108" s="599"/>
      <c r="AK108" s="599"/>
      <c r="AL108" s="599"/>
      <c r="AM108" s="599"/>
      <c r="AN108" s="599"/>
      <c r="AO108" s="599"/>
      <c r="AP108" s="599"/>
      <c r="AQ108" s="599"/>
      <c r="AR108" s="599"/>
      <c r="AS108" s="599"/>
      <c r="AT108" s="599"/>
      <c r="AU108" s="599"/>
      <c r="AV108" s="599"/>
      <c r="AW108" s="599"/>
      <c r="AX108" s="600"/>
    </row>
    <row r="109" spans="1:50" ht="78"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474</v>
      </c>
      <c r="AE109" s="441"/>
      <c r="AF109" s="441"/>
      <c r="AG109" s="303" t="s">
        <v>505</v>
      </c>
      <c r="AH109" s="304"/>
      <c r="AI109" s="304"/>
      <c r="AJ109" s="304"/>
      <c r="AK109" s="304"/>
      <c r="AL109" s="304"/>
      <c r="AM109" s="304"/>
      <c r="AN109" s="304"/>
      <c r="AO109" s="304"/>
      <c r="AP109" s="304"/>
      <c r="AQ109" s="304"/>
      <c r="AR109" s="304"/>
      <c r="AS109" s="304"/>
      <c r="AT109" s="304"/>
      <c r="AU109" s="304"/>
      <c r="AV109" s="304"/>
      <c r="AW109" s="304"/>
      <c r="AX109" s="305"/>
    </row>
    <row r="110" spans="1:50" ht="76.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474</v>
      </c>
      <c r="AE110" s="584"/>
      <c r="AF110" s="584"/>
      <c r="AG110" s="529" t="s">
        <v>506</v>
      </c>
      <c r="AH110" s="197"/>
      <c r="AI110" s="197"/>
      <c r="AJ110" s="197"/>
      <c r="AK110" s="197"/>
      <c r="AL110" s="197"/>
      <c r="AM110" s="197"/>
      <c r="AN110" s="197"/>
      <c r="AO110" s="197"/>
      <c r="AP110" s="197"/>
      <c r="AQ110" s="197"/>
      <c r="AR110" s="197"/>
      <c r="AS110" s="197"/>
      <c r="AT110" s="197"/>
      <c r="AU110" s="197"/>
      <c r="AV110" s="197"/>
      <c r="AW110" s="197"/>
      <c r="AX110" s="530"/>
    </row>
    <row r="111" spans="1:50" ht="19.350000000000001"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485</v>
      </c>
      <c r="AE111" s="437"/>
      <c r="AF111" s="437"/>
      <c r="AG111" s="300" t="s">
        <v>486</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485</v>
      </c>
      <c r="AE112" s="441"/>
      <c r="AF112" s="441"/>
      <c r="AG112" s="303" t="s">
        <v>490</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485</v>
      </c>
      <c r="AE113" s="441"/>
      <c r="AF113" s="441"/>
      <c r="AG113" s="303" t="s">
        <v>486</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485</v>
      </c>
      <c r="AE114" s="441"/>
      <c r="AF114" s="441"/>
      <c r="AG114" s="303" t="s">
        <v>486</v>
      </c>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485</v>
      </c>
      <c r="AE115" s="441"/>
      <c r="AF115" s="441"/>
      <c r="AG115" s="303" t="s">
        <v>486</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440" t="s">
        <v>485</v>
      </c>
      <c r="AE116" s="441"/>
      <c r="AF116" s="441"/>
      <c r="AG116" s="365" t="s">
        <v>486</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440" t="s">
        <v>485</v>
      </c>
      <c r="AE117" s="441"/>
      <c r="AF117" s="441"/>
      <c r="AG117" s="596" t="s">
        <v>486</v>
      </c>
      <c r="AH117" s="434"/>
      <c r="AI117" s="434"/>
      <c r="AJ117" s="434"/>
      <c r="AK117" s="434"/>
      <c r="AL117" s="434"/>
      <c r="AM117" s="434"/>
      <c r="AN117" s="434"/>
      <c r="AO117" s="434"/>
      <c r="AP117" s="434"/>
      <c r="AQ117" s="434"/>
      <c r="AR117" s="434"/>
      <c r="AS117" s="434"/>
      <c r="AT117" s="434"/>
      <c r="AU117" s="434"/>
      <c r="AV117" s="434"/>
      <c r="AW117" s="434"/>
      <c r="AX117" s="597"/>
      <c r="BG117" s="10"/>
      <c r="BH117" s="10"/>
      <c r="BI117" s="10"/>
      <c r="BJ117" s="10"/>
    </row>
    <row r="118" spans="1:64" ht="58.5" customHeight="1" x14ac:dyDescent="0.15">
      <c r="A118" s="548" t="s">
        <v>47</v>
      </c>
      <c r="B118" s="585"/>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6" t="s">
        <v>485</v>
      </c>
      <c r="AE118" s="437"/>
      <c r="AF118" s="631"/>
      <c r="AG118" s="300" t="s">
        <v>486</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440" t="s">
        <v>485</v>
      </c>
      <c r="AE119" s="441"/>
      <c r="AF119" s="441"/>
      <c r="AG119" s="303" t="s">
        <v>486</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485</v>
      </c>
      <c r="AE120" s="441"/>
      <c r="AF120" s="441"/>
      <c r="AG120" s="303" t="s">
        <v>486</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485</v>
      </c>
      <c r="AE121" s="441"/>
      <c r="AF121" s="441"/>
      <c r="AG121" s="529" t="s">
        <v>486</v>
      </c>
      <c r="AH121" s="197"/>
      <c r="AI121" s="197"/>
      <c r="AJ121" s="197"/>
      <c r="AK121" s="197"/>
      <c r="AL121" s="197"/>
      <c r="AM121" s="197"/>
      <c r="AN121" s="197"/>
      <c r="AO121" s="197"/>
      <c r="AP121" s="197"/>
      <c r="AQ121" s="197"/>
      <c r="AR121" s="197"/>
      <c r="AS121" s="197"/>
      <c r="AT121" s="197"/>
      <c r="AU121" s="197"/>
      <c r="AV121" s="197"/>
      <c r="AW121" s="197"/>
      <c r="AX121" s="530"/>
    </row>
    <row r="122" spans="1:64" ht="48" customHeight="1" x14ac:dyDescent="0.15">
      <c r="A122" s="618" t="s">
        <v>80</v>
      </c>
      <c r="B122" s="619"/>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485</v>
      </c>
      <c r="AE122" s="437"/>
      <c r="AF122" s="437"/>
      <c r="AG122" s="575" t="s">
        <v>499</v>
      </c>
      <c r="AH122" s="195"/>
      <c r="AI122" s="195"/>
      <c r="AJ122" s="195"/>
      <c r="AK122" s="195"/>
      <c r="AL122" s="195"/>
      <c r="AM122" s="195"/>
      <c r="AN122" s="195"/>
      <c r="AO122" s="195"/>
      <c r="AP122" s="195"/>
      <c r="AQ122" s="195"/>
      <c r="AR122" s="195"/>
      <c r="AS122" s="195"/>
      <c r="AT122" s="195"/>
      <c r="AU122" s="195"/>
      <c r="AV122" s="195"/>
      <c r="AW122" s="195"/>
      <c r="AX122" s="576"/>
    </row>
    <row r="123" spans="1:64" ht="48" customHeight="1" x14ac:dyDescent="0.15">
      <c r="A123" s="620"/>
      <c r="B123" s="621"/>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7"/>
      <c r="AH123" s="276"/>
      <c r="AI123" s="276"/>
      <c r="AJ123" s="276"/>
      <c r="AK123" s="276"/>
      <c r="AL123" s="276"/>
      <c r="AM123" s="276"/>
      <c r="AN123" s="276"/>
      <c r="AO123" s="276"/>
      <c r="AP123" s="276"/>
      <c r="AQ123" s="276"/>
      <c r="AR123" s="276"/>
      <c r="AS123" s="276"/>
      <c r="AT123" s="276"/>
      <c r="AU123" s="276"/>
      <c r="AV123" s="276"/>
      <c r="AW123" s="276"/>
      <c r="AX123" s="578"/>
    </row>
    <row r="124" spans="1:64" ht="48" customHeight="1" x14ac:dyDescent="0.15">
      <c r="A124" s="620"/>
      <c r="B124" s="621"/>
      <c r="C124" s="632" t="s">
        <v>491</v>
      </c>
      <c r="D124" s="633"/>
      <c r="E124" s="633"/>
      <c r="F124" s="633"/>
      <c r="G124" s="633"/>
      <c r="H124" s="633"/>
      <c r="I124" s="633"/>
      <c r="J124" s="633"/>
      <c r="K124" s="633"/>
      <c r="L124" s="633"/>
      <c r="M124" s="633"/>
      <c r="N124" s="633"/>
      <c r="O124" s="634"/>
      <c r="P124" s="641"/>
      <c r="Q124" s="641"/>
      <c r="R124" s="641"/>
      <c r="S124" s="642"/>
      <c r="T124" s="626" t="s">
        <v>498</v>
      </c>
      <c r="U124" s="304"/>
      <c r="V124" s="304"/>
      <c r="W124" s="304"/>
      <c r="X124" s="304"/>
      <c r="Y124" s="304"/>
      <c r="Z124" s="304"/>
      <c r="AA124" s="304"/>
      <c r="AB124" s="304"/>
      <c r="AC124" s="304"/>
      <c r="AD124" s="304"/>
      <c r="AE124" s="304"/>
      <c r="AF124" s="627"/>
      <c r="AG124" s="577"/>
      <c r="AH124" s="276"/>
      <c r="AI124" s="276"/>
      <c r="AJ124" s="276"/>
      <c r="AK124" s="276"/>
      <c r="AL124" s="276"/>
      <c r="AM124" s="276"/>
      <c r="AN124" s="276"/>
      <c r="AO124" s="276"/>
      <c r="AP124" s="276"/>
      <c r="AQ124" s="276"/>
      <c r="AR124" s="276"/>
      <c r="AS124" s="276"/>
      <c r="AT124" s="276"/>
      <c r="AU124" s="276"/>
      <c r="AV124" s="276"/>
      <c r="AW124" s="276"/>
      <c r="AX124" s="578"/>
    </row>
    <row r="125" spans="1:64" ht="114.75" customHeight="1" x14ac:dyDescent="0.15">
      <c r="A125" s="622"/>
      <c r="B125" s="623"/>
      <c r="C125" s="635"/>
      <c r="D125" s="636"/>
      <c r="E125" s="636"/>
      <c r="F125" s="636"/>
      <c r="G125" s="636"/>
      <c r="H125" s="636"/>
      <c r="I125" s="636"/>
      <c r="J125" s="636"/>
      <c r="K125" s="636"/>
      <c r="L125" s="636"/>
      <c r="M125" s="636"/>
      <c r="N125" s="636"/>
      <c r="O125" s="637"/>
      <c r="P125" s="643"/>
      <c r="Q125" s="643"/>
      <c r="R125" s="643"/>
      <c r="S125" s="644"/>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1"/>
      <c r="E126" s="571"/>
      <c r="F126" s="572"/>
      <c r="G126" s="542" t="s">
        <v>487</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486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22.5" customHeight="1" thickBot="1" x14ac:dyDescent="0.2">
      <c r="A129" s="570" t="s">
        <v>507</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21"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21" customHeight="1" thickBot="1" x14ac:dyDescent="0.2">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21" customHeight="1" thickBot="1" x14ac:dyDescent="0.2">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t="s">
        <v>470</v>
      </c>
      <c r="H137" s="418"/>
      <c r="I137" s="418"/>
      <c r="J137" s="418"/>
      <c r="K137" s="418"/>
      <c r="L137" s="418"/>
      <c r="M137" s="418"/>
      <c r="N137" s="418"/>
      <c r="O137" s="418"/>
      <c r="P137" s="419"/>
      <c r="Q137" s="404" t="s">
        <v>225</v>
      </c>
      <c r="R137" s="404"/>
      <c r="S137" s="404"/>
      <c r="T137" s="404"/>
      <c r="U137" s="404"/>
      <c r="V137" s="404"/>
      <c r="W137" s="417" t="s">
        <v>470</v>
      </c>
      <c r="X137" s="418"/>
      <c r="Y137" s="418"/>
      <c r="Z137" s="418"/>
      <c r="AA137" s="418"/>
      <c r="AB137" s="418"/>
      <c r="AC137" s="418"/>
      <c r="AD137" s="418"/>
      <c r="AE137" s="418"/>
      <c r="AF137" s="419"/>
      <c r="AG137" s="404" t="s">
        <v>226</v>
      </c>
      <c r="AH137" s="404"/>
      <c r="AI137" s="404"/>
      <c r="AJ137" s="404"/>
      <c r="AK137" s="404"/>
      <c r="AL137" s="404"/>
      <c r="AM137" s="400" t="s">
        <v>470</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470</v>
      </c>
      <c r="H138" s="421"/>
      <c r="I138" s="421"/>
      <c r="J138" s="421"/>
      <c r="K138" s="421"/>
      <c r="L138" s="421"/>
      <c r="M138" s="421"/>
      <c r="N138" s="421"/>
      <c r="O138" s="421"/>
      <c r="P138" s="422"/>
      <c r="Q138" s="406" t="s">
        <v>228</v>
      </c>
      <c r="R138" s="406"/>
      <c r="S138" s="406"/>
      <c r="T138" s="406"/>
      <c r="U138" s="406"/>
      <c r="V138" s="406"/>
      <c r="W138" s="420" t="s">
        <v>470</v>
      </c>
      <c r="X138" s="421"/>
      <c r="Y138" s="421"/>
      <c r="Z138" s="421"/>
      <c r="AA138" s="421"/>
      <c r="AB138" s="421"/>
      <c r="AC138" s="421"/>
      <c r="AD138" s="421"/>
      <c r="AE138" s="421"/>
      <c r="AF138" s="422"/>
      <c r="AG138" s="573"/>
      <c r="AH138" s="574"/>
      <c r="AI138" s="574"/>
      <c r="AJ138" s="574"/>
      <c r="AK138" s="574"/>
      <c r="AL138" s="574"/>
      <c r="AM138" s="606"/>
      <c r="AN138" s="607"/>
      <c r="AO138" s="607"/>
      <c r="AP138" s="607"/>
      <c r="AQ138" s="607"/>
      <c r="AR138" s="607"/>
      <c r="AS138" s="607"/>
      <c r="AT138" s="607"/>
      <c r="AU138" s="607"/>
      <c r="AV138" s="608"/>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7"/>
      <c r="C180" s="537"/>
      <c r="D180" s="537"/>
      <c r="E180" s="537"/>
      <c r="F180" s="538"/>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7"/>
      <c r="C191" s="537"/>
      <c r="D191" s="537"/>
      <c r="E191" s="537"/>
      <c r="F191" s="538"/>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947" priority="535">
      <formula>IF(RIGHT(TEXT(AE23,"0.#"),1)=".",FALSE,TRUE)</formula>
    </cfRule>
    <cfRule type="expression" dxfId="946" priority="536">
      <formula>IF(RIGHT(TEXT(AE23,"0.#"),1)=".",TRUE,FALSE)</formula>
    </cfRule>
  </conditionalFormatting>
  <conditionalFormatting sqref="AE69:AX69">
    <cfRule type="expression" dxfId="945" priority="467">
      <formula>IF(RIGHT(TEXT(AE69,"0.#"),1)=".",FALSE,TRUE)</formula>
    </cfRule>
    <cfRule type="expression" dxfId="944" priority="468">
      <formula>IF(RIGHT(TEXT(AE69,"0.#"),1)=".",TRUE,FALSE)</formula>
    </cfRule>
  </conditionalFormatting>
  <conditionalFormatting sqref="AE83:AI83">
    <cfRule type="expression" dxfId="943" priority="449">
      <formula>IF(RIGHT(TEXT(AE83,"0.#"),1)=".",FALSE,TRUE)</formula>
    </cfRule>
    <cfRule type="expression" dxfId="942" priority="450">
      <formula>IF(RIGHT(TEXT(AE83,"0.#"),1)=".",TRUE,FALSE)</formula>
    </cfRule>
  </conditionalFormatting>
  <conditionalFormatting sqref="AJ83:AX83">
    <cfRule type="expression" dxfId="941" priority="447">
      <formula>IF(RIGHT(TEXT(AJ83,"0.#"),1)=".",FALSE,TRUE)</formula>
    </cfRule>
    <cfRule type="expression" dxfId="940" priority="448">
      <formula>IF(RIGHT(TEXT(AJ83,"0.#"),1)=".",TRUE,FALSE)</formula>
    </cfRule>
  </conditionalFormatting>
  <conditionalFormatting sqref="L99">
    <cfRule type="expression" dxfId="939" priority="427">
      <formula>IF(RIGHT(TEXT(L99,"0.#"),1)=".",FALSE,TRUE)</formula>
    </cfRule>
    <cfRule type="expression" dxfId="938" priority="428">
      <formula>IF(RIGHT(TEXT(L99,"0.#"),1)=".",TRUE,FALSE)</formula>
    </cfRule>
  </conditionalFormatting>
  <conditionalFormatting sqref="L104">
    <cfRule type="expression" dxfId="937" priority="425">
      <formula>IF(RIGHT(TEXT(L104,"0.#"),1)=".",FALSE,TRUE)</formula>
    </cfRule>
    <cfRule type="expression" dxfId="936" priority="426">
      <formula>IF(RIGHT(TEXT(L104,"0.#"),1)=".",TRUE,FALSE)</formula>
    </cfRule>
  </conditionalFormatting>
  <conditionalFormatting sqref="R104">
    <cfRule type="expression" dxfId="935" priority="423">
      <formula>IF(RIGHT(TEXT(R104,"0.#"),1)=".",FALSE,TRUE)</formula>
    </cfRule>
    <cfRule type="expression" dxfId="934" priority="424">
      <formula>IF(RIGHT(TEXT(R104,"0.#"),1)=".",TRUE,FALSE)</formula>
    </cfRule>
  </conditionalFormatting>
  <conditionalFormatting sqref="P18:AX18">
    <cfRule type="expression" dxfId="933" priority="421">
      <formula>IF(RIGHT(TEXT(P18,"0.#"),1)=".",FALSE,TRUE)</formula>
    </cfRule>
    <cfRule type="expression" dxfId="932" priority="422">
      <formula>IF(RIGHT(TEXT(P18,"0.#"),1)=".",TRUE,FALSE)</formula>
    </cfRule>
  </conditionalFormatting>
  <conditionalFormatting sqref="Y181">
    <cfRule type="expression" dxfId="931" priority="417">
      <formula>IF(RIGHT(TEXT(Y181,"0.#"),1)=".",FALSE,TRUE)</formula>
    </cfRule>
    <cfRule type="expression" dxfId="930" priority="418">
      <formula>IF(RIGHT(TEXT(Y181,"0.#"),1)=".",TRUE,FALSE)</formula>
    </cfRule>
  </conditionalFormatting>
  <conditionalFormatting sqref="Y190">
    <cfRule type="expression" dxfId="929" priority="413">
      <formula>IF(RIGHT(TEXT(Y190,"0.#"),1)=".",FALSE,TRUE)</formula>
    </cfRule>
    <cfRule type="expression" dxfId="928" priority="414">
      <formula>IF(RIGHT(TEXT(Y190,"0.#"),1)=".",TRUE,FALSE)</formula>
    </cfRule>
  </conditionalFormatting>
  <conditionalFormatting sqref="AK236">
    <cfRule type="expression" dxfId="927" priority="335">
      <formula>IF(RIGHT(TEXT(AK236,"0.#"),1)=".",FALSE,TRUE)</formula>
    </cfRule>
    <cfRule type="expression" dxfId="926" priority="336">
      <formula>IF(RIGHT(TEXT(AK236,"0.#"),1)=".",TRUE,FALSE)</formula>
    </cfRule>
  </conditionalFormatting>
  <conditionalFormatting sqref="AE54:AI54">
    <cfRule type="expression" dxfId="925" priority="285">
      <formula>IF(RIGHT(TEXT(AE54,"0.#"),1)=".",FALSE,TRUE)</formula>
    </cfRule>
    <cfRule type="expression" dxfId="924" priority="286">
      <formula>IF(RIGHT(TEXT(AE54,"0.#"),1)=".",TRUE,FALSE)</formula>
    </cfRule>
  </conditionalFormatting>
  <conditionalFormatting sqref="AR15:AX15 P13:AX13 P14:AQ17">
    <cfRule type="expression" dxfId="923" priority="243">
      <formula>IF(RIGHT(TEXT(P13,"0.#"),1)=".",FALSE,TRUE)</formula>
    </cfRule>
    <cfRule type="expression" dxfId="922" priority="244">
      <formula>IF(RIGHT(TEXT(P13,"0.#"),1)=".",TRUE,FALSE)</formula>
    </cfRule>
  </conditionalFormatting>
  <conditionalFormatting sqref="P19:AJ19">
    <cfRule type="expression" dxfId="921" priority="241">
      <formula>IF(RIGHT(TEXT(P19,"0.#"),1)=".",FALSE,TRUE)</formula>
    </cfRule>
    <cfRule type="expression" dxfId="920" priority="242">
      <formula>IF(RIGHT(TEXT(P19,"0.#"),1)=".",TRUE,FALSE)</formula>
    </cfRule>
  </conditionalFormatting>
  <conditionalFormatting sqref="AE55:AX55 AJ54:AS54">
    <cfRule type="expression" dxfId="919" priority="237">
      <formula>IF(RIGHT(TEXT(AE54,"0.#"),1)=".",FALSE,TRUE)</formula>
    </cfRule>
    <cfRule type="expression" dxfId="918" priority="238">
      <formula>IF(RIGHT(TEXT(AE54,"0.#"),1)=".",TRUE,FALSE)</formula>
    </cfRule>
  </conditionalFormatting>
  <conditionalFormatting sqref="AE68:AS68">
    <cfRule type="expression" dxfId="917" priority="233">
      <formula>IF(RIGHT(TEXT(AE68,"0.#"),1)=".",FALSE,TRUE)</formula>
    </cfRule>
    <cfRule type="expression" dxfId="916" priority="234">
      <formula>IF(RIGHT(TEXT(AE68,"0.#"),1)=".",TRUE,FALSE)</formula>
    </cfRule>
  </conditionalFormatting>
  <conditionalFormatting sqref="AE95:AI95 AE92:AI92 AE89:AI89 AE86:AI86">
    <cfRule type="expression" dxfId="915" priority="231">
      <formula>IF(RIGHT(TEXT(AE86,"0.#"),1)=".",FALSE,TRUE)</formula>
    </cfRule>
    <cfRule type="expression" dxfId="914" priority="232">
      <formula>IF(RIGHT(TEXT(AE86,"0.#"),1)=".",TRUE,FALSE)</formula>
    </cfRule>
  </conditionalFormatting>
  <conditionalFormatting sqref="AJ95:AX95 AJ92:AX92 AJ89:AX89 AJ86:AX86">
    <cfRule type="expression" dxfId="913" priority="229">
      <formula>IF(RIGHT(TEXT(AJ86,"0.#"),1)=".",FALSE,TRUE)</formula>
    </cfRule>
    <cfRule type="expression" dxfId="912" priority="230">
      <formula>IF(RIGHT(TEXT(AJ86,"0.#"),1)=".",TRUE,FALSE)</formula>
    </cfRule>
  </conditionalFormatting>
  <conditionalFormatting sqref="L100:L103">
    <cfRule type="expression" dxfId="911" priority="227">
      <formula>IF(RIGHT(TEXT(L100,"0.#"),1)=".",FALSE,TRUE)</formula>
    </cfRule>
    <cfRule type="expression" dxfId="910" priority="228">
      <formula>IF(RIGHT(TEXT(L100,"0.#"),1)=".",TRUE,FALSE)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L98">
    <cfRule type="expression" dxfId="747" priority="3">
      <formula>IF(RIGHT(TEXT(L98,"0.#"),1)=".",FALSE,TRUE)</formula>
    </cfRule>
    <cfRule type="expression" dxfId="746" priority="4">
      <formula>IF(RIGHT(TEXT(L98,"0.#"),1)=".",TRUE,FALSE)</formula>
    </cfRule>
  </conditionalFormatting>
  <conditionalFormatting sqref="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1" sqref="B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474</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474</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6"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2"/>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2"/>
      <c r="B6" s="663"/>
      <c r="C6" s="663"/>
      <c r="D6" s="663"/>
      <c r="E6" s="663"/>
      <c r="F6" s="664"/>
      <c r="G6" s="322"/>
      <c r="H6" s="323"/>
      <c r="I6" s="323"/>
      <c r="J6" s="323"/>
      <c r="K6" s="323"/>
      <c r="L6" s="323"/>
      <c r="M6" s="323"/>
      <c r="N6" s="323"/>
      <c r="O6" s="324"/>
      <c r="P6" s="197"/>
      <c r="Q6" s="197"/>
      <c r="R6" s="197"/>
      <c r="S6" s="197"/>
      <c r="T6" s="197"/>
      <c r="U6" s="197"/>
      <c r="V6" s="197"/>
      <c r="W6" s="197"/>
      <c r="X6" s="198"/>
      <c r="Y6" s="120" t="s">
        <v>15</v>
      </c>
      <c r="Z6" s="121"/>
      <c r="AA6" s="171"/>
      <c r="AB6" s="674"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2"/>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2"/>
      <c r="B11" s="663"/>
      <c r="C11" s="663"/>
      <c r="D11" s="663"/>
      <c r="E11" s="663"/>
      <c r="F11" s="664"/>
      <c r="G11" s="322"/>
      <c r="H11" s="323"/>
      <c r="I11" s="323"/>
      <c r="J11" s="323"/>
      <c r="K11" s="323"/>
      <c r="L11" s="323"/>
      <c r="M11" s="323"/>
      <c r="N11" s="323"/>
      <c r="O11" s="324"/>
      <c r="P11" s="197"/>
      <c r="Q11" s="197"/>
      <c r="R11" s="197"/>
      <c r="S11" s="197"/>
      <c r="T11" s="197"/>
      <c r="U11" s="197"/>
      <c r="V11" s="197"/>
      <c r="W11" s="197"/>
      <c r="X11" s="198"/>
      <c r="Y11" s="120" t="s">
        <v>15</v>
      </c>
      <c r="Z11" s="121"/>
      <c r="AA11" s="171"/>
      <c r="AB11" s="674"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2"/>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2"/>
      <c r="B16" s="663"/>
      <c r="C16" s="663"/>
      <c r="D16" s="663"/>
      <c r="E16" s="663"/>
      <c r="F16" s="664"/>
      <c r="G16" s="322"/>
      <c r="H16" s="323"/>
      <c r="I16" s="323"/>
      <c r="J16" s="323"/>
      <c r="K16" s="323"/>
      <c r="L16" s="323"/>
      <c r="M16" s="323"/>
      <c r="N16" s="323"/>
      <c r="O16" s="324"/>
      <c r="P16" s="197"/>
      <c r="Q16" s="197"/>
      <c r="R16" s="197"/>
      <c r="S16" s="197"/>
      <c r="T16" s="197"/>
      <c r="U16" s="197"/>
      <c r="V16" s="197"/>
      <c r="W16" s="197"/>
      <c r="X16" s="198"/>
      <c r="Y16" s="120" t="s">
        <v>15</v>
      </c>
      <c r="Z16" s="121"/>
      <c r="AA16" s="171"/>
      <c r="AB16" s="674"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2"/>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2"/>
      <c r="B21" s="663"/>
      <c r="C21" s="663"/>
      <c r="D21" s="663"/>
      <c r="E21" s="663"/>
      <c r="F21" s="664"/>
      <c r="G21" s="322"/>
      <c r="H21" s="323"/>
      <c r="I21" s="323"/>
      <c r="J21" s="323"/>
      <c r="K21" s="323"/>
      <c r="L21" s="323"/>
      <c r="M21" s="323"/>
      <c r="N21" s="323"/>
      <c r="O21" s="324"/>
      <c r="P21" s="197"/>
      <c r="Q21" s="197"/>
      <c r="R21" s="197"/>
      <c r="S21" s="197"/>
      <c r="T21" s="197"/>
      <c r="U21" s="197"/>
      <c r="V21" s="197"/>
      <c r="W21" s="197"/>
      <c r="X21" s="198"/>
      <c r="Y21" s="120" t="s">
        <v>15</v>
      </c>
      <c r="Z21" s="121"/>
      <c r="AA21" s="171"/>
      <c r="AB21" s="674"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2"/>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2"/>
      <c r="B26" s="663"/>
      <c r="C26" s="663"/>
      <c r="D26" s="663"/>
      <c r="E26" s="663"/>
      <c r="F26" s="664"/>
      <c r="G26" s="322"/>
      <c r="H26" s="323"/>
      <c r="I26" s="323"/>
      <c r="J26" s="323"/>
      <c r="K26" s="323"/>
      <c r="L26" s="323"/>
      <c r="M26" s="323"/>
      <c r="N26" s="323"/>
      <c r="O26" s="324"/>
      <c r="P26" s="197"/>
      <c r="Q26" s="197"/>
      <c r="R26" s="197"/>
      <c r="S26" s="197"/>
      <c r="T26" s="197"/>
      <c r="U26" s="197"/>
      <c r="V26" s="197"/>
      <c r="W26" s="197"/>
      <c r="X26" s="198"/>
      <c r="Y26" s="120" t="s">
        <v>15</v>
      </c>
      <c r="Z26" s="121"/>
      <c r="AA26" s="171"/>
      <c r="AB26" s="674"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2"/>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2"/>
      <c r="B31" s="663"/>
      <c r="C31" s="663"/>
      <c r="D31" s="663"/>
      <c r="E31" s="663"/>
      <c r="F31" s="664"/>
      <c r="G31" s="322"/>
      <c r="H31" s="323"/>
      <c r="I31" s="323"/>
      <c r="J31" s="323"/>
      <c r="K31" s="323"/>
      <c r="L31" s="323"/>
      <c r="M31" s="323"/>
      <c r="N31" s="323"/>
      <c r="O31" s="324"/>
      <c r="P31" s="197"/>
      <c r="Q31" s="197"/>
      <c r="R31" s="197"/>
      <c r="S31" s="197"/>
      <c r="T31" s="197"/>
      <c r="U31" s="197"/>
      <c r="V31" s="197"/>
      <c r="W31" s="197"/>
      <c r="X31" s="198"/>
      <c r="Y31" s="120" t="s">
        <v>15</v>
      </c>
      <c r="Z31" s="121"/>
      <c r="AA31" s="171"/>
      <c r="AB31" s="674"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2"/>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2"/>
      <c r="B36" s="663"/>
      <c r="C36" s="663"/>
      <c r="D36" s="663"/>
      <c r="E36" s="663"/>
      <c r="F36" s="664"/>
      <c r="G36" s="322"/>
      <c r="H36" s="323"/>
      <c r="I36" s="323"/>
      <c r="J36" s="323"/>
      <c r="K36" s="323"/>
      <c r="L36" s="323"/>
      <c r="M36" s="323"/>
      <c r="N36" s="323"/>
      <c r="O36" s="324"/>
      <c r="P36" s="197"/>
      <c r="Q36" s="197"/>
      <c r="R36" s="197"/>
      <c r="S36" s="197"/>
      <c r="T36" s="197"/>
      <c r="U36" s="197"/>
      <c r="V36" s="197"/>
      <c r="W36" s="197"/>
      <c r="X36" s="198"/>
      <c r="Y36" s="120" t="s">
        <v>15</v>
      </c>
      <c r="Z36" s="121"/>
      <c r="AA36" s="171"/>
      <c r="AB36" s="674"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2"/>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2"/>
      <c r="B41" s="663"/>
      <c r="C41" s="663"/>
      <c r="D41" s="663"/>
      <c r="E41" s="663"/>
      <c r="F41" s="664"/>
      <c r="G41" s="322"/>
      <c r="H41" s="323"/>
      <c r="I41" s="323"/>
      <c r="J41" s="323"/>
      <c r="K41" s="323"/>
      <c r="L41" s="323"/>
      <c r="M41" s="323"/>
      <c r="N41" s="323"/>
      <c r="O41" s="324"/>
      <c r="P41" s="197"/>
      <c r="Q41" s="197"/>
      <c r="R41" s="197"/>
      <c r="S41" s="197"/>
      <c r="T41" s="197"/>
      <c r="U41" s="197"/>
      <c r="V41" s="197"/>
      <c r="W41" s="197"/>
      <c r="X41" s="198"/>
      <c r="Y41" s="120" t="s">
        <v>15</v>
      </c>
      <c r="Z41" s="121"/>
      <c r="AA41" s="171"/>
      <c r="AB41" s="674"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2"/>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2"/>
      <c r="B46" s="663"/>
      <c r="C46" s="663"/>
      <c r="D46" s="663"/>
      <c r="E46" s="663"/>
      <c r="F46" s="664"/>
      <c r="G46" s="322"/>
      <c r="H46" s="323"/>
      <c r="I46" s="323"/>
      <c r="J46" s="323"/>
      <c r="K46" s="323"/>
      <c r="L46" s="323"/>
      <c r="M46" s="323"/>
      <c r="N46" s="323"/>
      <c r="O46" s="324"/>
      <c r="P46" s="197"/>
      <c r="Q46" s="197"/>
      <c r="R46" s="197"/>
      <c r="S46" s="197"/>
      <c r="T46" s="197"/>
      <c r="U46" s="197"/>
      <c r="V46" s="197"/>
      <c r="W46" s="197"/>
      <c r="X46" s="198"/>
      <c r="Y46" s="120" t="s">
        <v>15</v>
      </c>
      <c r="Z46" s="121"/>
      <c r="AA46" s="171"/>
      <c r="AB46" s="674"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2"/>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2"/>
      <c r="B51" s="663"/>
      <c r="C51" s="663"/>
      <c r="D51" s="663"/>
      <c r="E51" s="663"/>
      <c r="F51" s="664"/>
      <c r="G51" s="322"/>
      <c r="H51" s="323"/>
      <c r="I51" s="323"/>
      <c r="J51" s="323"/>
      <c r="K51" s="323"/>
      <c r="L51" s="323"/>
      <c r="M51" s="323"/>
      <c r="N51" s="323"/>
      <c r="O51" s="324"/>
      <c r="P51" s="197"/>
      <c r="Q51" s="197"/>
      <c r="R51" s="197"/>
      <c r="S51" s="197"/>
      <c r="T51" s="197"/>
      <c r="U51" s="197"/>
      <c r="V51" s="197"/>
      <c r="W51" s="197"/>
      <c r="X51" s="198"/>
      <c r="Y51" s="120" t="s">
        <v>15</v>
      </c>
      <c r="Z51" s="121"/>
      <c r="AA51" s="171"/>
      <c r="AB51" s="683" t="s">
        <v>466</v>
      </c>
      <c r="AC51" s="684"/>
      <c r="AD51" s="684"/>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5" t="s">
        <v>34</v>
      </c>
      <c r="B2" s="686"/>
      <c r="C2" s="686"/>
      <c r="D2" s="686"/>
      <c r="E2" s="686"/>
      <c r="F2" s="687"/>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88"/>
      <c r="B3" s="689"/>
      <c r="C3" s="689"/>
      <c r="D3" s="689"/>
      <c r="E3" s="689"/>
      <c r="F3" s="690"/>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88"/>
      <c r="B4" s="689"/>
      <c r="C4" s="689"/>
      <c r="D4" s="689"/>
      <c r="E4" s="689"/>
      <c r="F4" s="69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88"/>
      <c r="B5" s="689"/>
      <c r="C5" s="689"/>
      <c r="D5" s="689"/>
      <c r="E5" s="689"/>
      <c r="F5" s="69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88"/>
      <c r="B6" s="689"/>
      <c r="C6" s="689"/>
      <c r="D6" s="689"/>
      <c r="E6" s="689"/>
      <c r="F6" s="69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88"/>
      <c r="B7" s="689"/>
      <c r="C7" s="689"/>
      <c r="D7" s="689"/>
      <c r="E7" s="689"/>
      <c r="F7" s="69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88"/>
      <c r="B8" s="689"/>
      <c r="C8" s="689"/>
      <c r="D8" s="689"/>
      <c r="E8" s="689"/>
      <c r="F8" s="69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88"/>
      <c r="B9" s="689"/>
      <c r="C9" s="689"/>
      <c r="D9" s="689"/>
      <c r="E9" s="689"/>
      <c r="F9" s="69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88"/>
      <c r="B10" s="689"/>
      <c r="C10" s="689"/>
      <c r="D10" s="689"/>
      <c r="E10" s="689"/>
      <c r="F10" s="69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88"/>
      <c r="B11" s="689"/>
      <c r="C11" s="689"/>
      <c r="D11" s="689"/>
      <c r="E11" s="689"/>
      <c r="F11" s="69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88"/>
      <c r="B12" s="689"/>
      <c r="C12" s="689"/>
      <c r="D12" s="689"/>
      <c r="E12" s="689"/>
      <c r="F12" s="69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88"/>
      <c r="B13" s="689"/>
      <c r="C13" s="689"/>
      <c r="D13" s="689"/>
      <c r="E13" s="689"/>
      <c r="F13" s="69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88"/>
      <c r="B14" s="689"/>
      <c r="C14" s="689"/>
      <c r="D14" s="689"/>
      <c r="E14" s="689"/>
      <c r="F14" s="69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88"/>
      <c r="B15" s="689"/>
      <c r="C15" s="689"/>
      <c r="D15" s="689"/>
      <c r="E15" s="689"/>
      <c r="F15" s="690"/>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88"/>
      <c r="B16" s="689"/>
      <c r="C16" s="689"/>
      <c r="D16" s="689"/>
      <c r="E16" s="689"/>
      <c r="F16" s="690"/>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88"/>
      <c r="B17" s="689"/>
      <c r="C17" s="689"/>
      <c r="D17" s="689"/>
      <c r="E17" s="689"/>
      <c r="F17" s="69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88"/>
      <c r="B18" s="689"/>
      <c r="C18" s="689"/>
      <c r="D18" s="689"/>
      <c r="E18" s="689"/>
      <c r="F18" s="69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88"/>
      <c r="B19" s="689"/>
      <c r="C19" s="689"/>
      <c r="D19" s="689"/>
      <c r="E19" s="689"/>
      <c r="F19" s="69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88"/>
      <c r="B20" s="689"/>
      <c r="C20" s="689"/>
      <c r="D20" s="689"/>
      <c r="E20" s="689"/>
      <c r="F20" s="69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88"/>
      <c r="B21" s="689"/>
      <c r="C21" s="689"/>
      <c r="D21" s="689"/>
      <c r="E21" s="689"/>
      <c r="F21" s="69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88"/>
      <c r="B22" s="689"/>
      <c r="C22" s="689"/>
      <c r="D22" s="689"/>
      <c r="E22" s="689"/>
      <c r="F22" s="69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88"/>
      <c r="B23" s="689"/>
      <c r="C23" s="689"/>
      <c r="D23" s="689"/>
      <c r="E23" s="689"/>
      <c r="F23" s="69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88"/>
      <c r="B24" s="689"/>
      <c r="C24" s="689"/>
      <c r="D24" s="689"/>
      <c r="E24" s="689"/>
      <c r="F24" s="69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88"/>
      <c r="B25" s="689"/>
      <c r="C25" s="689"/>
      <c r="D25" s="689"/>
      <c r="E25" s="689"/>
      <c r="F25" s="69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88"/>
      <c r="B26" s="689"/>
      <c r="C26" s="689"/>
      <c r="D26" s="689"/>
      <c r="E26" s="689"/>
      <c r="F26" s="69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88"/>
      <c r="B27" s="689"/>
      <c r="C27" s="689"/>
      <c r="D27" s="689"/>
      <c r="E27" s="689"/>
      <c r="F27" s="69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88"/>
      <c r="B28" s="689"/>
      <c r="C28" s="689"/>
      <c r="D28" s="689"/>
      <c r="E28" s="689"/>
      <c r="F28" s="690"/>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88"/>
      <c r="B29" s="689"/>
      <c r="C29" s="689"/>
      <c r="D29" s="689"/>
      <c r="E29" s="689"/>
      <c r="F29" s="690"/>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88"/>
      <c r="B30" s="689"/>
      <c r="C30" s="689"/>
      <c r="D30" s="689"/>
      <c r="E30" s="689"/>
      <c r="F30" s="69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88"/>
      <c r="B31" s="689"/>
      <c r="C31" s="689"/>
      <c r="D31" s="689"/>
      <c r="E31" s="689"/>
      <c r="F31" s="69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88"/>
      <c r="B32" s="689"/>
      <c r="C32" s="689"/>
      <c r="D32" s="689"/>
      <c r="E32" s="689"/>
      <c r="F32" s="69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88"/>
      <c r="B33" s="689"/>
      <c r="C33" s="689"/>
      <c r="D33" s="689"/>
      <c r="E33" s="689"/>
      <c r="F33" s="69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88"/>
      <c r="B34" s="689"/>
      <c r="C34" s="689"/>
      <c r="D34" s="689"/>
      <c r="E34" s="689"/>
      <c r="F34" s="69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88"/>
      <c r="B35" s="689"/>
      <c r="C35" s="689"/>
      <c r="D35" s="689"/>
      <c r="E35" s="689"/>
      <c r="F35" s="69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88"/>
      <c r="B36" s="689"/>
      <c r="C36" s="689"/>
      <c r="D36" s="689"/>
      <c r="E36" s="689"/>
      <c r="F36" s="69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88"/>
      <c r="B37" s="689"/>
      <c r="C37" s="689"/>
      <c r="D37" s="689"/>
      <c r="E37" s="689"/>
      <c r="F37" s="69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88"/>
      <c r="B38" s="689"/>
      <c r="C38" s="689"/>
      <c r="D38" s="689"/>
      <c r="E38" s="689"/>
      <c r="F38" s="69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88"/>
      <c r="B39" s="689"/>
      <c r="C39" s="689"/>
      <c r="D39" s="689"/>
      <c r="E39" s="689"/>
      <c r="F39" s="69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88"/>
      <c r="B40" s="689"/>
      <c r="C40" s="689"/>
      <c r="D40" s="689"/>
      <c r="E40" s="689"/>
      <c r="F40" s="69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88"/>
      <c r="B41" s="689"/>
      <c r="C41" s="689"/>
      <c r="D41" s="689"/>
      <c r="E41" s="689"/>
      <c r="F41" s="690"/>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88"/>
      <c r="B42" s="689"/>
      <c r="C42" s="689"/>
      <c r="D42" s="689"/>
      <c r="E42" s="689"/>
      <c r="F42" s="690"/>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88"/>
      <c r="B43" s="689"/>
      <c r="C43" s="689"/>
      <c r="D43" s="689"/>
      <c r="E43" s="689"/>
      <c r="F43" s="69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88"/>
      <c r="B44" s="689"/>
      <c r="C44" s="689"/>
      <c r="D44" s="689"/>
      <c r="E44" s="689"/>
      <c r="F44" s="69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88"/>
      <c r="B45" s="689"/>
      <c r="C45" s="689"/>
      <c r="D45" s="689"/>
      <c r="E45" s="689"/>
      <c r="F45" s="69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88"/>
      <c r="B46" s="689"/>
      <c r="C46" s="689"/>
      <c r="D46" s="689"/>
      <c r="E46" s="689"/>
      <c r="F46" s="69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88"/>
      <c r="B47" s="689"/>
      <c r="C47" s="689"/>
      <c r="D47" s="689"/>
      <c r="E47" s="689"/>
      <c r="F47" s="69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88"/>
      <c r="B48" s="689"/>
      <c r="C48" s="689"/>
      <c r="D48" s="689"/>
      <c r="E48" s="689"/>
      <c r="F48" s="69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88"/>
      <c r="B49" s="689"/>
      <c r="C49" s="689"/>
      <c r="D49" s="689"/>
      <c r="E49" s="689"/>
      <c r="F49" s="69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88"/>
      <c r="B50" s="689"/>
      <c r="C50" s="689"/>
      <c r="D50" s="689"/>
      <c r="E50" s="689"/>
      <c r="F50" s="69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88"/>
      <c r="B51" s="689"/>
      <c r="C51" s="689"/>
      <c r="D51" s="689"/>
      <c r="E51" s="689"/>
      <c r="F51" s="69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88"/>
      <c r="B52" s="689"/>
      <c r="C52" s="689"/>
      <c r="D52" s="689"/>
      <c r="E52" s="689"/>
      <c r="F52" s="69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1"/>
      <c r="B53" s="692"/>
      <c r="C53" s="692"/>
      <c r="D53" s="692"/>
      <c r="E53" s="692"/>
      <c r="F53" s="693"/>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685" t="s">
        <v>34</v>
      </c>
      <c r="B55" s="686"/>
      <c r="C55" s="686"/>
      <c r="D55" s="686"/>
      <c r="E55" s="686"/>
      <c r="F55" s="687"/>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88"/>
      <c r="B56" s="689"/>
      <c r="C56" s="689"/>
      <c r="D56" s="689"/>
      <c r="E56" s="689"/>
      <c r="F56" s="690"/>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88"/>
      <c r="B57" s="689"/>
      <c r="C57" s="689"/>
      <c r="D57" s="689"/>
      <c r="E57" s="689"/>
      <c r="F57" s="69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88"/>
      <c r="B58" s="689"/>
      <c r="C58" s="689"/>
      <c r="D58" s="689"/>
      <c r="E58" s="689"/>
      <c r="F58" s="69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88"/>
      <c r="B59" s="689"/>
      <c r="C59" s="689"/>
      <c r="D59" s="689"/>
      <c r="E59" s="689"/>
      <c r="F59" s="69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88"/>
      <c r="B60" s="689"/>
      <c r="C60" s="689"/>
      <c r="D60" s="689"/>
      <c r="E60" s="689"/>
      <c r="F60" s="69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88"/>
      <c r="B61" s="689"/>
      <c r="C61" s="689"/>
      <c r="D61" s="689"/>
      <c r="E61" s="689"/>
      <c r="F61" s="69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88"/>
      <c r="B62" s="689"/>
      <c r="C62" s="689"/>
      <c r="D62" s="689"/>
      <c r="E62" s="689"/>
      <c r="F62" s="69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88"/>
      <c r="B63" s="689"/>
      <c r="C63" s="689"/>
      <c r="D63" s="689"/>
      <c r="E63" s="689"/>
      <c r="F63" s="69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88"/>
      <c r="B64" s="689"/>
      <c r="C64" s="689"/>
      <c r="D64" s="689"/>
      <c r="E64" s="689"/>
      <c r="F64" s="69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88"/>
      <c r="B65" s="689"/>
      <c r="C65" s="689"/>
      <c r="D65" s="689"/>
      <c r="E65" s="689"/>
      <c r="F65" s="69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88"/>
      <c r="B66" s="689"/>
      <c r="C66" s="689"/>
      <c r="D66" s="689"/>
      <c r="E66" s="689"/>
      <c r="F66" s="69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88"/>
      <c r="B67" s="689"/>
      <c r="C67" s="689"/>
      <c r="D67" s="689"/>
      <c r="E67" s="689"/>
      <c r="F67" s="69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88"/>
      <c r="B68" s="689"/>
      <c r="C68" s="689"/>
      <c r="D68" s="689"/>
      <c r="E68" s="689"/>
      <c r="F68" s="690"/>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88"/>
      <c r="B69" s="689"/>
      <c r="C69" s="689"/>
      <c r="D69" s="689"/>
      <c r="E69" s="689"/>
      <c r="F69" s="690"/>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88"/>
      <c r="B70" s="689"/>
      <c r="C70" s="689"/>
      <c r="D70" s="689"/>
      <c r="E70" s="689"/>
      <c r="F70" s="69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88"/>
      <c r="B71" s="689"/>
      <c r="C71" s="689"/>
      <c r="D71" s="689"/>
      <c r="E71" s="689"/>
      <c r="F71" s="69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88"/>
      <c r="B72" s="689"/>
      <c r="C72" s="689"/>
      <c r="D72" s="689"/>
      <c r="E72" s="689"/>
      <c r="F72" s="69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88"/>
      <c r="B73" s="689"/>
      <c r="C73" s="689"/>
      <c r="D73" s="689"/>
      <c r="E73" s="689"/>
      <c r="F73" s="69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88"/>
      <c r="B74" s="689"/>
      <c r="C74" s="689"/>
      <c r="D74" s="689"/>
      <c r="E74" s="689"/>
      <c r="F74" s="69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88"/>
      <c r="B75" s="689"/>
      <c r="C75" s="689"/>
      <c r="D75" s="689"/>
      <c r="E75" s="689"/>
      <c r="F75" s="69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88"/>
      <c r="B76" s="689"/>
      <c r="C76" s="689"/>
      <c r="D76" s="689"/>
      <c r="E76" s="689"/>
      <c r="F76" s="69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88"/>
      <c r="B77" s="689"/>
      <c r="C77" s="689"/>
      <c r="D77" s="689"/>
      <c r="E77" s="689"/>
      <c r="F77" s="69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88"/>
      <c r="B78" s="689"/>
      <c r="C78" s="689"/>
      <c r="D78" s="689"/>
      <c r="E78" s="689"/>
      <c r="F78" s="69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88"/>
      <c r="B79" s="689"/>
      <c r="C79" s="689"/>
      <c r="D79" s="689"/>
      <c r="E79" s="689"/>
      <c r="F79" s="69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88"/>
      <c r="B80" s="689"/>
      <c r="C80" s="689"/>
      <c r="D80" s="689"/>
      <c r="E80" s="689"/>
      <c r="F80" s="69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88"/>
      <c r="B81" s="689"/>
      <c r="C81" s="689"/>
      <c r="D81" s="689"/>
      <c r="E81" s="689"/>
      <c r="F81" s="690"/>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88"/>
      <c r="B82" s="689"/>
      <c r="C82" s="689"/>
      <c r="D82" s="689"/>
      <c r="E82" s="689"/>
      <c r="F82" s="690"/>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88"/>
      <c r="B83" s="689"/>
      <c r="C83" s="689"/>
      <c r="D83" s="689"/>
      <c r="E83" s="689"/>
      <c r="F83" s="69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88"/>
      <c r="B84" s="689"/>
      <c r="C84" s="689"/>
      <c r="D84" s="689"/>
      <c r="E84" s="689"/>
      <c r="F84" s="69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88"/>
      <c r="B85" s="689"/>
      <c r="C85" s="689"/>
      <c r="D85" s="689"/>
      <c r="E85" s="689"/>
      <c r="F85" s="69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88"/>
      <c r="B86" s="689"/>
      <c r="C86" s="689"/>
      <c r="D86" s="689"/>
      <c r="E86" s="689"/>
      <c r="F86" s="69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88"/>
      <c r="B87" s="689"/>
      <c r="C87" s="689"/>
      <c r="D87" s="689"/>
      <c r="E87" s="689"/>
      <c r="F87" s="69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88"/>
      <c r="B88" s="689"/>
      <c r="C88" s="689"/>
      <c r="D88" s="689"/>
      <c r="E88" s="689"/>
      <c r="F88" s="69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88"/>
      <c r="B89" s="689"/>
      <c r="C89" s="689"/>
      <c r="D89" s="689"/>
      <c r="E89" s="689"/>
      <c r="F89" s="69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88"/>
      <c r="B90" s="689"/>
      <c r="C90" s="689"/>
      <c r="D90" s="689"/>
      <c r="E90" s="689"/>
      <c r="F90" s="69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88"/>
      <c r="B91" s="689"/>
      <c r="C91" s="689"/>
      <c r="D91" s="689"/>
      <c r="E91" s="689"/>
      <c r="F91" s="69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88"/>
      <c r="B92" s="689"/>
      <c r="C92" s="689"/>
      <c r="D92" s="689"/>
      <c r="E92" s="689"/>
      <c r="F92" s="69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88"/>
      <c r="B93" s="689"/>
      <c r="C93" s="689"/>
      <c r="D93" s="689"/>
      <c r="E93" s="689"/>
      <c r="F93" s="69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88"/>
      <c r="B94" s="689"/>
      <c r="C94" s="689"/>
      <c r="D94" s="689"/>
      <c r="E94" s="689"/>
      <c r="F94" s="690"/>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88"/>
      <c r="B95" s="689"/>
      <c r="C95" s="689"/>
      <c r="D95" s="689"/>
      <c r="E95" s="689"/>
      <c r="F95" s="690"/>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88"/>
      <c r="B96" s="689"/>
      <c r="C96" s="689"/>
      <c r="D96" s="689"/>
      <c r="E96" s="689"/>
      <c r="F96" s="69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88"/>
      <c r="B97" s="689"/>
      <c r="C97" s="689"/>
      <c r="D97" s="689"/>
      <c r="E97" s="689"/>
      <c r="F97" s="69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88"/>
      <c r="B98" s="689"/>
      <c r="C98" s="689"/>
      <c r="D98" s="689"/>
      <c r="E98" s="689"/>
      <c r="F98" s="69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88"/>
      <c r="B99" s="689"/>
      <c r="C99" s="689"/>
      <c r="D99" s="689"/>
      <c r="E99" s="689"/>
      <c r="F99" s="69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88"/>
      <c r="B100" s="689"/>
      <c r="C100" s="689"/>
      <c r="D100" s="689"/>
      <c r="E100" s="689"/>
      <c r="F100" s="69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88"/>
      <c r="B101" s="689"/>
      <c r="C101" s="689"/>
      <c r="D101" s="689"/>
      <c r="E101" s="689"/>
      <c r="F101" s="69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88"/>
      <c r="B102" s="689"/>
      <c r="C102" s="689"/>
      <c r="D102" s="689"/>
      <c r="E102" s="689"/>
      <c r="F102" s="69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88"/>
      <c r="B103" s="689"/>
      <c r="C103" s="689"/>
      <c r="D103" s="689"/>
      <c r="E103" s="689"/>
      <c r="F103" s="69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88"/>
      <c r="B104" s="689"/>
      <c r="C104" s="689"/>
      <c r="D104" s="689"/>
      <c r="E104" s="689"/>
      <c r="F104" s="69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88"/>
      <c r="B105" s="689"/>
      <c r="C105" s="689"/>
      <c r="D105" s="689"/>
      <c r="E105" s="689"/>
      <c r="F105" s="69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1"/>
      <c r="B106" s="692"/>
      <c r="C106" s="692"/>
      <c r="D106" s="692"/>
      <c r="E106" s="692"/>
      <c r="F106" s="693"/>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685" t="s">
        <v>34</v>
      </c>
      <c r="B108" s="686"/>
      <c r="C108" s="686"/>
      <c r="D108" s="686"/>
      <c r="E108" s="686"/>
      <c r="F108" s="687"/>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88"/>
      <c r="B109" s="689"/>
      <c r="C109" s="689"/>
      <c r="D109" s="689"/>
      <c r="E109" s="689"/>
      <c r="F109" s="690"/>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88"/>
      <c r="B110" s="689"/>
      <c r="C110" s="689"/>
      <c r="D110" s="689"/>
      <c r="E110" s="689"/>
      <c r="F110" s="69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88"/>
      <c r="B111" s="689"/>
      <c r="C111" s="689"/>
      <c r="D111" s="689"/>
      <c r="E111" s="689"/>
      <c r="F111" s="69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88"/>
      <c r="B112" s="689"/>
      <c r="C112" s="689"/>
      <c r="D112" s="689"/>
      <c r="E112" s="689"/>
      <c r="F112" s="69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88"/>
      <c r="B113" s="689"/>
      <c r="C113" s="689"/>
      <c r="D113" s="689"/>
      <c r="E113" s="689"/>
      <c r="F113" s="69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88"/>
      <c r="B114" s="689"/>
      <c r="C114" s="689"/>
      <c r="D114" s="689"/>
      <c r="E114" s="689"/>
      <c r="F114" s="69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88"/>
      <c r="B115" s="689"/>
      <c r="C115" s="689"/>
      <c r="D115" s="689"/>
      <c r="E115" s="689"/>
      <c r="F115" s="69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88"/>
      <c r="B116" s="689"/>
      <c r="C116" s="689"/>
      <c r="D116" s="689"/>
      <c r="E116" s="689"/>
      <c r="F116" s="69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88"/>
      <c r="B117" s="689"/>
      <c r="C117" s="689"/>
      <c r="D117" s="689"/>
      <c r="E117" s="689"/>
      <c r="F117" s="69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88"/>
      <c r="B118" s="689"/>
      <c r="C118" s="689"/>
      <c r="D118" s="689"/>
      <c r="E118" s="689"/>
      <c r="F118" s="69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88"/>
      <c r="B119" s="689"/>
      <c r="C119" s="689"/>
      <c r="D119" s="689"/>
      <c r="E119" s="689"/>
      <c r="F119" s="69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88"/>
      <c r="B120" s="689"/>
      <c r="C120" s="689"/>
      <c r="D120" s="689"/>
      <c r="E120" s="689"/>
      <c r="F120" s="69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88"/>
      <c r="B121" s="689"/>
      <c r="C121" s="689"/>
      <c r="D121" s="689"/>
      <c r="E121" s="689"/>
      <c r="F121" s="690"/>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88"/>
      <c r="B122" s="689"/>
      <c r="C122" s="689"/>
      <c r="D122" s="689"/>
      <c r="E122" s="689"/>
      <c r="F122" s="690"/>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88"/>
      <c r="B123" s="689"/>
      <c r="C123" s="689"/>
      <c r="D123" s="689"/>
      <c r="E123" s="689"/>
      <c r="F123" s="69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88"/>
      <c r="B124" s="689"/>
      <c r="C124" s="689"/>
      <c r="D124" s="689"/>
      <c r="E124" s="689"/>
      <c r="F124" s="69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88"/>
      <c r="B125" s="689"/>
      <c r="C125" s="689"/>
      <c r="D125" s="689"/>
      <c r="E125" s="689"/>
      <c r="F125" s="69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88"/>
      <c r="B126" s="689"/>
      <c r="C126" s="689"/>
      <c r="D126" s="689"/>
      <c r="E126" s="689"/>
      <c r="F126" s="69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88"/>
      <c r="B127" s="689"/>
      <c r="C127" s="689"/>
      <c r="D127" s="689"/>
      <c r="E127" s="689"/>
      <c r="F127" s="69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88"/>
      <c r="B128" s="689"/>
      <c r="C128" s="689"/>
      <c r="D128" s="689"/>
      <c r="E128" s="689"/>
      <c r="F128" s="69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88"/>
      <c r="B129" s="689"/>
      <c r="C129" s="689"/>
      <c r="D129" s="689"/>
      <c r="E129" s="689"/>
      <c r="F129" s="69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88"/>
      <c r="B130" s="689"/>
      <c r="C130" s="689"/>
      <c r="D130" s="689"/>
      <c r="E130" s="689"/>
      <c r="F130" s="69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88"/>
      <c r="B131" s="689"/>
      <c r="C131" s="689"/>
      <c r="D131" s="689"/>
      <c r="E131" s="689"/>
      <c r="F131" s="69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88"/>
      <c r="B132" s="689"/>
      <c r="C132" s="689"/>
      <c r="D132" s="689"/>
      <c r="E132" s="689"/>
      <c r="F132" s="69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88"/>
      <c r="B133" s="689"/>
      <c r="C133" s="689"/>
      <c r="D133" s="689"/>
      <c r="E133" s="689"/>
      <c r="F133" s="69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88"/>
      <c r="B134" s="689"/>
      <c r="C134" s="689"/>
      <c r="D134" s="689"/>
      <c r="E134" s="689"/>
      <c r="F134" s="690"/>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88"/>
      <c r="B135" s="689"/>
      <c r="C135" s="689"/>
      <c r="D135" s="689"/>
      <c r="E135" s="689"/>
      <c r="F135" s="690"/>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88"/>
      <c r="B136" s="689"/>
      <c r="C136" s="689"/>
      <c r="D136" s="689"/>
      <c r="E136" s="689"/>
      <c r="F136" s="69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88"/>
      <c r="B137" s="689"/>
      <c r="C137" s="689"/>
      <c r="D137" s="689"/>
      <c r="E137" s="689"/>
      <c r="F137" s="69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88"/>
      <c r="B138" s="689"/>
      <c r="C138" s="689"/>
      <c r="D138" s="689"/>
      <c r="E138" s="689"/>
      <c r="F138" s="69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88"/>
      <c r="B139" s="689"/>
      <c r="C139" s="689"/>
      <c r="D139" s="689"/>
      <c r="E139" s="689"/>
      <c r="F139" s="69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88"/>
      <c r="B140" s="689"/>
      <c r="C140" s="689"/>
      <c r="D140" s="689"/>
      <c r="E140" s="689"/>
      <c r="F140" s="69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88"/>
      <c r="B141" s="689"/>
      <c r="C141" s="689"/>
      <c r="D141" s="689"/>
      <c r="E141" s="689"/>
      <c r="F141" s="69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88"/>
      <c r="B142" s="689"/>
      <c r="C142" s="689"/>
      <c r="D142" s="689"/>
      <c r="E142" s="689"/>
      <c r="F142" s="69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88"/>
      <c r="B143" s="689"/>
      <c r="C143" s="689"/>
      <c r="D143" s="689"/>
      <c r="E143" s="689"/>
      <c r="F143" s="69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88"/>
      <c r="B144" s="689"/>
      <c r="C144" s="689"/>
      <c r="D144" s="689"/>
      <c r="E144" s="689"/>
      <c r="F144" s="69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88"/>
      <c r="B145" s="689"/>
      <c r="C145" s="689"/>
      <c r="D145" s="689"/>
      <c r="E145" s="689"/>
      <c r="F145" s="69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88"/>
      <c r="B146" s="689"/>
      <c r="C146" s="689"/>
      <c r="D146" s="689"/>
      <c r="E146" s="689"/>
      <c r="F146" s="69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88"/>
      <c r="B147" s="689"/>
      <c r="C147" s="689"/>
      <c r="D147" s="689"/>
      <c r="E147" s="689"/>
      <c r="F147" s="690"/>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88"/>
      <c r="B148" s="689"/>
      <c r="C148" s="689"/>
      <c r="D148" s="689"/>
      <c r="E148" s="689"/>
      <c r="F148" s="690"/>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88"/>
      <c r="B149" s="689"/>
      <c r="C149" s="689"/>
      <c r="D149" s="689"/>
      <c r="E149" s="689"/>
      <c r="F149" s="69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88"/>
      <c r="B150" s="689"/>
      <c r="C150" s="689"/>
      <c r="D150" s="689"/>
      <c r="E150" s="689"/>
      <c r="F150" s="69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88"/>
      <c r="B151" s="689"/>
      <c r="C151" s="689"/>
      <c r="D151" s="689"/>
      <c r="E151" s="689"/>
      <c r="F151" s="69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88"/>
      <c r="B152" s="689"/>
      <c r="C152" s="689"/>
      <c r="D152" s="689"/>
      <c r="E152" s="689"/>
      <c r="F152" s="69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88"/>
      <c r="B153" s="689"/>
      <c r="C153" s="689"/>
      <c r="D153" s="689"/>
      <c r="E153" s="689"/>
      <c r="F153" s="69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88"/>
      <c r="B154" s="689"/>
      <c r="C154" s="689"/>
      <c r="D154" s="689"/>
      <c r="E154" s="689"/>
      <c r="F154" s="69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88"/>
      <c r="B155" s="689"/>
      <c r="C155" s="689"/>
      <c r="D155" s="689"/>
      <c r="E155" s="689"/>
      <c r="F155" s="69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88"/>
      <c r="B156" s="689"/>
      <c r="C156" s="689"/>
      <c r="D156" s="689"/>
      <c r="E156" s="689"/>
      <c r="F156" s="69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88"/>
      <c r="B157" s="689"/>
      <c r="C157" s="689"/>
      <c r="D157" s="689"/>
      <c r="E157" s="689"/>
      <c r="F157" s="69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88"/>
      <c r="B158" s="689"/>
      <c r="C158" s="689"/>
      <c r="D158" s="689"/>
      <c r="E158" s="689"/>
      <c r="F158" s="69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1"/>
      <c r="B159" s="692"/>
      <c r="C159" s="692"/>
      <c r="D159" s="692"/>
      <c r="E159" s="692"/>
      <c r="F159" s="693"/>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685" t="s">
        <v>34</v>
      </c>
      <c r="B161" s="686"/>
      <c r="C161" s="686"/>
      <c r="D161" s="686"/>
      <c r="E161" s="686"/>
      <c r="F161" s="687"/>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88"/>
      <c r="B162" s="689"/>
      <c r="C162" s="689"/>
      <c r="D162" s="689"/>
      <c r="E162" s="689"/>
      <c r="F162" s="690"/>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88"/>
      <c r="B163" s="689"/>
      <c r="C163" s="689"/>
      <c r="D163" s="689"/>
      <c r="E163" s="689"/>
      <c r="F163" s="69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88"/>
      <c r="B164" s="689"/>
      <c r="C164" s="689"/>
      <c r="D164" s="689"/>
      <c r="E164" s="689"/>
      <c r="F164" s="69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88"/>
      <c r="B165" s="689"/>
      <c r="C165" s="689"/>
      <c r="D165" s="689"/>
      <c r="E165" s="689"/>
      <c r="F165" s="69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88"/>
      <c r="B166" s="689"/>
      <c r="C166" s="689"/>
      <c r="D166" s="689"/>
      <c r="E166" s="689"/>
      <c r="F166" s="69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88"/>
      <c r="B167" s="689"/>
      <c r="C167" s="689"/>
      <c r="D167" s="689"/>
      <c r="E167" s="689"/>
      <c r="F167" s="69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88"/>
      <c r="B168" s="689"/>
      <c r="C168" s="689"/>
      <c r="D168" s="689"/>
      <c r="E168" s="689"/>
      <c r="F168" s="69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88"/>
      <c r="B169" s="689"/>
      <c r="C169" s="689"/>
      <c r="D169" s="689"/>
      <c r="E169" s="689"/>
      <c r="F169" s="69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88"/>
      <c r="B170" s="689"/>
      <c r="C170" s="689"/>
      <c r="D170" s="689"/>
      <c r="E170" s="689"/>
      <c r="F170" s="69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88"/>
      <c r="B171" s="689"/>
      <c r="C171" s="689"/>
      <c r="D171" s="689"/>
      <c r="E171" s="689"/>
      <c r="F171" s="69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88"/>
      <c r="B172" s="689"/>
      <c r="C172" s="689"/>
      <c r="D172" s="689"/>
      <c r="E172" s="689"/>
      <c r="F172" s="69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88"/>
      <c r="B173" s="689"/>
      <c r="C173" s="689"/>
      <c r="D173" s="689"/>
      <c r="E173" s="689"/>
      <c r="F173" s="69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88"/>
      <c r="B174" s="689"/>
      <c r="C174" s="689"/>
      <c r="D174" s="689"/>
      <c r="E174" s="689"/>
      <c r="F174" s="690"/>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88"/>
      <c r="B175" s="689"/>
      <c r="C175" s="689"/>
      <c r="D175" s="689"/>
      <c r="E175" s="689"/>
      <c r="F175" s="690"/>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88"/>
      <c r="B176" s="689"/>
      <c r="C176" s="689"/>
      <c r="D176" s="689"/>
      <c r="E176" s="689"/>
      <c r="F176" s="69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88"/>
      <c r="B177" s="689"/>
      <c r="C177" s="689"/>
      <c r="D177" s="689"/>
      <c r="E177" s="689"/>
      <c r="F177" s="69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88"/>
      <c r="B178" s="689"/>
      <c r="C178" s="689"/>
      <c r="D178" s="689"/>
      <c r="E178" s="689"/>
      <c r="F178" s="69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88"/>
      <c r="B179" s="689"/>
      <c r="C179" s="689"/>
      <c r="D179" s="689"/>
      <c r="E179" s="689"/>
      <c r="F179" s="69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88"/>
      <c r="B180" s="689"/>
      <c r="C180" s="689"/>
      <c r="D180" s="689"/>
      <c r="E180" s="689"/>
      <c r="F180" s="69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88"/>
      <c r="B181" s="689"/>
      <c r="C181" s="689"/>
      <c r="D181" s="689"/>
      <c r="E181" s="689"/>
      <c r="F181" s="69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88"/>
      <c r="B182" s="689"/>
      <c r="C182" s="689"/>
      <c r="D182" s="689"/>
      <c r="E182" s="689"/>
      <c r="F182" s="69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88"/>
      <c r="B183" s="689"/>
      <c r="C183" s="689"/>
      <c r="D183" s="689"/>
      <c r="E183" s="689"/>
      <c r="F183" s="69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88"/>
      <c r="B184" s="689"/>
      <c r="C184" s="689"/>
      <c r="D184" s="689"/>
      <c r="E184" s="689"/>
      <c r="F184" s="69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88"/>
      <c r="B185" s="689"/>
      <c r="C185" s="689"/>
      <c r="D185" s="689"/>
      <c r="E185" s="689"/>
      <c r="F185" s="69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88"/>
      <c r="B186" s="689"/>
      <c r="C186" s="689"/>
      <c r="D186" s="689"/>
      <c r="E186" s="689"/>
      <c r="F186" s="69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88"/>
      <c r="B187" s="689"/>
      <c r="C187" s="689"/>
      <c r="D187" s="689"/>
      <c r="E187" s="689"/>
      <c r="F187" s="690"/>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88"/>
      <c r="B188" s="689"/>
      <c r="C188" s="689"/>
      <c r="D188" s="689"/>
      <c r="E188" s="689"/>
      <c r="F188" s="690"/>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88"/>
      <c r="B189" s="689"/>
      <c r="C189" s="689"/>
      <c r="D189" s="689"/>
      <c r="E189" s="689"/>
      <c r="F189" s="69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88"/>
      <c r="B190" s="689"/>
      <c r="C190" s="689"/>
      <c r="D190" s="689"/>
      <c r="E190" s="689"/>
      <c r="F190" s="69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88"/>
      <c r="B191" s="689"/>
      <c r="C191" s="689"/>
      <c r="D191" s="689"/>
      <c r="E191" s="689"/>
      <c r="F191" s="69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88"/>
      <c r="B192" s="689"/>
      <c r="C192" s="689"/>
      <c r="D192" s="689"/>
      <c r="E192" s="689"/>
      <c r="F192" s="69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88"/>
      <c r="B193" s="689"/>
      <c r="C193" s="689"/>
      <c r="D193" s="689"/>
      <c r="E193" s="689"/>
      <c r="F193" s="69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88"/>
      <c r="B194" s="689"/>
      <c r="C194" s="689"/>
      <c r="D194" s="689"/>
      <c r="E194" s="689"/>
      <c r="F194" s="69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88"/>
      <c r="B195" s="689"/>
      <c r="C195" s="689"/>
      <c r="D195" s="689"/>
      <c r="E195" s="689"/>
      <c r="F195" s="69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88"/>
      <c r="B196" s="689"/>
      <c r="C196" s="689"/>
      <c r="D196" s="689"/>
      <c r="E196" s="689"/>
      <c r="F196" s="69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88"/>
      <c r="B197" s="689"/>
      <c r="C197" s="689"/>
      <c r="D197" s="689"/>
      <c r="E197" s="689"/>
      <c r="F197" s="69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88"/>
      <c r="B198" s="689"/>
      <c r="C198" s="689"/>
      <c r="D198" s="689"/>
      <c r="E198" s="689"/>
      <c r="F198" s="69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88"/>
      <c r="B199" s="689"/>
      <c r="C199" s="689"/>
      <c r="D199" s="689"/>
      <c r="E199" s="689"/>
      <c r="F199" s="69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88"/>
      <c r="B200" s="689"/>
      <c r="C200" s="689"/>
      <c r="D200" s="689"/>
      <c r="E200" s="689"/>
      <c r="F200" s="690"/>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88"/>
      <c r="B201" s="689"/>
      <c r="C201" s="689"/>
      <c r="D201" s="689"/>
      <c r="E201" s="689"/>
      <c r="F201" s="690"/>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88"/>
      <c r="B202" s="689"/>
      <c r="C202" s="689"/>
      <c r="D202" s="689"/>
      <c r="E202" s="689"/>
      <c r="F202" s="69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88"/>
      <c r="B203" s="689"/>
      <c r="C203" s="689"/>
      <c r="D203" s="689"/>
      <c r="E203" s="689"/>
      <c r="F203" s="69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88"/>
      <c r="B204" s="689"/>
      <c r="C204" s="689"/>
      <c r="D204" s="689"/>
      <c r="E204" s="689"/>
      <c r="F204" s="69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88"/>
      <c r="B205" s="689"/>
      <c r="C205" s="689"/>
      <c r="D205" s="689"/>
      <c r="E205" s="689"/>
      <c r="F205" s="69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88"/>
      <c r="B206" s="689"/>
      <c r="C206" s="689"/>
      <c r="D206" s="689"/>
      <c r="E206" s="689"/>
      <c r="F206" s="69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88"/>
      <c r="B207" s="689"/>
      <c r="C207" s="689"/>
      <c r="D207" s="689"/>
      <c r="E207" s="689"/>
      <c r="F207" s="69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88"/>
      <c r="B208" s="689"/>
      <c r="C208" s="689"/>
      <c r="D208" s="689"/>
      <c r="E208" s="689"/>
      <c r="F208" s="69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88"/>
      <c r="B209" s="689"/>
      <c r="C209" s="689"/>
      <c r="D209" s="689"/>
      <c r="E209" s="689"/>
      <c r="F209" s="69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88"/>
      <c r="B210" s="689"/>
      <c r="C210" s="689"/>
      <c r="D210" s="689"/>
      <c r="E210" s="689"/>
      <c r="F210" s="69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88"/>
      <c r="B211" s="689"/>
      <c r="C211" s="689"/>
      <c r="D211" s="689"/>
      <c r="E211" s="689"/>
      <c r="F211" s="69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1"/>
      <c r="B212" s="692"/>
      <c r="C212" s="692"/>
      <c r="D212" s="692"/>
      <c r="E212" s="692"/>
      <c r="F212" s="693"/>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88"/>
      <c r="B215" s="689"/>
      <c r="C215" s="689"/>
      <c r="D215" s="689"/>
      <c r="E215" s="689"/>
      <c r="F215" s="690"/>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88"/>
      <c r="B216" s="689"/>
      <c r="C216" s="689"/>
      <c r="D216" s="689"/>
      <c r="E216" s="689"/>
      <c r="F216" s="69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88"/>
      <c r="B217" s="689"/>
      <c r="C217" s="689"/>
      <c r="D217" s="689"/>
      <c r="E217" s="689"/>
      <c r="F217" s="69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88"/>
      <c r="B218" s="689"/>
      <c r="C218" s="689"/>
      <c r="D218" s="689"/>
      <c r="E218" s="689"/>
      <c r="F218" s="69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88"/>
      <c r="B219" s="689"/>
      <c r="C219" s="689"/>
      <c r="D219" s="689"/>
      <c r="E219" s="689"/>
      <c r="F219" s="69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88"/>
      <c r="B220" s="689"/>
      <c r="C220" s="689"/>
      <c r="D220" s="689"/>
      <c r="E220" s="689"/>
      <c r="F220" s="69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88"/>
      <c r="B221" s="689"/>
      <c r="C221" s="689"/>
      <c r="D221" s="689"/>
      <c r="E221" s="689"/>
      <c r="F221" s="69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88"/>
      <c r="B222" s="689"/>
      <c r="C222" s="689"/>
      <c r="D222" s="689"/>
      <c r="E222" s="689"/>
      <c r="F222" s="69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88"/>
      <c r="B223" s="689"/>
      <c r="C223" s="689"/>
      <c r="D223" s="689"/>
      <c r="E223" s="689"/>
      <c r="F223" s="69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88"/>
      <c r="B224" s="689"/>
      <c r="C224" s="689"/>
      <c r="D224" s="689"/>
      <c r="E224" s="689"/>
      <c r="F224" s="69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88"/>
      <c r="B225" s="689"/>
      <c r="C225" s="689"/>
      <c r="D225" s="689"/>
      <c r="E225" s="689"/>
      <c r="F225" s="69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88"/>
      <c r="B226" s="689"/>
      <c r="C226" s="689"/>
      <c r="D226" s="689"/>
      <c r="E226" s="689"/>
      <c r="F226" s="69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88"/>
      <c r="B227" s="689"/>
      <c r="C227" s="689"/>
      <c r="D227" s="689"/>
      <c r="E227" s="689"/>
      <c r="F227" s="690"/>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88"/>
      <c r="B228" s="689"/>
      <c r="C228" s="689"/>
      <c r="D228" s="689"/>
      <c r="E228" s="689"/>
      <c r="F228" s="690"/>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88"/>
      <c r="B229" s="689"/>
      <c r="C229" s="689"/>
      <c r="D229" s="689"/>
      <c r="E229" s="689"/>
      <c r="F229" s="69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88"/>
      <c r="B230" s="689"/>
      <c r="C230" s="689"/>
      <c r="D230" s="689"/>
      <c r="E230" s="689"/>
      <c r="F230" s="69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88"/>
      <c r="B231" s="689"/>
      <c r="C231" s="689"/>
      <c r="D231" s="689"/>
      <c r="E231" s="689"/>
      <c r="F231" s="69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88"/>
      <c r="B232" s="689"/>
      <c r="C232" s="689"/>
      <c r="D232" s="689"/>
      <c r="E232" s="689"/>
      <c r="F232" s="69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88"/>
      <c r="B233" s="689"/>
      <c r="C233" s="689"/>
      <c r="D233" s="689"/>
      <c r="E233" s="689"/>
      <c r="F233" s="69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88"/>
      <c r="B234" s="689"/>
      <c r="C234" s="689"/>
      <c r="D234" s="689"/>
      <c r="E234" s="689"/>
      <c r="F234" s="69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88"/>
      <c r="B235" s="689"/>
      <c r="C235" s="689"/>
      <c r="D235" s="689"/>
      <c r="E235" s="689"/>
      <c r="F235" s="69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88"/>
      <c r="B236" s="689"/>
      <c r="C236" s="689"/>
      <c r="D236" s="689"/>
      <c r="E236" s="689"/>
      <c r="F236" s="69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88"/>
      <c r="B237" s="689"/>
      <c r="C237" s="689"/>
      <c r="D237" s="689"/>
      <c r="E237" s="689"/>
      <c r="F237" s="69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88"/>
      <c r="B238" s="689"/>
      <c r="C238" s="689"/>
      <c r="D238" s="689"/>
      <c r="E238" s="689"/>
      <c r="F238" s="69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88"/>
      <c r="B239" s="689"/>
      <c r="C239" s="689"/>
      <c r="D239" s="689"/>
      <c r="E239" s="689"/>
      <c r="F239" s="69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88"/>
      <c r="B240" s="689"/>
      <c r="C240" s="689"/>
      <c r="D240" s="689"/>
      <c r="E240" s="689"/>
      <c r="F240" s="690"/>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88"/>
      <c r="B241" s="689"/>
      <c r="C241" s="689"/>
      <c r="D241" s="689"/>
      <c r="E241" s="689"/>
      <c r="F241" s="690"/>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88"/>
      <c r="B242" s="689"/>
      <c r="C242" s="689"/>
      <c r="D242" s="689"/>
      <c r="E242" s="689"/>
      <c r="F242" s="69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88"/>
      <c r="B243" s="689"/>
      <c r="C243" s="689"/>
      <c r="D243" s="689"/>
      <c r="E243" s="689"/>
      <c r="F243" s="69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88"/>
      <c r="B244" s="689"/>
      <c r="C244" s="689"/>
      <c r="D244" s="689"/>
      <c r="E244" s="689"/>
      <c r="F244" s="69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88"/>
      <c r="B245" s="689"/>
      <c r="C245" s="689"/>
      <c r="D245" s="689"/>
      <c r="E245" s="689"/>
      <c r="F245" s="69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88"/>
      <c r="B246" s="689"/>
      <c r="C246" s="689"/>
      <c r="D246" s="689"/>
      <c r="E246" s="689"/>
      <c r="F246" s="69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88"/>
      <c r="B247" s="689"/>
      <c r="C247" s="689"/>
      <c r="D247" s="689"/>
      <c r="E247" s="689"/>
      <c r="F247" s="69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88"/>
      <c r="B248" s="689"/>
      <c r="C248" s="689"/>
      <c r="D248" s="689"/>
      <c r="E248" s="689"/>
      <c r="F248" s="69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88"/>
      <c r="B249" s="689"/>
      <c r="C249" s="689"/>
      <c r="D249" s="689"/>
      <c r="E249" s="689"/>
      <c r="F249" s="69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88"/>
      <c r="B250" s="689"/>
      <c r="C250" s="689"/>
      <c r="D250" s="689"/>
      <c r="E250" s="689"/>
      <c r="F250" s="69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88"/>
      <c r="B251" s="689"/>
      <c r="C251" s="689"/>
      <c r="D251" s="689"/>
      <c r="E251" s="689"/>
      <c r="F251" s="69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88"/>
      <c r="B252" s="689"/>
      <c r="C252" s="689"/>
      <c r="D252" s="689"/>
      <c r="E252" s="689"/>
      <c r="F252" s="69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88"/>
      <c r="B253" s="689"/>
      <c r="C253" s="689"/>
      <c r="D253" s="689"/>
      <c r="E253" s="689"/>
      <c r="F253" s="690"/>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88"/>
      <c r="B254" s="689"/>
      <c r="C254" s="689"/>
      <c r="D254" s="689"/>
      <c r="E254" s="689"/>
      <c r="F254" s="690"/>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88"/>
      <c r="B255" s="689"/>
      <c r="C255" s="689"/>
      <c r="D255" s="689"/>
      <c r="E255" s="689"/>
      <c r="F255" s="69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88"/>
      <c r="B256" s="689"/>
      <c r="C256" s="689"/>
      <c r="D256" s="689"/>
      <c r="E256" s="689"/>
      <c r="F256" s="69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88"/>
      <c r="B257" s="689"/>
      <c r="C257" s="689"/>
      <c r="D257" s="689"/>
      <c r="E257" s="689"/>
      <c r="F257" s="69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88"/>
      <c r="B258" s="689"/>
      <c r="C258" s="689"/>
      <c r="D258" s="689"/>
      <c r="E258" s="689"/>
      <c r="F258" s="69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88"/>
      <c r="B259" s="689"/>
      <c r="C259" s="689"/>
      <c r="D259" s="689"/>
      <c r="E259" s="689"/>
      <c r="F259" s="69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88"/>
      <c r="B260" s="689"/>
      <c r="C260" s="689"/>
      <c r="D260" s="689"/>
      <c r="E260" s="689"/>
      <c r="F260" s="69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88"/>
      <c r="B261" s="689"/>
      <c r="C261" s="689"/>
      <c r="D261" s="689"/>
      <c r="E261" s="689"/>
      <c r="F261" s="69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88"/>
      <c r="B262" s="689"/>
      <c r="C262" s="689"/>
      <c r="D262" s="689"/>
      <c r="E262" s="689"/>
      <c r="F262" s="69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88"/>
      <c r="B263" s="689"/>
      <c r="C263" s="689"/>
      <c r="D263" s="689"/>
      <c r="E263" s="689"/>
      <c r="F263" s="69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88"/>
      <c r="B264" s="689"/>
      <c r="C264" s="689"/>
      <c r="D264" s="689"/>
      <c r="E264" s="689"/>
      <c r="F264" s="69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1"/>
      <c r="B265" s="692"/>
      <c r="C265" s="692"/>
      <c r="D265" s="692"/>
      <c r="E265" s="692"/>
      <c r="F265" s="693"/>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10" sqref="C10:L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2015-09-09T10:15:34Z</cp:lastPrinted>
  <dcterms:created xsi:type="dcterms:W3CDTF">2012-03-13T00:50:25Z</dcterms:created>
  <dcterms:modified xsi:type="dcterms:W3CDTF">2015-09-09T14:08:32Z</dcterms:modified>
</cp:coreProperties>
</file>