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050" yWindow="2175" windowWidth="180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<sst xmlns="http://schemas.openxmlformats.org/spreadsheetml/2006/main" count="1321" uniqueCount="517">
  <si>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</si>
  <si>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</si>
  <si>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</si>
  <si>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</si>
  <si>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</si>
  <si>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</si>
  <si>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</si>
  <si>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</si>
  <si>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</si>
  <si>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</si>
  <si>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</si>
  <si>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</si>
  <si>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</si>
  <si>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</si>
  <si>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</si>
  <si>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</si>
  <si>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</si>
  <si>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</si>
  <si>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</si>
  <si>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</si>
  <si>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</si>
  <si>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</si>
  <si>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</si>
  <si>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</si>
  <si>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</si>
  <si>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</si>
  <si>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</si>
  <si>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</si>
  <si>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</si>
  <si>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</si>
  <si>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</si>
  <si>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</si>
  <si>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</si>
  <si>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</si>
  <si>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</si>
  <si>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</si>
  <si>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</si>
  <si>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</si>
  <si>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</si>
  <si>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</si>
  <si>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</si>
  <si>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</si>
  <si>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</si>
  <si>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</si>
  <si>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</si>
  <si>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</si>
  <si>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</si>
  <si>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</si>
  <si>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</si>
  <si>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</si>
  <si>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</si>
  <si>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</si>
  <si>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</si>
  <si>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</si>
  <si>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</si>
  <si>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</si>
  <si>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</si>
  <si>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</si>
  <si>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</si>
  <si>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</si>
  <si>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</si>
  <si>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</si>
  <si>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</si>
  <si>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</si>
  <si>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</si>
  <si>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</si>
  <si>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</si>
  <si>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</si>
  <si>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</si>
  <si>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</si>
  <si>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</si>
  <si>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</si>
  <si>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</si>
  <si>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</si>
  <si>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</si>
  <si>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</si>
  <si>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</si>
  <si>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</si>
  <si>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</si>
  <si>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</si>
  <si>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</si>
  <si>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</si>
  <si>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</si>
  <si>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</si>
  <si>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</si>
  <si>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</si>
  <si>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</si>
  <si>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</si>
  <si>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</si>
  <si>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</si>
  <si>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</si>
  <si>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</si>
  <si>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</si>
  <si>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</si>
  <si>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</si>
  <si>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</si>
  <si>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</si>
  <si>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</si>
  <si>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</si>
  <si>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</si>
  <si>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</si>
  <si>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</si>
  <si>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</si>
  <si>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</si>
  <si>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</si>
  <si>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</si>
  <si>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</si>
  <si>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</si>
  <si>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</si>
  <si>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</si>
  <si>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</si>
  <si>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</si>
  <si>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</si>
  <si>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</si>
  <si>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</si>
  <si>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</si>
  <si>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</si>
  <si>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</si>
  <si>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</si>
  <si>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</si>
  <si>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</si>
  <si>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</si>
  <si>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</si>
  <si>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</si>
  <si>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</si>
  <si>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</si>
  <si>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</si>
  <si>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</si>
  <si>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</si>
  <si>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</si>
  <si>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</si>
  <si>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</si>
  <si>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</si>
  <si>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</si>
  <si>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</si>
  <si>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</si>
  <si>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</si>
  <si>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</si>
  <si>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</si>
  <si>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</si>
  <si>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</si>
  <si>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</si>
  <si>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</si>
  <si>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</si>
  <si>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</si>
  <si>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</si>
  <si>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</si>
  <si>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</si>
  <si>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</si>
  <si>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</si>
  <si>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</si>
  <si>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</si>
  <si>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</si>
  <si>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</si>
  <si>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</si>
  <si>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</si>
  <si>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</si>
  <si>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</si>
  <si>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</si>
  <si>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</si>
  <si>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</si>
  <si>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</si>
  <si>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</si>
  <si>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</si>
  <si>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</si>
  <si>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</si>
  <si>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</si>
  <si>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</si>
  <si>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</si>
  <si>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</si>
  <si>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</si>
  <si>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</si>
  <si>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</si>
  <si>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</si>
  <si>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</si>
  <si>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</si>
  <si>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</si>
  <si>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</si>
  <si>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</si>
  <si>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</si>
  <si>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</si>
  <si>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</si>
  <si>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</si>
  <si>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</si>
  <si>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</si>
  <si>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</si>
  <si>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</si>
  <si>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</si>
  <si>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</si>
  <si>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</si>
  <si>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</si>
  <si>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</si>
  <si>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</si>
  <si>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</si>
  <si>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</si>
  <si>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</si>
  <si>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</si>
  <si>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</si>
  <si>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</si>
  <si>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</si>
  <si>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</si>
  <si>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</si>
  <si>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</si>
  <si>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</si>
  <si>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</si>
  <si>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</si>
  <si>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</si>
  <si>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</si>
  <si>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</si>
  <si>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</si>
  <si>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</si>
  <si>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</si>
  <si>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</si>
  <si>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</si>
  <si>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</si>
  <si>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</si>
  <si>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</si>
  <si>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</si>
  <si>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</si>
  <si>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</si>
  <si>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</si>
  <si>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</si>
  <si>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</si>
  <si>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</si>
  <si>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</si>
  <si>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</si>
  <si>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</si>
  <si>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</si>
  <si>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</si>
  <si>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</si>
  <si>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</si>
  <si>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</si>
  <si>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</si>
  <si>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</si>
  <si>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</si>
  <si>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</si>
  <si>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</si>
  <si>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</si>
  <si>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</si>
  <si>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</si>
  <si>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</si>
  <si>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</si>
  <si>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</si>
  <si>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</si>
  <si>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</si>
  <si>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</si>
  <si>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</si>
  <si>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</si>
  <si>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</si>
  <si>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</si>
  <si>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</si>
  <si>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</si>
  <si>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</si>
  <si>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</si>
  <si>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</si>
  <si>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</si>
  <si>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</si>
  <si>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</si>
  <si>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</si>
  <si>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</si>
  <si>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</si>
  <si>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</si>
  <si>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</si>
  <si>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</si>
  <si>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</si>
  <si>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</si>
  <si>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</si>
  <si>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</si>
  <si>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</si>
  <si>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</si>
  <si>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</si>
  <si>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</si>
  <si>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</si>
  <si>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</si>
  <si>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</si>
  <si>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</si>
  <si>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</si>
  <si>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</si>
  <si>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</si>
  <si>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</si>
  <si>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</si>
  <si>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</si>
  <si>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</si>
  <si>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</si>
  <si>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</si>
  <si>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</si>
  <si>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</si>
  <si>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</si>
  <si>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</si>
  <si>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</si>
  <si>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</si>
  <si>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</si>
  <si>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</si>
  <si>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</si>
  <si>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</si>
  <si>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</si>
  <si>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</si>
  <si>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</si>
  <si>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</si>
  <si>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</si>
  <si>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</si>
  <si>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</si>
  <si>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</si>
  <si>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</si>
  <si>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</si>
  <si>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</si>
  <si>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</si>
  <si>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</si>
  <si>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</si>
  <si>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</si>
  <si>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</si>
  <si>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</si>
  <si>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</si>
  <si>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</si>
  <si>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</si>
  <si>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</si>
  <si>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</si>
  <si>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</si>
  <si>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</si>
  <si>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</si>
  <si>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</si>
  <si>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</si>
  <si>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</si>
  <si>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</si>
  <si>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</si>
  <si>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</si>
  <si>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</si>
  <si>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</si>
  <si>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</si>
  <si>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</si>
  <si>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</si>
  <si>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</si>
  <si>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</si>
  <si>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</si>
  <si>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</si>
  <si>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</si>
  <si>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</si>
  <si>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</si>
  <si>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</si>
  <si>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</si>
  <si>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</si>
  <si>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</si>
  <si>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</si>
  <si>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</si>
  <si>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</si>
  <si>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</si>
  <si>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</si>
  <si>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</si>
  <si>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</si>
  <si>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</si>
  <si>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</si>
  <si>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</si>
  <si>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</si>
  <si>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</si>
  <si>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</si>
  <si>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</si>
  <si>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</si>
  <si>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</si>
  <si>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</si>
  <si>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</si>
  <si>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</si>
  <si>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</si>
  <si>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</si>
  <si>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</si>
  <si>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</si>
  <si>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</si>
  <si>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</si>
  <si>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</si>
  <si>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</si>
  <si>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</si>
  <si>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</si>
  <si>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</si>
  <si>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</si>
  <si>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</si>
  <si>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</si>
  <si>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</si>
  <si>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</si>
  <si>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</si>
  <si>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</si>
  <si>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</si>
  <si>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</si>
  <si>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</si>
  <si>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</si>
  <si>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</si>
  <si>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</si>
  <si>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</si>
  <si>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</si>
  <si>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</si>
  <si>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</si>
  <si>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</si>
  <si>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</si>
  <si>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</si>
  <si>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</si>
  <si>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</si>
  <si>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</si>
  <si>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</si>
  <si>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</si>
  <si>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</si>
  <si>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</si>
  <si>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</si>
  <si>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</si>
  <si>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</si>
  <si>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</si>
  <si>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</si>
  <si>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</si>
  <si>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</si>
  <si>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</si>
  <si>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</si>
  <si>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</si>
  <si>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</si>
  <si>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</si>
  <si>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</si>
  <si>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</si>
  <si>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</si>
  <si>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</si>
  <si>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</si>
  <si>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</si>
  <si>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</si>
  <si>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</si>
  <si>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</si>
  <si>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</si>
  <si>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</si>
  <si>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</si>
  <si>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</si>
  <si>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</si>
  <si>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</si>
  <si>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</si>
  <si>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</si>
  <si>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</si>
  <si>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</si>
  <si>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</si>
  <si>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</si>
  <si>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</si>
  <si>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</si>
  <si>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</si>
  <si>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</si>
  <si>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</si>
  <si>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</si>
  <si>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</si>
  <si>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</si>
  <si>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</si>
  <si>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</si>
  <si>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</si>
  <si>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</si>
  <si>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</si>
  <si>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</si>
  <si>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</si>
  <si>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</si>
  <si>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</si>
  <si>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</si>
  <si>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</si>
  <si>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</si>
  <si>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</si>
  <si>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</si>
  <si>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</si>
  <si>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</si>
  <si>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</si>
  <si>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</si>
  <si>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</si>
  <si>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</si>
  <si>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</si>
  <si>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</si>
  <si>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</si>
  <si>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</si>
  <si>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</si>
  <si>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</si>
  <si>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</si>
  <si>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</si>
  <si>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</si>
  <si>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</si>
  <si>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地域における対策・活用推進のための要注意鳥獣等（クマ等）監視業務</t>
    <rPh sb="0" eb="2">
      <t>チイキ</t>
    </rPh>
    <rPh sb="6" eb="8">
      <t>タイサク</t>
    </rPh>
    <rPh sb="9" eb="11">
      <t>カツヨウ</t>
    </rPh>
    <rPh sb="11" eb="13">
      <t>スイシン</t>
    </rPh>
    <rPh sb="17" eb="20">
      <t>ヨウチュウイ</t>
    </rPh>
    <rPh sb="20" eb="22">
      <t>チョウジュウ</t>
    </rPh>
    <rPh sb="22" eb="23">
      <t>トウ</t>
    </rPh>
    <rPh sb="26" eb="27">
      <t>トウ</t>
    </rPh>
    <rPh sb="28" eb="30">
      <t>カンシ</t>
    </rPh>
    <rPh sb="30" eb="32">
      <t>ギョウム</t>
    </rPh>
    <phoneticPr fontId="5"/>
  </si>
  <si>
    <t>○</t>
  </si>
  <si>
    <t>自然環境局</t>
    <rPh sb="0" eb="2">
      <t>シゼン</t>
    </rPh>
    <rPh sb="2" eb="5">
      <t>カンキョウキョク</t>
    </rPh>
    <phoneticPr fontId="5"/>
  </si>
  <si>
    <t>生物多様性センター</t>
    <rPh sb="0" eb="2">
      <t>セイブツ</t>
    </rPh>
    <rPh sb="2" eb="5">
      <t>タヨウセイ</t>
    </rPh>
    <phoneticPr fontId="5"/>
  </si>
  <si>
    <t>センター長　中山隆治</t>
    <rPh sb="4" eb="5">
      <t>チョウ</t>
    </rPh>
    <rPh sb="6" eb="8">
      <t>ナカヤマ</t>
    </rPh>
    <rPh sb="8" eb="10">
      <t>リュウジ</t>
    </rPh>
    <phoneticPr fontId="5"/>
  </si>
  <si>
    <t>鳥獣の保護及び管理並びに狩猟の適正化に関する法律第３条</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4" eb="25">
      <t>ダイ</t>
    </rPh>
    <rPh sb="26" eb="27">
      <t>ジョウ</t>
    </rPh>
    <phoneticPr fontId="5"/>
  </si>
  <si>
    <t>鳥獣の保護及び管理を図るための事業を実施するための基本的な指針</t>
    <rPh sb="0" eb="2">
      <t>チョウジュウ</t>
    </rPh>
    <rPh sb="3" eb="5">
      <t>ホゴ</t>
    </rPh>
    <rPh sb="5" eb="6">
      <t>オヨ</t>
    </rPh>
    <rPh sb="7" eb="9">
      <t>カンリ</t>
    </rPh>
    <rPh sb="10" eb="11">
      <t>ハカ</t>
    </rPh>
    <rPh sb="15" eb="17">
      <t>ジギョウ</t>
    </rPh>
    <rPh sb="18" eb="20">
      <t>ジッシ</t>
    </rPh>
    <rPh sb="25" eb="28">
      <t>キホンテキ</t>
    </rPh>
    <rPh sb="29" eb="31">
      <t>シシン</t>
    </rPh>
    <phoneticPr fontId="5"/>
  </si>
  <si>
    <t>5.生物多様性の保全と自然との共生の推進
5-1.基盤的施策の実施及び国際的取組</t>
    <rPh sb="2" eb="4">
      <t>セイブツ</t>
    </rPh>
    <rPh sb="4" eb="7">
      <t>タヨウセイ</t>
    </rPh>
    <rPh sb="8" eb="10">
      <t>ホゼン</t>
    </rPh>
    <rPh sb="11" eb="13">
      <t>シゼン</t>
    </rPh>
    <rPh sb="15" eb="17">
      <t>キョウセイ</t>
    </rPh>
    <rPh sb="18" eb="20">
      <t>スイシン</t>
    </rPh>
    <rPh sb="25" eb="28">
      <t>キバンテキ</t>
    </rPh>
    <rPh sb="28" eb="30">
      <t>セサク</t>
    </rPh>
    <rPh sb="31" eb="33">
      <t>ジッシ</t>
    </rPh>
    <rPh sb="33" eb="34">
      <t>オヨ</t>
    </rPh>
    <rPh sb="35" eb="38">
      <t>コクサイテキ</t>
    </rPh>
    <rPh sb="38" eb="39">
      <t>ト</t>
    </rPh>
    <rPh sb="39" eb="40">
      <t>ク</t>
    </rPh>
    <phoneticPr fontId="5"/>
  </si>
  <si>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</si>
  <si>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</si>
  <si>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</si>
  <si>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</si>
  <si>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野生鳥獣による生態系や農林業等に係る被害が深刻化しており、積極的な管理に必要な情報収集が不可欠である。</t>
    <rPh sb="0" eb="2">
      <t>ヤセイ</t>
    </rPh>
    <rPh sb="2" eb="4">
      <t>チョウジュウ</t>
    </rPh>
    <rPh sb="7" eb="10">
      <t>セイタイケイ</t>
    </rPh>
    <rPh sb="11" eb="14">
      <t>ノウリンギョウ</t>
    </rPh>
    <rPh sb="14" eb="15">
      <t>トウ</t>
    </rPh>
    <rPh sb="16" eb="17">
      <t>カカ</t>
    </rPh>
    <rPh sb="18" eb="20">
      <t>ヒガイ</t>
    </rPh>
    <rPh sb="21" eb="24">
      <t>シンコクカ</t>
    </rPh>
    <rPh sb="29" eb="32">
      <t>セッキョクテキ</t>
    </rPh>
    <rPh sb="33" eb="35">
      <t>カンリ</t>
    </rPh>
    <rPh sb="36" eb="38">
      <t>ヒツヨウ</t>
    </rPh>
    <rPh sb="39" eb="41">
      <t>ジョウホウ</t>
    </rPh>
    <rPh sb="41" eb="43">
      <t>シュウシュウ</t>
    </rPh>
    <rPh sb="44" eb="47">
      <t>フカケツ</t>
    </rPh>
    <phoneticPr fontId="5"/>
  </si>
  <si>
    <t>県境を越えて移動する野生鳥獣の情報収集ならびにネットワーク構築は国でないと実施できない。</t>
    <rPh sb="0" eb="2">
      <t>ケンキョウ</t>
    </rPh>
    <rPh sb="3" eb="4">
      <t>コ</t>
    </rPh>
    <rPh sb="6" eb="8">
      <t>イドウ</t>
    </rPh>
    <rPh sb="10" eb="12">
      <t>ヤセイ</t>
    </rPh>
    <rPh sb="12" eb="14">
      <t>チョウジュウ</t>
    </rPh>
    <rPh sb="15" eb="17">
      <t>ジョウホウ</t>
    </rPh>
    <rPh sb="17" eb="19">
      <t>シュウシュウ</t>
    </rPh>
    <rPh sb="29" eb="31">
      <t>コウチク</t>
    </rPh>
    <rPh sb="32" eb="33">
      <t>クニ</t>
    </rPh>
    <rPh sb="37" eb="39">
      <t>ジッシ</t>
    </rPh>
    <phoneticPr fontId="5"/>
  </si>
  <si>
    <t>改正鳥獣法に基づく鳥獣保護管理の抜本的強化と「骨太の方針」に掲げられた地域の活力維持、個性を活かした地域戦略の推進につながるものであり、適切かつ優先度が高い。</t>
    <rPh sb="0" eb="2">
      <t>カイセイ</t>
    </rPh>
    <rPh sb="2" eb="4">
      <t>チョウジュウ</t>
    </rPh>
    <rPh sb="4" eb="5">
      <t>ホウ</t>
    </rPh>
    <rPh sb="6" eb="7">
      <t>モト</t>
    </rPh>
    <rPh sb="9" eb="11">
      <t>チョウジュウ</t>
    </rPh>
    <rPh sb="11" eb="13">
      <t>ホゴ</t>
    </rPh>
    <rPh sb="13" eb="15">
      <t>カンリ</t>
    </rPh>
    <rPh sb="16" eb="18">
      <t>バッポン</t>
    </rPh>
    <rPh sb="18" eb="19">
      <t>テキ</t>
    </rPh>
    <rPh sb="19" eb="21">
      <t>キョウカ</t>
    </rPh>
    <rPh sb="23" eb="25">
      <t>ホネブト</t>
    </rPh>
    <rPh sb="26" eb="28">
      <t>ホウシン</t>
    </rPh>
    <rPh sb="30" eb="31">
      <t>カカ</t>
    </rPh>
    <rPh sb="35" eb="37">
      <t>チイキ</t>
    </rPh>
    <rPh sb="38" eb="40">
      <t>カツリョク</t>
    </rPh>
    <rPh sb="40" eb="42">
      <t>イジ</t>
    </rPh>
    <rPh sb="43" eb="45">
      <t>コセイ</t>
    </rPh>
    <rPh sb="46" eb="47">
      <t>イ</t>
    </rPh>
    <rPh sb="50" eb="52">
      <t>チイキ</t>
    </rPh>
    <rPh sb="52" eb="54">
      <t>センリャク</t>
    </rPh>
    <rPh sb="55" eb="57">
      <t>スイシン</t>
    </rPh>
    <rPh sb="68" eb="70">
      <t>テキセツ</t>
    </rPh>
    <rPh sb="72" eb="75">
      <t>ユウセンド</t>
    </rPh>
    <rPh sb="76" eb="77">
      <t>タカ</t>
    </rPh>
    <phoneticPr fontId="5"/>
  </si>
  <si>
    <t>‐</t>
  </si>
  <si>
    <t>－</t>
    <phoneticPr fontId="5"/>
  </si>
  <si>
    <t>近年、里地地域における野生鳥獣による生態系の破壊、農林水産業被害、生活環境や安全面での被害が甚大化している。これらの鳥獣被害に関して、今後新たに監視が必要な「要注意鳥獣（クマ等）」に関して、早急に生息状況調査を実施することで今後の予防的視点からの効果的な鳥獣対策を講じるための情報を整備し、里地地域の各種資源と安心安全な生活を確保しそれら地域の活力を維持するための適正な要注意鳥獣の管理を推進する。</t>
    <rPh sb="0" eb="2">
      <t>キンネン</t>
    </rPh>
    <rPh sb="3" eb="5">
      <t>サトチ</t>
    </rPh>
    <rPh sb="5" eb="7">
      <t>チイキ</t>
    </rPh>
    <rPh sb="11" eb="13">
      <t>ヤセイ</t>
    </rPh>
    <rPh sb="13" eb="15">
      <t>チョウジュウ</t>
    </rPh>
    <rPh sb="18" eb="21">
      <t>セイタイケイ</t>
    </rPh>
    <rPh sb="22" eb="24">
      <t>ハカイ</t>
    </rPh>
    <rPh sb="25" eb="27">
      <t>ノウリン</t>
    </rPh>
    <rPh sb="27" eb="29">
      <t>スイサン</t>
    </rPh>
    <rPh sb="29" eb="30">
      <t>ギョウ</t>
    </rPh>
    <rPh sb="30" eb="32">
      <t>ヒガイ</t>
    </rPh>
    <rPh sb="33" eb="35">
      <t>セイカツ</t>
    </rPh>
    <rPh sb="35" eb="37">
      <t>カンキョウ</t>
    </rPh>
    <rPh sb="38" eb="41">
      <t>アンゼンメン</t>
    </rPh>
    <rPh sb="43" eb="45">
      <t>ヒガイ</t>
    </rPh>
    <rPh sb="46" eb="48">
      <t>ジンダイ</t>
    </rPh>
    <rPh sb="48" eb="49">
      <t>カ</t>
    </rPh>
    <rPh sb="58" eb="60">
      <t>チョウジュウ</t>
    </rPh>
    <rPh sb="60" eb="62">
      <t>ヒガイ</t>
    </rPh>
    <rPh sb="63" eb="64">
      <t>カン</t>
    </rPh>
    <rPh sb="67" eb="69">
      <t>コンゴ</t>
    </rPh>
    <rPh sb="69" eb="70">
      <t>アラ</t>
    </rPh>
    <rPh sb="72" eb="74">
      <t>カンシ</t>
    </rPh>
    <rPh sb="75" eb="77">
      <t>ヒツヨウ</t>
    </rPh>
    <rPh sb="79" eb="82">
      <t>ヨウチュウイ</t>
    </rPh>
    <rPh sb="82" eb="84">
      <t>チョウジュウ</t>
    </rPh>
    <rPh sb="87" eb="88">
      <t>トウ</t>
    </rPh>
    <rPh sb="91" eb="92">
      <t>カン</t>
    </rPh>
    <rPh sb="95" eb="97">
      <t>ソウキュウ</t>
    </rPh>
    <rPh sb="98" eb="100">
      <t>セイソク</t>
    </rPh>
    <rPh sb="100" eb="102">
      <t>ジョウキョウ</t>
    </rPh>
    <rPh sb="102" eb="104">
      <t>チョウサ</t>
    </rPh>
    <rPh sb="105" eb="107">
      <t>ジッシ</t>
    </rPh>
    <rPh sb="112" eb="114">
      <t>コンゴ</t>
    </rPh>
    <rPh sb="115" eb="118">
      <t>ヨボウテキ</t>
    </rPh>
    <rPh sb="118" eb="120">
      <t>シテン</t>
    </rPh>
    <rPh sb="123" eb="126">
      <t>コウカテキ</t>
    </rPh>
    <rPh sb="127" eb="129">
      <t>チョウジュウ</t>
    </rPh>
    <rPh sb="129" eb="131">
      <t>タイサク</t>
    </rPh>
    <rPh sb="132" eb="133">
      <t>コウ</t>
    </rPh>
    <rPh sb="138" eb="140">
      <t>ジョウホウ</t>
    </rPh>
    <rPh sb="141" eb="143">
      <t>セイビ</t>
    </rPh>
    <rPh sb="145" eb="147">
      <t>サトチ</t>
    </rPh>
    <rPh sb="147" eb="149">
      <t>チイキ</t>
    </rPh>
    <rPh sb="150" eb="152">
      <t>カクシュ</t>
    </rPh>
    <rPh sb="152" eb="154">
      <t>シゲン</t>
    </rPh>
    <rPh sb="155" eb="157">
      <t>アンシン</t>
    </rPh>
    <rPh sb="157" eb="159">
      <t>アンゼン</t>
    </rPh>
    <rPh sb="160" eb="162">
      <t>セイカツ</t>
    </rPh>
    <rPh sb="163" eb="165">
      <t>カクホ</t>
    </rPh>
    <rPh sb="169" eb="171">
      <t>チイキ</t>
    </rPh>
    <rPh sb="172" eb="174">
      <t>カツリョク</t>
    </rPh>
    <rPh sb="175" eb="177">
      <t>イジ</t>
    </rPh>
    <rPh sb="182" eb="184">
      <t>テキセイ</t>
    </rPh>
    <rPh sb="185" eb="188">
      <t>ヨウチュウイ</t>
    </rPh>
    <rPh sb="188" eb="190">
      <t>チョウジュウ</t>
    </rPh>
    <rPh sb="191" eb="193">
      <t>カンリ</t>
    </rPh>
    <rPh sb="194" eb="196">
      <t>スイシン</t>
    </rPh>
    <phoneticPr fontId="5"/>
  </si>
  <si>
    <t>種数</t>
    <rPh sb="0" eb="1">
      <t>シュ</t>
    </rPh>
    <rPh sb="1" eb="2">
      <t>スウ</t>
    </rPh>
    <phoneticPr fontId="5"/>
  </si>
  <si>
    <t>-</t>
    <phoneticPr fontId="5"/>
  </si>
  <si>
    <t>-</t>
    <phoneticPr fontId="5"/>
  </si>
  <si>
    <t>生息分布把握実施済みの種数</t>
    <phoneticPr fontId="5"/>
  </si>
  <si>
    <t>平成31年度までにクマ等の要注意鳥獣４種の生息分布を把握する。</t>
    <rPh sb="0" eb="2">
      <t>ヘイセイ</t>
    </rPh>
    <rPh sb="4" eb="6">
      <t>ネンド</t>
    </rPh>
    <rPh sb="11" eb="12">
      <t>トウ</t>
    </rPh>
    <rPh sb="13" eb="16">
      <t>ヨウチュウイ</t>
    </rPh>
    <rPh sb="16" eb="18">
      <t>チョウジュウ</t>
    </rPh>
    <rPh sb="19" eb="20">
      <t>シュ</t>
    </rPh>
    <rPh sb="21" eb="23">
      <t>セイソク</t>
    </rPh>
    <rPh sb="23" eb="25">
      <t>ブンプ</t>
    </rPh>
    <rPh sb="26" eb="28">
      <t>ハアク</t>
    </rPh>
    <phoneticPr fontId="5"/>
  </si>
  <si>
    <t>－</t>
    <phoneticPr fontId="5"/>
  </si>
  <si>
    <t>①要注意鳥獣等の生息分布状況等監視業務
　生態系の破壊などの被害が甚大化している要注意鳥獣（クマ等）などについて生息状況調査を実施する等、今後の生息分布の予測を実施。
②ボランティアによる鳥獣監視ネットワークを活用した野生鳥獣生息概況把握業務
　鳥獣対策等に資するため、住民や各種団体並びに専門家による監視組織を構築し、これらのネットワークにより地域における鳥獣の状況を把握し、各種の被害につながる新たな異常を早期に観測する。</t>
    <rPh sb="1" eb="4">
      <t>ヨウチュウイ</t>
    </rPh>
    <rPh sb="4" eb="6">
      <t>チョウジュウ</t>
    </rPh>
    <rPh sb="6" eb="7">
      <t>トウ</t>
    </rPh>
    <rPh sb="8" eb="10">
      <t>セイソク</t>
    </rPh>
    <rPh sb="10" eb="12">
      <t>ブンプ</t>
    </rPh>
    <rPh sb="12" eb="14">
      <t>ジョウキョウ</t>
    </rPh>
    <rPh sb="14" eb="15">
      <t>トウ</t>
    </rPh>
    <rPh sb="15" eb="17">
      <t>カンシ</t>
    </rPh>
    <rPh sb="17" eb="19">
      <t>ギョウム</t>
    </rPh>
    <rPh sb="21" eb="24">
      <t>セイタイケイ</t>
    </rPh>
    <rPh sb="25" eb="27">
      <t>ハカイ</t>
    </rPh>
    <rPh sb="30" eb="32">
      <t>ヒガイ</t>
    </rPh>
    <rPh sb="33" eb="35">
      <t>ジンダイ</t>
    </rPh>
    <rPh sb="35" eb="36">
      <t>カ</t>
    </rPh>
    <rPh sb="40" eb="43">
      <t>ヨウチュウイ</t>
    </rPh>
    <rPh sb="43" eb="45">
      <t>チョウジュウ</t>
    </rPh>
    <rPh sb="48" eb="49">
      <t>トウ</t>
    </rPh>
    <rPh sb="56" eb="58">
      <t>セイソク</t>
    </rPh>
    <rPh sb="58" eb="60">
      <t>ジョウキョウ</t>
    </rPh>
    <rPh sb="60" eb="62">
      <t>チョウサ</t>
    </rPh>
    <rPh sb="63" eb="65">
      <t>ジッシ</t>
    </rPh>
    <rPh sb="67" eb="68">
      <t>トウ</t>
    </rPh>
    <rPh sb="69" eb="71">
      <t>コンゴ</t>
    </rPh>
    <rPh sb="72" eb="74">
      <t>セイソク</t>
    </rPh>
    <rPh sb="74" eb="76">
      <t>ブンプ</t>
    </rPh>
    <rPh sb="77" eb="79">
      <t>ヨソク</t>
    </rPh>
    <rPh sb="80" eb="82">
      <t>ジッシ</t>
    </rPh>
    <rPh sb="94" eb="96">
      <t>チョウジュウ</t>
    </rPh>
    <rPh sb="96" eb="98">
      <t>カンシ</t>
    </rPh>
    <rPh sb="105" eb="107">
      <t>カツヨウ</t>
    </rPh>
    <rPh sb="109" eb="111">
      <t>ヤセイ</t>
    </rPh>
    <rPh sb="111" eb="113">
      <t>チョウジュウ</t>
    </rPh>
    <rPh sb="113" eb="115">
      <t>セイソク</t>
    </rPh>
    <rPh sb="115" eb="117">
      <t>ガイキョウ</t>
    </rPh>
    <rPh sb="117" eb="119">
      <t>ハアク</t>
    </rPh>
    <rPh sb="119" eb="121">
      <t>ギョウム</t>
    </rPh>
    <rPh sb="123" eb="125">
      <t>チョウジュウ</t>
    </rPh>
    <rPh sb="125" eb="127">
      <t>タイサク</t>
    </rPh>
    <rPh sb="127" eb="128">
      <t>トウ</t>
    </rPh>
    <rPh sb="129" eb="130">
      <t>シ</t>
    </rPh>
    <rPh sb="135" eb="137">
      <t>ジュウミン</t>
    </rPh>
    <rPh sb="138" eb="140">
      <t>カクシュ</t>
    </rPh>
    <rPh sb="140" eb="142">
      <t>ダンタイ</t>
    </rPh>
    <rPh sb="142" eb="143">
      <t>ナラ</t>
    </rPh>
    <rPh sb="145" eb="148">
      <t>センモンカ</t>
    </rPh>
    <rPh sb="151" eb="153">
      <t>カンシ</t>
    </rPh>
    <rPh sb="153" eb="155">
      <t>ソシキ</t>
    </rPh>
    <rPh sb="156" eb="158">
      <t>コウチク</t>
    </rPh>
    <rPh sb="173" eb="175">
      <t>チイキ</t>
    </rPh>
    <rPh sb="179" eb="181">
      <t>チョウジュウ</t>
    </rPh>
    <rPh sb="182" eb="184">
      <t>ジョウキョウ</t>
    </rPh>
    <rPh sb="185" eb="187">
      <t>ハアク</t>
    </rPh>
    <rPh sb="189" eb="191">
      <t>カクシュ</t>
    </rPh>
    <rPh sb="192" eb="194">
      <t>ヒガイ</t>
    </rPh>
    <rPh sb="199" eb="200">
      <t>アラ</t>
    </rPh>
    <rPh sb="202" eb="204">
      <t>イジョウ</t>
    </rPh>
    <rPh sb="205" eb="207">
      <t>ソウキ</t>
    </rPh>
    <rPh sb="208" eb="210">
      <t>カンソク</t>
    </rPh>
    <phoneticPr fontId="5"/>
  </si>
  <si>
    <t>要注意鳥獣（クマ等）に該当する野生鳥獣は、広域に移動し、生息分布や被害の発生が都道府県境を超えることも多いことから、国が全国的に状況を把握することで広域的な鳥獣対策を促す必要がある。</t>
    <rPh sb="0" eb="3">
      <t>ヨウチュウイ</t>
    </rPh>
    <rPh sb="3" eb="5">
      <t>チョウジュウ</t>
    </rPh>
    <rPh sb="8" eb="9">
      <t>トウ</t>
    </rPh>
    <rPh sb="11" eb="13">
      <t>ガイトウ</t>
    </rPh>
    <rPh sb="15" eb="17">
      <t>ヤセイ</t>
    </rPh>
    <rPh sb="17" eb="19">
      <t>チョウジュウ</t>
    </rPh>
    <rPh sb="21" eb="23">
      <t>コウイキ</t>
    </rPh>
    <rPh sb="24" eb="26">
      <t>イドウ</t>
    </rPh>
    <rPh sb="28" eb="30">
      <t>セイソク</t>
    </rPh>
    <rPh sb="30" eb="32">
      <t>ブンプ</t>
    </rPh>
    <rPh sb="33" eb="35">
      <t>ヒガイ</t>
    </rPh>
    <rPh sb="36" eb="38">
      <t>ハッセイ</t>
    </rPh>
    <rPh sb="39" eb="43">
      <t>トドウフケン</t>
    </rPh>
    <rPh sb="43" eb="44">
      <t>サカイ</t>
    </rPh>
    <rPh sb="45" eb="46">
      <t>コ</t>
    </rPh>
    <rPh sb="51" eb="52">
      <t>オオ</t>
    </rPh>
    <rPh sb="58" eb="59">
      <t>クニ</t>
    </rPh>
    <rPh sb="60" eb="63">
      <t>ゼンコクテキ</t>
    </rPh>
    <rPh sb="64" eb="66">
      <t>ジョウキョウ</t>
    </rPh>
    <rPh sb="67" eb="69">
      <t>ハアク</t>
    </rPh>
    <rPh sb="74" eb="77">
      <t>コウイキテキ</t>
    </rPh>
    <rPh sb="78" eb="80">
      <t>チョウジュウ</t>
    </rPh>
    <rPh sb="80" eb="82">
      <t>タイサク</t>
    </rPh>
    <rPh sb="83" eb="84">
      <t>ウナガ</t>
    </rPh>
    <rPh sb="85" eb="87">
      <t>ヒツヨウ</t>
    </rPh>
    <phoneticPr fontId="5"/>
  </si>
  <si>
    <t>メッシュ</t>
    <phoneticPr fontId="5"/>
  </si>
  <si>
    <t>メッシュ</t>
    <phoneticPr fontId="5"/>
  </si>
  <si>
    <t>該当種の生息が確認されているエリアでの生息分布把握(5kmメッシュ数）</t>
    <rPh sb="0" eb="2">
      <t>ガイトウ</t>
    </rPh>
    <rPh sb="2" eb="3">
      <t>シュ</t>
    </rPh>
    <rPh sb="4" eb="6">
      <t>セイソク</t>
    </rPh>
    <rPh sb="7" eb="9">
      <t>カクニン</t>
    </rPh>
    <rPh sb="19" eb="21">
      <t>セイソク</t>
    </rPh>
    <rPh sb="21" eb="23">
      <t>ブンプ</t>
    </rPh>
    <rPh sb="23" eb="25">
      <t>ハアク</t>
    </rPh>
    <rPh sb="33" eb="34">
      <t>スウ</t>
    </rPh>
    <phoneticPr fontId="5"/>
  </si>
  <si>
    <t>事業費／生息分布把握実施済みのメッシュ数　　　　　　　　　　　　　　</t>
    <rPh sb="0" eb="3">
      <t>ジギョウヒ</t>
    </rPh>
    <rPh sb="4" eb="6">
      <t>セイソク</t>
    </rPh>
    <rPh sb="6" eb="8">
      <t>ブンプ</t>
    </rPh>
    <rPh sb="8" eb="10">
      <t>ハアク</t>
    </rPh>
    <rPh sb="10" eb="12">
      <t>ジッシ</t>
    </rPh>
    <rPh sb="12" eb="13">
      <t>ズ</t>
    </rPh>
    <rPh sb="19" eb="20">
      <t>スウ</t>
    </rPh>
    <phoneticPr fontId="5"/>
  </si>
  <si>
    <t>円</t>
    <rPh sb="0" eb="1">
      <t>エン</t>
    </rPh>
    <phoneticPr fontId="5"/>
  </si>
  <si>
    <t>事業費(円）/メッシュ数</t>
    <rPh sb="0" eb="3">
      <t>ジギョウヒ</t>
    </rPh>
    <rPh sb="4" eb="5">
      <t>エン</t>
    </rPh>
    <rPh sb="11" eb="12">
      <t>スウ</t>
    </rPh>
    <phoneticPr fontId="5"/>
  </si>
  <si>
    <t>30,000,000／18,956</t>
    <phoneticPr fontId="5"/>
  </si>
  <si>
    <t>予算の範囲内で効率的・効果的な結果が得られるよう事業の実施に努める。</t>
    <phoneticPr fontId="5"/>
  </si>
  <si>
    <t>総合評価落札方式による一般競争により業者を選定する予定であり、競争性は確保されている。</t>
    <rPh sb="0" eb="2">
      <t>ソウゴウ</t>
    </rPh>
    <rPh sb="2" eb="4">
      <t>ヒョウカ</t>
    </rPh>
    <rPh sb="4" eb="6">
      <t>ラクサツ</t>
    </rPh>
    <rPh sb="6" eb="8">
      <t>ホウシキ</t>
    </rPh>
    <rPh sb="11" eb="13">
      <t>イッパン</t>
    </rPh>
    <rPh sb="13" eb="15">
      <t>キョウソウ</t>
    </rPh>
    <rPh sb="18" eb="20">
      <t>ギョウシャ</t>
    </rPh>
    <rPh sb="21" eb="23">
      <t>センテイ</t>
    </rPh>
    <rPh sb="25" eb="27">
      <t>ヨテイ</t>
    </rPh>
    <rPh sb="31" eb="34">
      <t>キョウソウセイ</t>
    </rPh>
    <rPh sb="35" eb="37">
      <t>カクホ</t>
    </rPh>
    <phoneticPr fontId="5"/>
  </si>
  <si>
    <t>野生鳥獣の生息状況を把握する調査であり、単位あたりのコストは妥当である。</t>
    <rPh sb="0" eb="2">
      <t>ヤセイ</t>
    </rPh>
    <rPh sb="2" eb="4">
      <t>チョウジュウ</t>
    </rPh>
    <rPh sb="5" eb="7">
      <t>セイソク</t>
    </rPh>
    <rPh sb="7" eb="9">
      <t>ジョウキョウ</t>
    </rPh>
    <rPh sb="10" eb="12">
      <t>ハアク</t>
    </rPh>
    <rPh sb="14" eb="16">
      <t>チョウサ</t>
    </rPh>
    <rPh sb="20" eb="22">
      <t>タンイ</t>
    </rPh>
    <rPh sb="30" eb="32">
      <t>ダトウ</t>
    </rPh>
    <phoneticPr fontId="5"/>
  </si>
  <si>
    <t>地方自治体が把握している生息情報を活用するなど、コスト削減、効率化を図る。</t>
    <rPh sb="0" eb="2">
      <t>チホウ</t>
    </rPh>
    <rPh sb="2" eb="5">
      <t>ジチタイ</t>
    </rPh>
    <rPh sb="6" eb="8">
      <t>ハアク</t>
    </rPh>
    <rPh sb="12" eb="14">
      <t>セイソク</t>
    </rPh>
    <rPh sb="14" eb="16">
      <t>ジョウホウ</t>
    </rPh>
    <rPh sb="17" eb="19">
      <t>カツヨウ</t>
    </rPh>
    <rPh sb="27" eb="29">
      <t>サクゲン</t>
    </rPh>
    <rPh sb="30" eb="33">
      <t>コウリツカ</t>
    </rPh>
    <rPh sb="34" eb="35">
      <t>ハカ</t>
    </rPh>
    <phoneticPr fontId="5"/>
  </si>
  <si>
    <t>生息情報の収集等、適切な手段・方法を用いており、他の手段・方法等は考えがたい。</t>
    <rPh sb="0" eb="2">
      <t>セイソク</t>
    </rPh>
    <rPh sb="2" eb="4">
      <t>ジョウホウ</t>
    </rPh>
    <rPh sb="5" eb="7">
      <t>シュウシュウ</t>
    </rPh>
    <rPh sb="7" eb="8">
      <t>トウ</t>
    </rPh>
    <rPh sb="9" eb="11">
      <t>テキセツ</t>
    </rPh>
    <rPh sb="12" eb="14">
      <t>シュダン</t>
    </rPh>
    <rPh sb="15" eb="17">
      <t>ホウホウ</t>
    </rPh>
    <rPh sb="18" eb="19">
      <t>モチ</t>
    </rPh>
    <rPh sb="24" eb="25">
      <t>ホカ</t>
    </rPh>
    <rPh sb="26" eb="28">
      <t>シュダン</t>
    </rPh>
    <rPh sb="29" eb="31">
      <t>ホウホウ</t>
    </rPh>
    <rPh sb="31" eb="32">
      <t>トウ</t>
    </rPh>
    <rPh sb="33" eb="34">
      <t>カンガ</t>
    </rPh>
    <phoneticPr fontId="5"/>
  </si>
  <si>
    <t>［クマ等生息状況調査］</t>
    <rPh sb="3" eb="4">
      <t>トウ</t>
    </rPh>
    <rPh sb="4" eb="6">
      <t>セイソク</t>
    </rPh>
    <rPh sb="6" eb="8">
      <t>ジョウキョウ</t>
    </rPh>
    <rPh sb="8" eb="10">
      <t>チョウサ</t>
    </rPh>
    <phoneticPr fontId="5"/>
  </si>
  <si>
    <t>-</t>
    <phoneticPr fontId="5"/>
  </si>
  <si>
    <t>-</t>
    <phoneticPr fontId="5"/>
  </si>
  <si>
    <t>-</t>
    <phoneticPr fontId="5"/>
  </si>
  <si>
    <t>これまで実施してきた鳥獣の生息状況調査等の知見を生かし、効率的な執行に努めること。</t>
    <phoneticPr fontId="5"/>
  </si>
  <si>
    <t>現状通り</t>
  </si>
  <si>
    <t>-</t>
    <phoneticPr fontId="5"/>
  </si>
  <si>
    <t>これまで実施してきた鳥獣の生息状況調査等の知見を生かし、既存文献や地方自治体の情報の集約等を行うことにより効率的な執行に努める。</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</si>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</sst>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34636</xdr:colOff>
      <xdr:row>139</xdr:row>
      <xdr:rowOff>268431</xdr:rowOff>
    </xdr:from>
    <xdr:to>
      <xdr:col>30</xdr:col>
      <xdr:colOff>0</xdr:colOff>
      <xdr:row>141</xdr:row>
      <xdr:rowOff>173183</xdr:rowOff>
    </xdr:to>
    <xdr:sp macro="" textlink="">
      <xdr:nvSpPr>
        <xdr:cNvPr id="3" name="テキスト ボックス 2"/>
        <xdr:cNvSpPr txBox="1"/>
      </xdr:nvSpPr>
      <xdr:spPr>
        <a:xfrm>
          <a:off x="3420341" y="30523295"/>
          <a:ext cx="2554432" cy="614797"/>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30</a:t>
          </a:r>
          <a:r>
            <a:rPr kumimoji="1" lang="ja-JP" altLang="en-US" sz="1100"/>
            <a:t>百万円</a:t>
          </a:r>
        </a:p>
      </xdr:txBody>
    </xdr:sp>
    <xdr:clientData/>
  </xdr:twoCellAnchor>
  <xdr:twoCellAnchor>
    <xdr:from>
      <xdr:col>23</xdr:col>
      <xdr:colOff>116898</xdr:colOff>
      <xdr:row>141</xdr:row>
      <xdr:rowOff>173183</xdr:rowOff>
    </xdr:from>
    <xdr:to>
      <xdr:col>23</xdr:col>
      <xdr:colOff>116898</xdr:colOff>
      <xdr:row>143</xdr:row>
      <xdr:rowOff>103910</xdr:rowOff>
    </xdr:to>
    <xdr:cxnSp macro="">
      <xdr:nvCxnSpPr>
        <xdr:cNvPr id="5" name="直線矢印コネクタ 4"/>
        <xdr:cNvCxnSpPr>
          <a:stCxn id="3" idx="2"/>
        </xdr:cNvCxnSpPr>
      </xdr:nvCxnSpPr>
      <xdr:spPr>
        <a:xfrm>
          <a:off x="4697557" y="31138092"/>
          <a:ext cx="0" cy="6407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60613</xdr:colOff>
      <xdr:row>144</xdr:row>
      <xdr:rowOff>199160</xdr:rowOff>
    </xdr:from>
    <xdr:to>
      <xdr:col>30</xdr:col>
      <xdr:colOff>25977</xdr:colOff>
      <xdr:row>146</xdr:row>
      <xdr:rowOff>147203</xdr:rowOff>
    </xdr:to>
    <xdr:sp macro="" textlink="">
      <xdr:nvSpPr>
        <xdr:cNvPr id="12" name="テキスト ボックス 11"/>
        <xdr:cNvSpPr txBox="1"/>
      </xdr:nvSpPr>
      <xdr:spPr>
        <a:xfrm>
          <a:off x="3446318" y="32229137"/>
          <a:ext cx="2554432" cy="658089"/>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民間団体等</a:t>
          </a:r>
          <a:endParaRPr kumimoji="1" lang="en-US" altLang="ja-JP" sz="1100"/>
        </a:p>
        <a:p>
          <a:pPr algn="ctr"/>
          <a:r>
            <a:rPr kumimoji="1" lang="en-US" altLang="ja-JP" sz="1100"/>
            <a:t>30</a:t>
          </a:r>
          <a:r>
            <a:rPr kumimoji="1" lang="ja-JP" altLang="en-US" sz="1100"/>
            <a:t>百万円</a:t>
          </a:r>
        </a:p>
      </xdr:txBody>
    </xdr:sp>
    <xdr:clientData/>
  </xdr:twoCellAnchor>
  <xdr:twoCellAnchor>
    <xdr:from>
      <xdr:col>18</xdr:col>
      <xdr:colOff>89297</xdr:colOff>
      <xdr:row>143</xdr:row>
      <xdr:rowOff>216478</xdr:rowOff>
    </xdr:from>
    <xdr:to>
      <xdr:col>29</xdr:col>
      <xdr:colOff>188515</xdr:colOff>
      <xdr:row>144</xdr:row>
      <xdr:rowOff>129887</xdr:rowOff>
    </xdr:to>
    <xdr:sp macro="" textlink="">
      <xdr:nvSpPr>
        <xdr:cNvPr id="9" name="テキスト ボックス 8"/>
        <xdr:cNvSpPr txBox="1"/>
      </xdr:nvSpPr>
      <xdr:spPr>
        <a:xfrm>
          <a:off x="3661172" y="31926791"/>
          <a:ext cx="2282031" cy="270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請負・一般競争（総合評価）等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96" zoomScaleNormal="110" zoomScaleSheetLayoutView="96" zoomScalePageLayoutView="85" workbookViewId="0">
      <selection activeCell="AB2" sqref="AB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7" t="s">
        <v>361</v>
      </c>
      <c r="AR2" s="107"/>
      <c r="AS2" s="68" t="str">
        <f>IF(OR(AQ2="　", AQ2=""), "", "-")</f>
        <v>-</v>
      </c>
      <c r="AT2" s="108">
        <v>19</v>
      </c>
      <c r="AU2" s="108"/>
      <c r="AV2" s="69" t="str">
        <f>IF(AW2="", "", "-")</f>
        <v/>
      </c>
      <c r="AW2" s="112"/>
      <c r="AX2" s="112"/>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469</v>
      </c>
      <c r="AK3" s="301"/>
      <c r="AL3" s="301"/>
      <c r="AM3" s="301"/>
      <c r="AN3" s="301"/>
      <c r="AO3" s="301"/>
      <c r="AP3" s="301"/>
      <c r="AQ3" s="301"/>
      <c r="AR3" s="301"/>
      <c r="AS3" s="301"/>
      <c r="AT3" s="301"/>
      <c r="AU3" s="301"/>
      <c r="AV3" s="301"/>
      <c r="AW3" s="301"/>
      <c r="AX3" s="36" t="s">
        <v>91</v>
      </c>
    </row>
    <row r="4" spans="1:50" ht="24.75" customHeight="1" x14ac:dyDescent="0.15">
      <c r="A4" s="519" t="s">
        <v>30</v>
      </c>
      <c r="B4" s="520"/>
      <c r="C4" s="520"/>
      <c r="D4" s="520"/>
      <c r="E4" s="520"/>
      <c r="F4" s="520"/>
      <c r="G4" s="493" t="s">
        <v>470</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472</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7" t="s">
        <v>99</v>
      </c>
      <c r="H5" s="328"/>
      <c r="I5" s="328"/>
      <c r="J5" s="328"/>
      <c r="K5" s="328"/>
      <c r="L5" s="328"/>
      <c r="M5" s="329" t="s">
        <v>92</v>
      </c>
      <c r="N5" s="330"/>
      <c r="O5" s="330"/>
      <c r="P5" s="330"/>
      <c r="Q5" s="330"/>
      <c r="R5" s="331"/>
      <c r="S5" s="332" t="s">
        <v>107</v>
      </c>
      <c r="T5" s="328"/>
      <c r="U5" s="328"/>
      <c r="V5" s="328"/>
      <c r="W5" s="328"/>
      <c r="X5" s="333"/>
      <c r="Y5" s="510" t="s">
        <v>3</v>
      </c>
      <c r="Z5" s="511"/>
      <c r="AA5" s="511"/>
      <c r="AB5" s="511"/>
      <c r="AC5" s="511"/>
      <c r="AD5" s="512"/>
      <c r="AE5" s="513" t="s">
        <v>473</v>
      </c>
      <c r="AF5" s="514"/>
      <c r="AG5" s="514"/>
      <c r="AH5" s="514"/>
      <c r="AI5" s="514"/>
      <c r="AJ5" s="514"/>
      <c r="AK5" s="514"/>
      <c r="AL5" s="514"/>
      <c r="AM5" s="514"/>
      <c r="AN5" s="514"/>
      <c r="AO5" s="514"/>
      <c r="AP5" s="515"/>
      <c r="AQ5" s="516" t="s">
        <v>474</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477</v>
      </c>
      <c r="AF6" s="528"/>
      <c r="AG6" s="528"/>
      <c r="AH6" s="528"/>
      <c r="AI6" s="528"/>
      <c r="AJ6" s="528"/>
      <c r="AK6" s="528"/>
      <c r="AL6" s="528"/>
      <c r="AM6" s="528"/>
      <c r="AN6" s="528"/>
      <c r="AO6" s="528"/>
      <c r="AP6" s="528"/>
      <c r="AQ6" s="125"/>
      <c r="AR6" s="125"/>
      <c r="AS6" s="125"/>
      <c r="AT6" s="125"/>
      <c r="AU6" s="125"/>
      <c r="AV6" s="125"/>
      <c r="AW6" s="125"/>
      <c r="AX6" s="529"/>
    </row>
    <row r="7" spans="1:50" ht="49.5" customHeight="1" x14ac:dyDescent="0.15">
      <c r="A7" s="449" t="s">
        <v>25</v>
      </c>
      <c r="B7" s="450"/>
      <c r="C7" s="450"/>
      <c r="D7" s="450"/>
      <c r="E7" s="450"/>
      <c r="F7" s="450"/>
      <c r="G7" s="451" t="s">
        <v>475</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476</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487</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494</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4"/>
    </row>
    <row r="13" spans="1:50" ht="21" customHeight="1" x14ac:dyDescent="0.15">
      <c r="A13" s="464"/>
      <c r="B13" s="465"/>
      <c r="C13" s="465"/>
      <c r="D13" s="465"/>
      <c r="E13" s="465"/>
      <c r="F13" s="466"/>
      <c r="G13" s="475" t="s">
        <v>7</v>
      </c>
      <c r="H13" s="476"/>
      <c r="I13" s="481" t="s">
        <v>8</v>
      </c>
      <c r="J13" s="482"/>
      <c r="K13" s="482"/>
      <c r="L13" s="482"/>
      <c r="M13" s="482"/>
      <c r="N13" s="482"/>
      <c r="O13" s="483"/>
      <c r="P13" s="72" t="s">
        <v>478</v>
      </c>
      <c r="Q13" s="73"/>
      <c r="R13" s="73"/>
      <c r="S13" s="73"/>
      <c r="T13" s="73"/>
      <c r="U13" s="73"/>
      <c r="V13" s="74"/>
      <c r="W13" s="72" t="s">
        <v>478</v>
      </c>
      <c r="X13" s="73"/>
      <c r="Y13" s="73"/>
      <c r="Z13" s="73"/>
      <c r="AA13" s="73"/>
      <c r="AB13" s="73"/>
      <c r="AC13" s="74"/>
      <c r="AD13" s="72" t="s">
        <v>478</v>
      </c>
      <c r="AE13" s="73"/>
      <c r="AF13" s="73"/>
      <c r="AG13" s="73"/>
      <c r="AH13" s="73"/>
      <c r="AI13" s="73"/>
      <c r="AJ13" s="74"/>
      <c r="AK13" s="72">
        <v>30</v>
      </c>
      <c r="AL13" s="73"/>
      <c r="AM13" s="73"/>
      <c r="AN13" s="73"/>
      <c r="AO13" s="73"/>
      <c r="AP13" s="73"/>
      <c r="AQ13" s="74"/>
      <c r="AR13" s="668">
        <v>30</v>
      </c>
      <c r="AS13" s="669"/>
      <c r="AT13" s="669"/>
      <c r="AU13" s="669"/>
      <c r="AV13" s="669"/>
      <c r="AW13" s="669"/>
      <c r="AX13" s="670"/>
    </row>
    <row r="14" spans="1:50" ht="21" customHeight="1" x14ac:dyDescent="0.15">
      <c r="A14" s="464"/>
      <c r="B14" s="465"/>
      <c r="C14" s="465"/>
      <c r="D14" s="465"/>
      <c r="E14" s="465"/>
      <c r="F14" s="466"/>
      <c r="G14" s="477"/>
      <c r="H14" s="478"/>
      <c r="I14" s="344" t="s">
        <v>9</v>
      </c>
      <c r="J14" s="472"/>
      <c r="K14" s="472"/>
      <c r="L14" s="472"/>
      <c r="M14" s="472"/>
      <c r="N14" s="472"/>
      <c r="O14" s="473"/>
      <c r="P14" s="72" t="s">
        <v>478</v>
      </c>
      <c r="Q14" s="73"/>
      <c r="R14" s="73"/>
      <c r="S14" s="73"/>
      <c r="T14" s="73"/>
      <c r="U14" s="73"/>
      <c r="V14" s="74"/>
      <c r="W14" s="72" t="s">
        <v>478</v>
      </c>
      <c r="X14" s="73"/>
      <c r="Y14" s="73"/>
      <c r="Z14" s="73"/>
      <c r="AA14" s="73"/>
      <c r="AB14" s="73"/>
      <c r="AC14" s="74"/>
      <c r="AD14" s="72" t="s">
        <v>478</v>
      </c>
      <c r="AE14" s="73"/>
      <c r="AF14" s="73"/>
      <c r="AG14" s="73"/>
      <c r="AH14" s="73"/>
      <c r="AI14" s="73"/>
      <c r="AJ14" s="74"/>
      <c r="AK14" s="72" t="s">
        <v>478</v>
      </c>
      <c r="AL14" s="73"/>
      <c r="AM14" s="73"/>
      <c r="AN14" s="73"/>
      <c r="AO14" s="73"/>
      <c r="AP14" s="73"/>
      <c r="AQ14" s="74"/>
      <c r="AR14" s="666"/>
      <c r="AS14" s="666"/>
      <c r="AT14" s="666"/>
      <c r="AU14" s="666"/>
      <c r="AV14" s="666"/>
      <c r="AW14" s="666"/>
      <c r="AX14" s="667"/>
    </row>
    <row r="15" spans="1:50" ht="21" customHeight="1" x14ac:dyDescent="0.15">
      <c r="A15" s="464"/>
      <c r="B15" s="465"/>
      <c r="C15" s="465"/>
      <c r="D15" s="465"/>
      <c r="E15" s="465"/>
      <c r="F15" s="466"/>
      <c r="G15" s="477"/>
      <c r="H15" s="478"/>
      <c r="I15" s="344" t="s">
        <v>62</v>
      </c>
      <c r="J15" s="345"/>
      <c r="K15" s="345"/>
      <c r="L15" s="345"/>
      <c r="M15" s="345"/>
      <c r="N15" s="345"/>
      <c r="O15" s="346"/>
      <c r="P15" s="72" t="s">
        <v>478</v>
      </c>
      <c r="Q15" s="73"/>
      <c r="R15" s="73"/>
      <c r="S15" s="73"/>
      <c r="T15" s="73"/>
      <c r="U15" s="73"/>
      <c r="V15" s="74"/>
      <c r="W15" s="72" t="s">
        <v>479</v>
      </c>
      <c r="X15" s="73"/>
      <c r="Y15" s="73"/>
      <c r="Z15" s="73"/>
      <c r="AA15" s="73"/>
      <c r="AB15" s="73"/>
      <c r="AC15" s="74"/>
      <c r="AD15" s="72" t="s">
        <v>478</v>
      </c>
      <c r="AE15" s="73"/>
      <c r="AF15" s="73"/>
      <c r="AG15" s="73"/>
      <c r="AH15" s="73"/>
      <c r="AI15" s="73"/>
      <c r="AJ15" s="74"/>
      <c r="AK15" s="72" t="s">
        <v>479</v>
      </c>
      <c r="AL15" s="73"/>
      <c r="AM15" s="73"/>
      <c r="AN15" s="73"/>
      <c r="AO15" s="73"/>
      <c r="AP15" s="73"/>
      <c r="AQ15" s="74"/>
      <c r="AR15" s="72" t="s">
        <v>514</v>
      </c>
      <c r="AS15" s="73"/>
      <c r="AT15" s="73"/>
      <c r="AU15" s="73"/>
      <c r="AV15" s="73"/>
      <c r="AW15" s="73"/>
      <c r="AX15" s="665"/>
    </row>
    <row r="16" spans="1:50" ht="21" customHeight="1" x14ac:dyDescent="0.15">
      <c r="A16" s="464"/>
      <c r="B16" s="465"/>
      <c r="C16" s="465"/>
      <c r="D16" s="465"/>
      <c r="E16" s="465"/>
      <c r="F16" s="466"/>
      <c r="G16" s="477"/>
      <c r="H16" s="478"/>
      <c r="I16" s="344" t="s">
        <v>63</v>
      </c>
      <c r="J16" s="345"/>
      <c r="K16" s="345"/>
      <c r="L16" s="345"/>
      <c r="M16" s="345"/>
      <c r="N16" s="345"/>
      <c r="O16" s="346"/>
      <c r="P16" s="72" t="s">
        <v>478</v>
      </c>
      <c r="Q16" s="73"/>
      <c r="R16" s="73"/>
      <c r="S16" s="73"/>
      <c r="T16" s="73"/>
      <c r="U16" s="73"/>
      <c r="V16" s="74"/>
      <c r="W16" s="72" t="s">
        <v>478</v>
      </c>
      <c r="X16" s="73"/>
      <c r="Y16" s="73"/>
      <c r="Z16" s="73"/>
      <c r="AA16" s="73"/>
      <c r="AB16" s="73"/>
      <c r="AC16" s="74"/>
      <c r="AD16" s="72" t="s">
        <v>478</v>
      </c>
      <c r="AE16" s="73"/>
      <c r="AF16" s="73"/>
      <c r="AG16" s="73"/>
      <c r="AH16" s="73"/>
      <c r="AI16" s="73"/>
      <c r="AJ16" s="74"/>
      <c r="AK16" s="72" t="s">
        <v>478</v>
      </c>
      <c r="AL16" s="73"/>
      <c r="AM16" s="73"/>
      <c r="AN16" s="73"/>
      <c r="AO16" s="73"/>
      <c r="AP16" s="73"/>
      <c r="AQ16" s="74"/>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2" t="s">
        <v>478</v>
      </c>
      <c r="Q17" s="73"/>
      <c r="R17" s="73"/>
      <c r="S17" s="73"/>
      <c r="T17" s="73"/>
      <c r="U17" s="73"/>
      <c r="V17" s="74"/>
      <c r="W17" s="72" t="s">
        <v>478</v>
      </c>
      <c r="X17" s="73"/>
      <c r="Y17" s="73"/>
      <c r="Z17" s="73"/>
      <c r="AA17" s="73"/>
      <c r="AB17" s="73"/>
      <c r="AC17" s="74"/>
      <c r="AD17" s="72" t="s">
        <v>478</v>
      </c>
      <c r="AE17" s="73"/>
      <c r="AF17" s="73"/>
      <c r="AG17" s="73"/>
      <c r="AH17" s="73"/>
      <c r="AI17" s="73"/>
      <c r="AJ17" s="74"/>
      <c r="AK17" s="72" t="s">
        <v>479</v>
      </c>
      <c r="AL17" s="73"/>
      <c r="AM17" s="73"/>
      <c r="AN17" s="73"/>
      <c r="AO17" s="73"/>
      <c r="AP17" s="73"/>
      <c r="AQ17" s="74"/>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7">
        <f>SUM(P13:V17)</f>
        <v>0</v>
      </c>
      <c r="Q18" s="318"/>
      <c r="R18" s="318"/>
      <c r="S18" s="318"/>
      <c r="T18" s="318"/>
      <c r="U18" s="318"/>
      <c r="V18" s="319"/>
      <c r="W18" s="317">
        <f>SUM(W13:AC17)</f>
        <v>0</v>
      </c>
      <c r="X18" s="318"/>
      <c r="Y18" s="318"/>
      <c r="Z18" s="318"/>
      <c r="AA18" s="318"/>
      <c r="AB18" s="318"/>
      <c r="AC18" s="319"/>
      <c r="AD18" s="317">
        <f t="shared" ref="AD18" si="0">SUM(AD13:AJ17)</f>
        <v>0</v>
      </c>
      <c r="AE18" s="318"/>
      <c r="AF18" s="318"/>
      <c r="AG18" s="318"/>
      <c r="AH18" s="318"/>
      <c r="AI18" s="318"/>
      <c r="AJ18" s="319"/>
      <c r="AK18" s="317">
        <f t="shared" ref="AK18" si="1">SUM(AK13:AQ17)</f>
        <v>30</v>
      </c>
      <c r="AL18" s="318"/>
      <c r="AM18" s="318"/>
      <c r="AN18" s="318"/>
      <c r="AO18" s="318"/>
      <c r="AP18" s="318"/>
      <c r="AQ18" s="319"/>
      <c r="AR18" s="317">
        <f t="shared" ref="AR18" si="2">SUM(AR13:AX17)</f>
        <v>30</v>
      </c>
      <c r="AS18" s="318"/>
      <c r="AT18" s="318"/>
      <c r="AU18" s="318"/>
      <c r="AV18" s="318"/>
      <c r="AW18" s="318"/>
      <c r="AX18" s="320"/>
    </row>
    <row r="19" spans="1:50" ht="24.75" customHeight="1" x14ac:dyDescent="0.15">
      <c r="A19" s="464"/>
      <c r="B19" s="465"/>
      <c r="C19" s="465"/>
      <c r="D19" s="465"/>
      <c r="E19" s="465"/>
      <c r="F19" s="466"/>
      <c r="G19" s="314" t="s">
        <v>10</v>
      </c>
      <c r="H19" s="315"/>
      <c r="I19" s="315"/>
      <c r="J19" s="315"/>
      <c r="K19" s="315"/>
      <c r="L19" s="315"/>
      <c r="M19" s="315"/>
      <c r="N19" s="315"/>
      <c r="O19" s="315"/>
      <c r="P19" s="72" t="s">
        <v>478</v>
      </c>
      <c r="Q19" s="73"/>
      <c r="R19" s="73"/>
      <c r="S19" s="73"/>
      <c r="T19" s="73"/>
      <c r="U19" s="73"/>
      <c r="V19" s="74"/>
      <c r="W19" s="72" t="s">
        <v>479</v>
      </c>
      <c r="X19" s="73"/>
      <c r="Y19" s="73"/>
      <c r="Z19" s="73"/>
      <c r="AA19" s="73"/>
      <c r="AB19" s="73"/>
      <c r="AC19" s="74"/>
      <c r="AD19" s="72" t="s">
        <v>479</v>
      </c>
      <c r="AE19" s="73"/>
      <c r="AF19" s="73"/>
      <c r="AG19" s="73"/>
      <c r="AH19" s="73"/>
      <c r="AI19" s="73"/>
      <c r="AJ19" s="74"/>
      <c r="AK19" s="316"/>
      <c r="AL19" s="316"/>
      <c r="AM19" s="316"/>
      <c r="AN19" s="316"/>
      <c r="AO19" s="316"/>
      <c r="AP19" s="316"/>
      <c r="AQ19" s="316"/>
      <c r="AR19" s="316"/>
      <c r="AS19" s="316"/>
      <c r="AT19" s="316"/>
      <c r="AU19" s="316"/>
      <c r="AV19" s="316"/>
      <c r="AW19" s="316"/>
      <c r="AX19" s="321"/>
    </row>
    <row r="20" spans="1:50" ht="24.75" customHeight="1" x14ac:dyDescent="0.15">
      <c r="A20" s="467"/>
      <c r="B20" s="468"/>
      <c r="C20" s="468"/>
      <c r="D20" s="468"/>
      <c r="E20" s="468"/>
      <c r="F20" s="469"/>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t="str">
        <f>IF(AD18=0, "-", AD19/AD18)</f>
        <v>-</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7"/>
      <c r="AA21" s="8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1"/>
      <c r="Z22" s="282"/>
      <c r="AA22" s="283"/>
      <c r="AB22" s="140"/>
      <c r="AC22" s="135"/>
      <c r="AD22" s="136"/>
      <c r="AE22" s="141"/>
      <c r="AF22" s="134"/>
      <c r="AG22" s="134"/>
      <c r="AH22" s="134"/>
      <c r="AI22" s="287"/>
      <c r="AJ22" s="141"/>
      <c r="AK22" s="134"/>
      <c r="AL22" s="134"/>
      <c r="AM22" s="134"/>
      <c r="AN22" s="287"/>
      <c r="AO22" s="141"/>
      <c r="AP22" s="134"/>
      <c r="AQ22" s="134"/>
      <c r="AR22" s="134"/>
      <c r="AS22" s="287"/>
      <c r="AT22" s="67"/>
      <c r="AU22" s="111">
        <v>31</v>
      </c>
      <c r="AV22" s="111"/>
      <c r="AW22" s="109" t="s">
        <v>360</v>
      </c>
      <c r="AX22" s="110"/>
    </row>
    <row r="23" spans="1:50" ht="22.5" customHeight="1" x14ac:dyDescent="0.15">
      <c r="A23" s="218"/>
      <c r="B23" s="216"/>
      <c r="C23" s="216"/>
      <c r="D23" s="216"/>
      <c r="E23" s="216"/>
      <c r="F23" s="217"/>
      <c r="G23" s="323" t="s">
        <v>492</v>
      </c>
      <c r="H23" s="290"/>
      <c r="I23" s="290"/>
      <c r="J23" s="290"/>
      <c r="K23" s="290"/>
      <c r="L23" s="290"/>
      <c r="M23" s="290"/>
      <c r="N23" s="290"/>
      <c r="O23" s="291"/>
      <c r="P23" s="256" t="s">
        <v>491</v>
      </c>
      <c r="Q23" s="197"/>
      <c r="R23" s="197"/>
      <c r="S23" s="197"/>
      <c r="T23" s="197"/>
      <c r="U23" s="197"/>
      <c r="V23" s="197"/>
      <c r="W23" s="197"/>
      <c r="X23" s="198"/>
      <c r="Y23" s="295" t="s">
        <v>14</v>
      </c>
      <c r="Z23" s="296"/>
      <c r="AA23" s="297"/>
      <c r="AB23" s="661" t="s">
        <v>488</v>
      </c>
      <c r="AC23" s="298"/>
      <c r="AD23" s="298"/>
      <c r="AE23" s="94" t="s">
        <v>489</v>
      </c>
      <c r="AF23" s="95"/>
      <c r="AG23" s="95"/>
      <c r="AH23" s="95"/>
      <c r="AI23" s="96"/>
      <c r="AJ23" s="94" t="s">
        <v>489</v>
      </c>
      <c r="AK23" s="95"/>
      <c r="AL23" s="95"/>
      <c r="AM23" s="95"/>
      <c r="AN23" s="96"/>
      <c r="AO23" s="94" t="s">
        <v>489</v>
      </c>
      <c r="AP23" s="95"/>
      <c r="AQ23" s="95"/>
      <c r="AR23" s="95"/>
      <c r="AS23" s="96"/>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6" t="s">
        <v>65</v>
      </c>
      <c r="Z24" s="122"/>
      <c r="AA24" s="172"/>
      <c r="AB24" s="337" t="s">
        <v>488</v>
      </c>
      <c r="AC24" s="288"/>
      <c r="AD24" s="288"/>
      <c r="AE24" s="94" t="s">
        <v>489</v>
      </c>
      <c r="AF24" s="95"/>
      <c r="AG24" s="95"/>
      <c r="AH24" s="95"/>
      <c r="AI24" s="96"/>
      <c r="AJ24" s="94" t="s">
        <v>489</v>
      </c>
      <c r="AK24" s="95"/>
      <c r="AL24" s="95"/>
      <c r="AM24" s="95"/>
      <c r="AN24" s="96"/>
      <c r="AO24" s="94" t="s">
        <v>489</v>
      </c>
      <c r="AP24" s="95"/>
      <c r="AQ24" s="95"/>
      <c r="AR24" s="95"/>
      <c r="AS24" s="96"/>
      <c r="AT24" s="94">
        <v>4</v>
      </c>
      <c r="AU24" s="95"/>
      <c r="AV24" s="95"/>
      <c r="AW24" s="95"/>
      <c r="AX24" s="97"/>
    </row>
    <row r="25" spans="1:50" ht="22.5" customHeight="1" x14ac:dyDescent="0.15">
      <c r="A25" s="671"/>
      <c r="B25" s="672"/>
      <c r="C25" s="672"/>
      <c r="D25" s="672"/>
      <c r="E25" s="672"/>
      <c r="F25" s="673"/>
      <c r="G25" s="324"/>
      <c r="H25" s="325"/>
      <c r="I25" s="325"/>
      <c r="J25" s="325"/>
      <c r="K25" s="325"/>
      <c r="L25" s="325"/>
      <c r="M25" s="325"/>
      <c r="N25" s="325"/>
      <c r="O25" s="326"/>
      <c r="P25" s="199"/>
      <c r="Q25" s="199"/>
      <c r="R25" s="199"/>
      <c r="S25" s="199"/>
      <c r="T25" s="199"/>
      <c r="U25" s="199"/>
      <c r="V25" s="199"/>
      <c r="W25" s="199"/>
      <c r="X25" s="200"/>
      <c r="Y25" s="121" t="s">
        <v>15</v>
      </c>
      <c r="Z25" s="122"/>
      <c r="AA25" s="172"/>
      <c r="AB25" s="683" t="s">
        <v>364</v>
      </c>
      <c r="AC25" s="266"/>
      <c r="AD25" s="266"/>
      <c r="AE25" s="94" t="s">
        <v>489</v>
      </c>
      <c r="AF25" s="95"/>
      <c r="AG25" s="95"/>
      <c r="AH25" s="95"/>
      <c r="AI25" s="96"/>
      <c r="AJ25" s="94" t="s">
        <v>489</v>
      </c>
      <c r="AK25" s="95"/>
      <c r="AL25" s="95"/>
      <c r="AM25" s="95"/>
      <c r="AN25" s="96"/>
      <c r="AO25" s="94" t="s">
        <v>489</v>
      </c>
      <c r="AP25" s="95"/>
      <c r="AQ25" s="95"/>
      <c r="AR25" s="95"/>
      <c r="AS25" s="96"/>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7"/>
      <c r="AA26" s="8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2" t="s">
        <v>303</v>
      </c>
      <c r="AU26" s="663"/>
      <c r="AV26" s="663"/>
      <c r="AW26" s="663"/>
      <c r="AX26" s="664"/>
    </row>
    <row r="27" spans="1:50" ht="18.75" hidden="1" customHeight="1" x14ac:dyDescent="0.15">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1"/>
      <c r="Z27" s="282"/>
      <c r="AA27" s="283"/>
      <c r="AB27" s="140"/>
      <c r="AC27" s="135"/>
      <c r="AD27" s="136"/>
      <c r="AE27" s="141"/>
      <c r="AF27" s="134"/>
      <c r="AG27" s="134"/>
      <c r="AH27" s="134"/>
      <c r="AI27" s="287"/>
      <c r="AJ27" s="141"/>
      <c r="AK27" s="134"/>
      <c r="AL27" s="134"/>
      <c r="AM27" s="134"/>
      <c r="AN27" s="287"/>
      <c r="AO27" s="141"/>
      <c r="AP27" s="134"/>
      <c r="AQ27" s="134"/>
      <c r="AR27" s="134"/>
      <c r="AS27" s="287"/>
      <c r="AT27" s="67"/>
      <c r="AU27" s="111"/>
      <c r="AV27" s="111"/>
      <c r="AW27" s="109" t="s">
        <v>360</v>
      </c>
      <c r="AX27" s="110"/>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4"/>
      <c r="AF28" s="95"/>
      <c r="AG28" s="95"/>
      <c r="AH28" s="95"/>
      <c r="AI28" s="96"/>
      <c r="AJ28" s="94"/>
      <c r="AK28" s="95"/>
      <c r="AL28" s="95"/>
      <c r="AM28" s="95"/>
      <c r="AN28" s="96"/>
      <c r="AO28" s="94"/>
      <c r="AP28" s="95"/>
      <c r="AQ28" s="95"/>
      <c r="AR28" s="95"/>
      <c r="AS28" s="96"/>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6" t="s">
        <v>65</v>
      </c>
      <c r="Z29" s="122"/>
      <c r="AA29" s="172"/>
      <c r="AB29" s="288"/>
      <c r="AC29" s="288"/>
      <c r="AD29" s="288"/>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1"/>
      <c r="B30" s="672"/>
      <c r="C30" s="672"/>
      <c r="D30" s="672"/>
      <c r="E30" s="672"/>
      <c r="F30" s="673"/>
      <c r="G30" s="324"/>
      <c r="H30" s="325"/>
      <c r="I30" s="325"/>
      <c r="J30" s="325"/>
      <c r="K30" s="325"/>
      <c r="L30" s="325"/>
      <c r="M30" s="325"/>
      <c r="N30" s="325"/>
      <c r="O30" s="326"/>
      <c r="P30" s="199"/>
      <c r="Q30" s="199"/>
      <c r="R30" s="199"/>
      <c r="S30" s="199"/>
      <c r="T30" s="199"/>
      <c r="U30" s="199"/>
      <c r="V30" s="199"/>
      <c r="W30" s="199"/>
      <c r="X30" s="200"/>
      <c r="Y30" s="121" t="s">
        <v>15</v>
      </c>
      <c r="Z30" s="122"/>
      <c r="AA30" s="172"/>
      <c r="AB30" s="266" t="s">
        <v>16</v>
      </c>
      <c r="AC30" s="266"/>
      <c r="AD30" s="266"/>
      <c r="AE30" s="94"/>
      <c r="AF30" s="95"/>
      <c r="AG30" s="95"/>
      <c r="AH30" s="95"/>
      <c r="AI30" s="96"/>
      <c r="AJ30" s="94"/>
      <c r="AK30" s="95"/>
      <c r="AL30" s="95"/>
      <c r="AM30" s="95"/>
      <c r="AN30" s="96"/>
      <c r="AO30" s="94"/>
      <c r="AP30" s="95"/>
      <c r="AQ30" s="95"/>
      <c r="AR30" s="95"/>
      <c r="AS30" s="96"/>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7"/>
      <c r="AA31" s="8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1"/>
      <c r="Z32" s="282"/>
      <c r="AA32" s="283"/>
      <c r="AB32" s="140"/>
      <c r="AC32" s="135"/>
      <c r="AD32" s="136"/>
      <c r="AE32" s="141"/>
      <c r="AF32" s="134"/>
      <c r="AG32" s="134"/>
      <c r="AH32" s="134"/>
      <c r="AI32" s="287"/>
      <c r="AJ32" s="141"/>
      <c r="AK32" s="134"/>
      <c r="AL32" s="134"/>
      <c r="AM32" s="134"/>
      <c r="AN32" s="287"/>
      <c r="AO32" s="141"/>
      <c r="AP32" s="134"/>
      <c r="AQ32" s="134"/>
      <c r="AR32" s="134"/>
      <c r="AS32" s="287"/>
      <c r="AT32" s="67"/>
      <c r="AU32" s="111"/>
      <c r="AV32" s="111"/>
      <c r="AW32" s="109" t="s">
        <v>360</v>
      </c>
      <c r="AX32" s="110"/>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4"/>
      <c r="AF33" s="95"/>
      <c r="AG33" s="95"/>
      <c r="AH33" s="95"/>
      <c r="AI33" s="96"/>
      <c r="AJ33" s="94"/>
      <c r="AK33" s="95"/>
      <c r="AL33" s="95"/>
      <c r="AM33" s="95"/>
      <c r="AN33" s="96"/>
      <c r="AO33" s="94"/>
      <c r="AP33" s="95"/>
      <c r="AQ33" s="95"/>
      <c r="AR33" s="95"/>
      <c r="AS33" s="96"/>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6" t="s">
        <v>65</v>
      </c>
      <c r="Z34" s="122"/>
      <c r="AA34" s="172"/>
      <c r="AB34" s="288"/>
      <c r="AC34" s="288"/>
      <c r="AD34" s="288"/>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1"/>
      <c r="B35" s="672"/>
      <c r="C35" s="672"/>
      <c r="D35" s="672"/>
      <c r="E35" s="672"/>
      <c r="F35" s="673"/>
      <c r="G35" s="324"/>
      <c r="H35" s="325"/>
      <c r="I35" s="325"/>
      <c r="J35" s="325"/>
      <c r="K35" s="325"/>
      <c r="L35" s="325"/>
      <c r="M35" s="325"/>
      <c r="N35" s="325"/>
      <c r="O35" s="326"/>
      <c r="P35" s="199"/>
      <c r="Q35" s="199"/>
      <c r="R35" s="199"/>
      <c r="S35" s="199"/>
      <c r="T35" s="199"/>
      <c r="U35" s="199"/>
      <c r="V35" s="199"/>
      <c r="W35" s="199"/>
      <c r="X35" s="200"/>
      <c r="Y35" s="121" t="s">
        <v>15</v>
      </c>
      <c r="Z35" s="122"/>
      <c r="AA35" s="172"/>
      <c r="AB35" s="266" t="s">
        <v>16</v>
      </c>
      <c r="AC35" s="266"/>
      <c r="AD35" s="266"/>
      <c r="AE35" s="94"/>
      <c r="AF35" s="95"/>
      <c r="AG35" s="95"/>
      <c r="AH35" s="95"/>
      <c r="AI35" s="96"/>
      <c r="AJ35" s="94"/>
      <c r="AK35" s="95"/>
      <c r="AL35" s="95"/>
      <c r="AM35" s="95"/>
      <c r="AN35" s="96"/>
      <c r="AO35" s="94"/>
      <c r="AP35" s="95"/>
      <c r="AQ35" s="95"/>
      <c r="AR35" s="95"/>
      <c r="AS35" s="96"/>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7"/>
      <c r="AA36" s="8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1"/>
      <c r="Z37" s="282"/>
      <c r="AA37" s="283"/>
      <c r="AB37" s="140"/>
      <c r="AC37" s="135"/>
      <c r="AD37" s="136"/>
      <c r="AE37" s="141"/>
      <c r="AF37" s="134"/>
      <c r="AG37" s="134"/>
      <c r="AH37" s="134"/>
      <c r="AI37" s="287"/>
      <c r="AJ37" s="141"/>
      <c r="AK37" s="134"/>
      <c r="AL37" s="134"/>
      <c r="AM37" s="134"/>
      <c r="AN37" s="287"/>
      <c r="AO37" s="141"/>
      <c r="AP37" s="134"/>
      <c r="AQ37" s="134"/>
      <c r="AR37" s="134"/>
      <c r="AS37" s="287"/>
      <c r="AT37" s="67"/>
      <c r="AU37" s="111"/>
      <c r="AV37" s="111"/>
      <c r="AW37" s="109" t="s">
        <v>360</v>
      </c>
      <c r="AX37" s="110"/>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4"/>
      <c r="AF38" s="95"/>
      <c r="AG38" s="95"/>
      <c r="AH38" s="95"/>
      <c r="AI38" s="96"/>
      <c r="AJ38" s="94"/>
      <c r="AK38" s="95"/>
      <c r="AL38" s="95"/>
      <c r="AM38" s="95"/>
      <c r="AN38" s="96"/>
      <c r="AO38" s="94"/>
      <c r="AP38" s="95"/>
      <c r="AQ38" s="95"/>
      <c r="AR38" s="95"/>
      <c r="AS38" s="96"/>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6" t="s">
        <v>65</v>
      </c>
      <c r="Z39" s="122"/>
      <c r="AA39" s="172"/>
      <c r="AB39" s="288"/>
      <c r="AC39" s="288"/>
      <c r="AD39" s="288"/>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1"/>
      <c r="B40" s="672"/>
      <c r="C40" s="672"/>
      <c r="D40" s="672"/>
      <c r="E40" s="672"/>
      <c r="F40" s="673"/>
      <c r="G40" s="324"/>
      <c r="H40" s="325"/>
      <c r="I40" s="325"/>
      <c r="J40" s="325"/>
      <c r="K40" s="325"/>
      <c r="L40" s="325"/>
      <c r="M40" s="325"/>
      <c r="N40" s="325"/>
      <c r="O40" s="326"/>
      <c r="P40" s="199"/>
      <c r="Q40" s="199"/>
      <c r="R40" s="199"/>
      <c r="S40" s="199"/>
      <c r="T40" s="199"/>
      <c r="U40" s="199"/>
      <c r="V40" s="199"/>
      <c r="W40" s="199"/>
      <c r="X40" s="200"/>
      <c r="Y40" s="121" t="s">
        <v>15</v>
      </c>
      <c r="Z40" s="122"/>
      <c r="AA40" s="172"/>
      <c r="AB40" s="266" t="s">
        <v>16</v>
      </c>
      <c r="AC40" s="266"/>
      <c r="AD40" s="266"/>
      <c r="AE40" s="94"/>
      <c r="AF40" s="95"/>
      <c r="AG40" s="95"/>
      <c r="AH40" s="95"/>
      <c r="AI40" s="96"/>
      <c r="AJ40" s="94"/>
      <c r="AK40" s="95"/>
      <c r="AL40" s="95"/>
      <c r="AM40" s="95"/>
      <c r="AN40" s="96"/>
      <c r="AO40" s="94"/>
      <c r="AP40" s="95"/>
      <c r="AQ40" s="95"/>
      <c r="AR40" s="95"/>
      <c r="AS40" s="96"/>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7"/>
      <c r="AA41" s="8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1"/>
      <c r="Z42" s="282"/>
      <c r="AA42" s="283"/>
      <c r="AB42" s="140"/>
      <c r="AC42" s="135"/>
      <c r="AD42" s="136"/>
      <c r="AE42" s="141"/>
      <c r="AF42" s="134"/>
      <c r="AG42" s="134"/>
      <c r="AH42" s="134"/>
      <c r="AI42" s="287"/>
      <c r="AJ42" s="141"/>
      <c r="AK42" s="134"/>
      <c r="AL42" s="134"/>
      <c r="AM42" s="134"/>
      <c r="AN42" s="287"/>
      <c r="AO42" s="141"/>
      <c r="AP42" s="134"/>
      <c r="AQ42" s="134"/>
      <c r="AR42" s="134"/>
      <c r="AS42" s="287"/>
      <c r="AT42" s="67"/>
      <c r="AU42" s="111"/>
      <c r="AV42" s="111"/>
      <c r="AW42" s="109" t="s">
        <v>360</v>
      </c>
      <c r="AX42" s="110"/>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6" t="s">
        <v>65</v>
      </c>
      <c r="Z44" s="122"/>
      <c r="AA44" s="172"/>
      <c r="AB44" s="288"/>
      <c r="AC44" s="288"/>
      <c r="AD44" s="288"/>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4"/>
      <c r="AF45" s="95"/>
      <c r="AG45" s="95"/>
      <c r="AH45" s="95"/>
      <c r="AI45" s="96"/>
      <c r="AJ45" s="94"/>
      <c r="AK45" s="95"/>
      <c r="AL45" s="95"/>
      <c r="AM45" s="95"/>
      <c r="AN45" s="96"/>
      <c r="AO45" s="94"/>
      <c r="AP45" s="95"/>
      <c r="AQ45" s="95"/>
      <c r="AR45" s="95"/>
      <c r="AS45" s="96"/>
      <c r="AT45" s="270"/>
      <c r="AU45" s="271"/>
      <c r="AV45" s="271"/>
      <c r="AW45" s="271"/>
      <c r="AX45" s="272"/>
    </row>
    <row r="46" spans="1:50" ht="22.5" hidden="1"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6" t="s">
        <v>320</v>
      </c>
      <c r="B47" s="686" t="s">
        <v>317</v>
      </c>
      <c r="C47" s="238"/>
      <c r="D47" s="238"/>
      <c r="E47" s="238"/>
      <c r="F47" s="239"/>
      <c r="G47" s="622" t="s">
        <v>311</v>
      </c>
      <c r="H47" s="622"/>
      <c r="I47" s="622"/>
      <c r="J47" s="622"/>
      <c r="K47" s="622"/>
      <c r="L47" s="622"/>
      <c r="M47" s="622"/>
      <c r="N47" s="622"/>
      <c r="O47" s="622"/>
      <c r="P47" s="622"/>
      <c r="Q47" s="622"/>
      <c r="R47" s="622"/>
      <c r="S47" s="622"/>
      <c r="T47" s="622"/>
      <c r="U47" s="622"/>
      <c r="V47" s="622"/>
      <c r="W47" s="622"/>
      <c r="X47" s="622"/>
      <c r="Y47" s="622"/>
      <c r="Z47" s="622"/>
      <c r="AA47" s="691"/>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6"/>
      <c r="B48" s="686"/>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6"/>
      <c r="B49" s="686"/>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6"/>
    </row>
    <row r="50" spans="1:50" ht="22.5" hidden="1" customHeight="1" x14ac:dyDescent="0.15">
      <c r="A50" s="236"/>
      <c r="B50" s="686"/>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8"/>
    </row>
    <row r="51" spans="1:50" ht="22.5" hidden="1" customHeight="1" x14ac:dyDescent="0.15">
      <c r="A51" s="236"/>
      <c r="B51" s="687"/>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0"/>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360</v>
      </c>
      <c r="AX53" s="110"/>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9"/>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360</v>
      </c>
      <c r="AX58" s="110"/>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360</v>
      </c>
      <c r="AX63" s="110"/>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7"/>
      <c r="AA67" s="88"/>
      <c r="AB67" s="121" t="s">
        <v>12</v>
      </c>
      <c r="AC67" s="122"/>
      <c r="AD67" s="172"/>
      <c r="AE67" s="660" t="s">
        <v>69</v>
      </c>
      <c r="AF67" s="119"/>
      <c r="AG67" s="119"/>
      <c r="AH67" s="119"/>
      <c r="AI67" s="119"/>
      <c r="AJ67" s="660" t="s">
        <v>70</v>
      </c>
      <c r="AK67" s="119"/>
      <c r="AL67" s="119"/>
      <c r="AM67" s="119"/>
      <c r="AN67" s="119"/>
      <c r="AO67" s="660" t="s">
        <v>71</v>
      </c>
      <c r="AP67" s="119"/>
      <c r="AQ67" s="119"/>
      <c r="AR67" s="119"/>
      <c r="AS67" s="119"/>
      <c r="AT67" s="177" t="s">
        <v>74</v>
      </c>
      <c r="AU67" s="178"/>
      <c r="AV67" s="178"/>
      <c r="AW67" s="178"/>
      <c r="AX67" s="179"/>
    </row>
    <row r="68" spans="1:60" ht="22.5" customHeight="1" x14ac:dyDescent="0.15">
      <c r="A68" s="187"/>
      <c r="B68" s="188"/>
      <c r="C68" s="188"/>
      <c r="D68" s="188"/>
      <c r="E68" s="188"/>
      <c r="F68" s="189"/>
      <c r="G68" s="256" t="s">
        <v>498</v>
      </c>
      <c r="H68" s="197"/>
      <c r="I68" s="197"/>
      <c r="J68" s="197"/>
      <c r="K68" s="197"/>
      <c r="L68" s="197"/>
      <c r="M68" s="197"/>
      <c r="N68" s="197"/>
      <c r="O68" s="197"/>
      <c r="P68" s="197"/>
      <c r="Q68" s="197"/>
      <c r="R68" s="197"/>
      <c r="S68" s="197"/>
      <c r="T68" s="197"/>
      <c r="U68" s="197"/>
      <c r="V68" s="197"/>
      <c r="W68" s="197"/>
      <c r="X68" s="198"/>
      <c r="Y68" s="334" t="s">
        <v>66</v>
      </c>
      <c r="Z68" s="335"/>
      <c r="AA68" s="336"/>
      <c r="AB68" s="204" t="s">
        <v>496</v>
      </c>
      <c r="AC68" s="205"/>
      <c r="AD68" s="206"/>
      <c r="AE68" s="94" t="s">
        <v>489</v>
      </c>
      <c r="AF68" s="95"/>
      <c r="AG68" s="95"/>
      <c r="AH68" s="95"/>
      <c r="AI68" s="96"/>
      <c r="AJ68" s="94" t="s">
        <v>490</v>
      </c>
      <c r="AK68" s="95"/>
      <c r="AL68" s="95"/>
      <c r="AM68" s="95"/>
      <c r="AN68" s="96"/>
      <c r="AO68" s="94" t="s">
        <v>489</v>
      </c>
      <c r="AP68" s="95"/>
      <c r="AQ68" s="95"/>
      <c r="AR68" s="95"/>
      <c r="AS68" s="96"/>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6"/>
      <c r="AA69" s="157"/>
      <c r="AB69" s="212" t="s">
        <v>497</v>
      </c>
      <c r="AC69" s="213"/>
      <c r="AD69" s="214"/>
      <c r="AE69" s="94" t="s">
        <v>489</v>
      </c>
      <c r="AF69" s="95"/>
      <c r="AG69" s="95"/>
      <c r="AH69" s="95"/>
      <c r="AI69" s="96"/>
      <c r="AJ69" s="94" t="s">
        <v>489</v>
      </c>
      <c r="AK69" s="95"/>
      <c r="AL69" s="95"/>
      <c r="AM69" s="95"/>
      <c r="AN69" s="96"/>
      <c r="AO69" s="94" t="s">
        <v>489</v>
      </c>
      <c r="AP69" s="95"/>
      <c r="AQ69" s="95"/>
      <c r="AR69" s="95"/>
      <c r="AS69" s="96"/>
      <c r="AT69" s="94">
        <v>18956</v>
      </c>
      <c r="AU69" s="95"/>
      <c r="AV69" s="95"/>
      <c r="AW69" s="95"/>
      <c r="AX69" s="97"/>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7"/>
      <c r="AA70" s="88"/>
      <c r="AB70" s="121" t="s">
        <v>12</v>
      </c>
      <c r="AC70" s="122"/>
      <c r="AD70" s="172"/>
      <c r="AE70" s="176" t="s">
        <v>69</v>
      </c>
      <c r="AF70" s="171"/>
      <c r="AG70" s="171"/>
      <c r="AH70" s="171"/>
      <c r="AI70" s="196"/>
      <c r="AJ70" s="176" t="s">
        <v>70</v>
      </c>
      <c r="AK70" s="171"/>
      <c r="AL70" s="171"/>
      <c r="AM70" s="171"/>
      <c r="AN70" s="196"/>
      <c r="AO70" s="176" t="s">
        <v>71</v>
      </c>
      <c r="AP70" s="171"/>
      <c r="AQ70" s="171"/>
      <c r="AR70" s="171"/>
      <c r="AS70" s="196"/>
      <c r="AT70" s="177" t="s">
        <v>74</v>
      </c>
      <c r="AU70" s="178"/>
      <c r="AV70" s="178"/>
      <c r="AW70" s="178"/>
      <c r="AX70" s="179"/>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4"/>
      <c r="AF71" s="95"/>
      <c r="AG71" s="95"/>
      <c r="AH71" s="95"/>
      <c r="AI71" s="96"/>
      <c r="AJ71" s="94"/>
      <c r="AK71" s="95"/>
      <c r="AL71" s="95"/>
      <c r="AM71" s="95"/>
      <c r="AN71" s="96"/>
      <c r="AO71" s="94"/>
      <c r="AP71" s="95"/>
      <c r="AQ71" s="95"/>
      <c r="AR71" s="95"/>
      <c r="AS71" s="96"/>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7"/>
      <c r="AA73" s="88"/>
      <c r="AB73" s="121" t="s">
        <v>12</v>
      </c>
      <c r="AC73" s="122"/>
      <c r="AD73" s="172"/>
      <c r="AE73" s="176" t="s">
        <v>69</v>
      </c>
      <c r="AF73" s="171"/>
      <c r="AG73" s="171"/>
      <c r="AH73" s="171"/>
      <c r="AI73" s="196"/>
      <c r="AJ73" s="176" t="s">
        <v>70</v>
      </c>
      <c r="AK73" s="171"/>
      <c r="AL73" s="171"/>
      <c r="AM73" s="171"/>
      <c r="AN73" s="196"/>
      <c r="AO73" s="176" t="s">
        <v>71</v>
      </c>
      <c r="AP73" s="171"/>
      <c r="AQ73" s="171"/>
      <c r="AR73" s="171"/>
      <c r="AS73" s="196"/>
      <c r="AT73" s="177" t="s">
        <v>74</v>
      </c>
      <c r="AU73" s="178"/>
      <c r="AV73" s="178"/>
      <c r="AW73" s="178"/>
      <c r="AX73" s="179"/>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4"/>
      <c r="AF74" s="95"/>
      <c r="AG74" s="95"/>
      <c r="AH74" s="95"/>
      <c r="AI74" s="96"/>
      <c r="AJ74" s="94"/>
      <c r="AK74" s="95"/>
      <c r="AL74" s="95"/>
      <c r="AM74" s="95"/>
      <c r="AN74" s="96"/>
      <c r="AO74" s="94"/>
      <c r="AP74" s="95"/>
      <c r="AQ74" s="95"/>
      <c r="AR74" s="95"/>
      <c r="AS74" s="96"/>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7"/>
      <c r="AA76" s="88"/>
      <c r="AB76" s="121" t="s">
        <v>12</v>
      </c>
      <c r="AC76" s="122"/>
      <c r="AD76" s="172"/>
      <c r="AE76" s="176" t="s">
        <v>69</v>
      </c>
      <c r="AF76" s="171"/>
      <c r="AG76" s="171"/>
      <c r="AH76" s="171"/>
      <c r="AI76" s="196"/>
      <c r="AJ76" s="176" t="s">
        <v>70</v>
      </c>
      <c r="AK76" s="171"/>
      <c r="AL76" s="171"/>
      <c r="AM76" s="171"/>
      <c r="AN76" s="196"/>
      <c r="AO76" s="176" t="s">
        <v>71</v>
      </c>
      <c r="AP76" s="171"/>
      <c r="AQ76" s="171"/>
      <c r="AR76" s="171"/>
      <c r="AS76" s="196"/>
      <c r="AT76" s="177" t="s">
        <v>74</v>
      </c>
      <c r="AU76" s="178"/>
      <c r="AV76" s="178"/>
      <c r="AW76" s="178"/>
      <c r="AX76" s="179"/>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4"/>
      <c r="AF77" s="95"/>
      <c r="AG77" s="95"/>
      <c r="AH77" s="95"/>
      <c r="AI77" s="96"/>
      <c r="AJ77" s="94"/>
      <c r="AK77" s="95"/>
      <c r="AL77" s="95"/>
      <c r="AM77" s="95"/>
      <c r="AN77" s="96"/>
      <c r="AO77" s="94"/>
      <c r="AP77" s="95"/>
      <c r="AQ77" s="95"/>
      <c r="AR77" s="95"/>
      <c r="AS77" s="96"/>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7"/>
      <c r="AA79" s="88"/>
      <c r="AB79" s="121" t="s">
        <v>12</v>
      </c>
      <c r="AC79" s="122"/>
      <c r="AD79" s="172"/>
      <c r="AE79" s="176" t="s">
        <v>69</v>
      </c>
      <c r="AF79" s="171"/>
      <c r="AG79" s="171"/>
      <c r="AH79" s="171"/>
      <c r="AI79" s="196"/>
      <c r="AJ79" s="176" t="s">
        <v>70</v>
      </c>
      <c r="AK79" s="171"/>
      <c r="AL79" s="171"/>
      <c r="AM79" s="171"/>
      <c r="AN79" s="196"/>
      <c r="AO79" s="176" t="s">
        <v>71</v>
      </c>
      <c r="AP79" s="171"/>
      <c r="AQ79" s="171"/>
      <c r="AR79" s="171"/>
      <c r="AS79" s="196"/>
      <c r="AT79" s="177" t="s">
        <v>74</v>
      </c>
      <c r="AU79" s="178"/>
      <c r="AV79" s="178"/>
      <c r="AW79" s="178"/>
      <c r="AX79" s="179"/>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4"/>
      <c r="AF80" s="95"/>
      <c r="AG80" s="95"/>
      <c r="AH80" s="95"/>
      <c r="AI80" s="96"/>
      <c r="AJ80" s="94"/>
      <c r="AK80" s="95"/>
      <c r="AL80" s="95"/>
      <c r="AM80" s="95"/>
      <c r="AN80" s="96"/>
      <c r="AO80" s="94"/>
      <c r="AP80" s="95"/>
      <c r="AQ80" s="95"/>
      <c r="AR80" s="95"/>
      <c r="AS80" s="96"/>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499</v>
      </c>
      <c r="H83" s="145"/>
      <c r="I83" s="145"/>
      <c r="J83" s="145"/>
      <c r="K83" s="145"/>
      <c r="L83" s="145"/>
      <c r="M83" s="145"/>
      <c r="N83" s="145"/>
      <c r="O83" s="145"/>
      <c r="P83" s="145"/>
      <c r="Q83" s="145"/>
      <c r="R83" s="145"/>
      <c r="S83" s="145"/>
      <c r="T83" s="145"/>
      <c r="U83" s="145"/>
      <c r="V83" s="145"/>
      <c r="W83" s="145"/>
      <c r="X83" s="145"/>
      <c r="Y83" s="147" t="s">
        <v>17</v>
      </c>
      <c r="Z83" s="148"/>
      <c r="AA83" s="149"/>
      <c r="AB83" s="182" t="s">
        <v>500</v>
      </c>
      <c r="AC83" s="151"/>
      <c r="AD83" s="152"/>
      <c r="AE83" s="153" t="s">
        <v>489</v>
      </c>
      <c r="AF83" s="154"/>
      <c r="AG83" s="154"/>
      <c r="AH83" s="154"/>
      <c r="AI83" s="154"/>
      <c r="AJ83" s="153" t="s">
        <v>489</v>
      </c>
      <c r="AK83" s="154"/>
      <c r="AL83" s="154"/>
      <c r="AM83" s="154"/>
      <c r="AN83" s="154"/>
      <c r="AO83" s="153" t="s">
        <v>489</v>
      </c>
      <c r="AP83" s="154"/>
      <c r="AQ83" s="154"/>
      <c r="AR83" s="154"/>
      <c r="AS83" s="154"/>
      <c r="AT83" s="94">
        <v>1583</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501</v>
      </c>
      <c r="AC84" s="159"/>
      <c r="AD84" s="160"/>
      <c r="AE84" s="158" t="s">
        <v>493</v>
      </c>
      <c r="AF84" s="159"/>
      <c r="AG84" s="159"/>
      <c r="AH84" s="159"/>
      <c r="AI84" s="160"/>
      <c r="AJ84" s="158" t="s">
        <v>493</v>
      </c>
      <c r="AK84" s="159"/>
      <c r="AL84" s="159"/>
      <c r="AM84" s="159"/>
      <c r="AN84" s="160"/>
      <c r="AO84" s="158" t="s">
        <v>493</v>
      </c>
      <c r="AP84" s="159"/>
      <c r="AQ84" s="159"/>
      <c r="AR84" s="159"/>
      <c r="AS84" s="160"/>
      <c r="AT84" s="183" t="s">
        <v>502</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3.1" customHeight="1" x14ac:dyDescent="0.15">
      <c r="A98" s="379"/>
      <c r="B98" s="380"/>
      <c r="C98" s="414" t="s">
        <v>480</v>
      </c>
      <c r="D98" s="415"/>
      <c r="E98" s="415"/>
      <c r="F98" s="415"/>
      <c r="G98" s="415"/>
      <c r="H98" s="415"/>
      <c r="I98" s="415"/>
      <c r="J98" s="415"/>
      <c r="K98" s="416"/>
      <c r="L98" s="72">
        <v>29.6</v>
      </c>
      <c r="M98" s="73"/>
      <c r="N98" s="73"/>
      <c r="O98" s="73"/>
      <c r="P98" s="73"/>
      <c r="Q98" s="74"/>
      <c r="R98" s="72">
        <v>30.11</v>
      </c>
      <c r="S98" s="73"/>
      <c r="T98" s="73"/>
      <c r="U98" s="73"/>
      <c r="V98" s="73"/>
      <c r="W98" s="74"/>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9"/>
      <c r="B99" s="380"/>
      <c r="C99" s="162" t="s">
        <v>481</v>
      </c>
      <c r="D99" s="163"/>
      <c r="E99" s="163"/>
      <c r="F99" s="163"/>
      <c r="G99" s="163"/>
      <c r="H99" s="163"/>
      <c r="I99" s="163"/>
      <c r="J99" s="163"/>
      <c r="K99" s="164"/>
      <c r="L99" s="72">
        <v>0.4</v>
      </c>
      <c r="M99" s="73"/>
      <c r="N99" s="73"/>
      <c r="O99" s="73"/>
      <c r="P99" s="73"/>
      <c r="Q99" s="74"/>
      <c r="R99" s="72">
        <v>0.36599999999999999</v>
      </c>
      <c r="S99" s="73"/>
      <c r="T99" s="73"/>
      <c r="U99" s="73"/>
      <c r="V99" s="73"/>
      <c r="W99" s="74"/>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79"/>
      <c r="B100" s="380"/>
      <c r="C100" s="162"/>
      <c r="D100" s="163"/>
      <c r="E100" s="163"/>
      <c r="F100" s="163"/>
      <c r="G100" s="163"/>
      <c r="H100" s="163"/>
      <c r="I100" s="163"/>
      <c r="J100" s="163"/>
      <c r="K100" s="164"/>
      <c r="L100" s="72"/>
      <c r="M100" s="73"/>
      <c r="N100" s="73"/>
      <c r="O100" s="73"/>
      <c r="P100" s="73"/>
      <c r="Q100" s="74"/>
      <c r="R100" s="72"/>
      <c r="S100" s="73"/>
      <c r="T100" s="73"/>
      <c r="U100" s="73"/>
      <c r="V100" s="73"/>
      <c r="W100" s="74"/>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9"/>
      <c r="B101" s="380"/>
      <c r="C101" s="162"/>
      <c r="D101" s="163"/>
      <c r="E101" s="163"/>
      <c r="F101" s="163"/>
      <c r="G101" s="163"/>
      <c r="H101" s="163"/>
      <c r="I101" s="163"/>
      <c r="J101" s="163"/>
      <c r="K101" s="164"/>
      <c r="L101" s="72"/>
      <c r="M101" s="73"/>
      <c r="N101" s="73"/>
      <c r="O101" s="73"/>
      <c r="P101" s="73"/>
      <c r="Q101" s="74"/>
      <c r="R101" s="72"/>
      <c r="S101" s="73"/>
      <c r="T101" s="73"/>
      <c r="U101" s="73"/>
      <c r="V101" s="73"/>
      <c r="W101" s="74"/>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79"/>
      <c r="B102" s="380"/>
      <c r="C102" s="162"/>
      <c r="D102" s="163"/>
      <c r="E102" s="163"/>
      <c r="F102" s="163"/>
      <c r="G102" s="163"/>
      <c r="H102" s="163"/>
      <c r="I102" s="163"/>
      <c r="J102" s="163"/>
      <c r="K102" s="164"/>
      <c r="L102" s="72"/>
      <c r="M102" s="73"/>
      <c r="N102" s="73"/>
      <c r="O102" s="73"/>
      <c r="P102" s="73"/>
      <c r="Q102" s="74"/>
      <c r="R102" s="72"/>
      <c r="S102" s="73"/>
      <c r="T102" s="73"/>
      <c r="U102" s="73"/>
      <c r="V102" s="73"/>
      <c r="W102" s="74"/>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9"/>
      <c r="B103" s="380"/>
      <c r="C103" s="383"/>
      <c r="D103" s="384"/>
      <c r="E103" s="384"/>
      <c r="F103" s="384"/>
      <c r="G103" s="384"/>
      <c r="H103" s="384"/>
      <c r="I103" s="384"/>
      <c r="J103" s="384"/>
      <c r="K103" s="385"/>
      <c r="L103" s="72"/>
      <c r="M103" s="73"/>
      <c r="N103" s="73"/>
      <c r="O103" s="73"/>
      <c r="P103" s="73"/>
      <c r="Q103" s="74"/>
      <c r="R103" s="72"/>
      <c r="S103" s="73"/>
      <c r="T103" s="73"/>
      <c r="U103" s="73"/>
      <c r="V103" s="73"/>
      <c r="W103" s="74"/>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1"/>
      <c r="B104" s="382"/>
      <c r="C104" s="371" t="s">
        <v>22</v>
      </c>
      <c r="D104" s="372"/>
      <c r="E104" s="372"/>
      <c r="F104" s="372"/>
      <c r="G104" s="372"/>
      <c r="H104" s="372"/>
      <c r="I104" s="372"/>
      <c r="J104" s="372"/>
      <c r="K104" s="373"/>
      <c r="L104" s="374">
        <f>SUM(L98:Q103)</f>
        <v>30</v>
      </c>
      <c r="M104" s="375"/>
      <c r="N104" s="375"/>
      <c r="O104" s="375"/>
      <c r="P104" s="375"/>
      <c r="Q104" s="376"/>
      <c r="R104" s="374">
        <f>SUM(R98:W103)</f>
        <v>30.475999999999999</v>
      </c>
      <c r="S104" s="375"/>
      <c r="T104" s="375"/>
      <c r="U104" s="375"/>
      <c r="V104" s="375"/>
      <c r="W104" s="376"/>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42" customHeight="1" x14ac:dyDescent="0.15">
      <c r="A108" s="308" t="s">
        <v>312</v>
      </c>
      <c r="B108" s="309"/>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471</v>
      </c>
      <c r="AE108" s="606"/>
      <c r="AF108" s="606"/>
      <c r="AG108" s="602" t="s">
        <v>482</v>
      </c>
      <c r="AH108" s="603"/>
      <c r="AI108" s="603"/>
      <c r="AJ108" s="603"/>
      <c r="AK108" s="603"/>
      <c r="AL108" s="603"/>
      <c r="AM108" s="603"/>
      <c r="AN108" s="603"/>
      <c r="AO108" s="603"/>
      <c r="AP108" s="603"/>
      <c r="AQ108" s="603"/>
      <c r="AR108" s="603"/>
      <c r="AS108" s="603"/>
      <c r="AT108" s="603"/>
      <c r="AU108" s="603"/>
      <c r="AV108" s="603"/>
      <c r="AW108" s="603"/>
      <c r="AX108" s="604"/>
    </row>
    <row r="109" spans="1:50" ht="37.5" customHeight="1" x14ac:dyDescent="0.15">
      <c r="A109" s="310"/>
      <c r="B109" s="31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471</v>
      </c>
      <c r="AE109" s="443"/>
      <c r="AF109" s="443"/>
      <c r="AG109" s="533" t="s">
        <v>483</v>
      </c>
      <c r="AH109" s="306"/>
      <c r="AI109" s="306"/>
      <c r="AJ109" s="306"/>
      <c r="AK109" s="306"/>
      <c r="AL109" s="306"/>
      <c r="AM109" s="306"/>
      <c r="AN109" s="306"/>
      <c r="AO109" s="306"/>
      <c r="AP109" s="306"/>
      <c r="AQ109" s="306"/>
      <c r="AR109" s="306"/>
      <c r="AS109" s="306"/>
      <c r="AT109" s="306"/>
      <c r="AU109" s="306"/>
      <c r="AV109" s="306"/>
      <c r="AW109" s="306"/>
      <c r="AX109" s="307"/>
    </row>
    <row r="110" spans="1:50" ht="63" customHeight="1" x14ac:dyDescent="0.15">
      <c r="A110" s="312"/>
      <c r="B110" s="313"/>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471</v>
      </c>
      <c r="AE110" s="587"/>
      <c r="AF110" s="587"/>
      <c r="AG110" s="531" t="s">
        <v>484</v>
      </c>
      <c r="AH110" s="199"/>
      <c r="AI110" s="199"/>
      <c r="AJ110" s="199"/>
      <c r="AK110" s="199"/>
      <c r="AL110" s="199"/>
      <c r="AM110" s="199"/>
      <c r="AN110" s="199"/>
      <c r="AO110" s="199"/>
      <c r="AP110" s="199"/>
      <c r="AQ110" s="199"/>
      <c r="AR110" s="199"/>
      <c r="AS110" s="199"/>
      <c r="AT110" s="199"/>
      <c r="AU110" s="199"/>
      <c r="AV110" s="199"/>
      <c r="AW110" s="199"/>
      <c r="AX110" s="532"/>
    </row>
    <row r="111" spans="1:50" ht="33.75" customHeight="1" x14ac:dyDescent="0.15">
      <c r="A111" s="551"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471</v>
      </c>
      <c r="AE111" s="439"/>
      <c r="AF111" s="439"/>
      <c r="AG111" s="302" t="s">
        <v>504</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485</v>
      </c>
      <c r="AE112" s="443"/>
      <c r="AF112" s="443"/>
      <c r="AG112" s="305"/>
      <c r="AH112" s="306"/>
      <c r="AI112" s="306"/>
      <c r="AJ112" s="306"/>
      <c r="AK112" s="306"/>
      <c r="AL112" s="306"/>
      <c r="AM112" s="306"/>
      <c r="AN112" s="306"/>
      <c r="AO112" s="306"/>
      <c r="AP112" s="306"/>
      <c r="AQ112" s="306"/>
      <c r="AR112" s="306"/>
      <c r="AS112" s="306"/>
      <c r="AT112" s="306"/>
      <c r="AU112" s="306"/>
      <c r="AV112" s="306"/>
      <c r="AW112" s="306"/>
      <c r="AX112" s="307"/>
    </row>
    <row r="113" spans="1:64" ht="30.75" customHeight="1" x14ac:dyDescent="0.15">
      <c r="A113" s="589"/>
      <c r="B113" s="590"/>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471</v>
      </c>
      <c r="AE113" s="443"/>
      <c r="AF113" s="443"/>
      <c r="AG113" s="533" t="s">
        <v>505</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485</v>
      </c>
      <c r="AE114" s="443"/>
      <c r="AF114" s="443"/>
      <c r="AG114" s="305"/>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485</v>
      </c>
      <c r="AE115" s="443"/>
      <c r="AF115" s="443"/>
      <c r="AG115" s="305"/>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4" t="s">
        <v>485</v>
      </c>
      <c r="AE116" s="635"/>
      <c r="AF116" s="635"/>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471</v>
      </c>
      <c r="AE117" s="587"/>
      <c r="AF117" s="596"/>
      <c r="AG117" s="600" t="s">
        <v>506</v>
      </c>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58.5" customHeight="1" x14ac:dyDescent="0.15">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8" t="s">
        <v>485</v>
      </c>
      <c r="AE118" s="439"/>
      <c r="AF118" s="639"/>
      <c r="AG118" s="640"/>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471</v>
      </c>
      <c r="AE119" s="608"/>
      <c r="AF119" s="608"/>
      <c r="AG119" s="533" t="s">
        <v>507</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485</v>
      </c>
      <c r="AE120" s="443"/>
      <c r="AF120" s="443"/>
      <c r="AG120" s="305"/>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485</v>
      </c>
      <c r="AE121" s="443"/>
      <c r="AF121" s="443"/>
      <c r="AG121" s="582"/>
      <c r="AH121" s="199"/>
      <c r="AI121" s="199"/>
      <c r="AJ121" s="199"/>
      <c r="AK121" s="199"/>
      <c r="AL121" s="199"/>
      <c r="AM121" s="199"/>
      <c r="AN121" s="199"/>
      <c r="AO121" s="199"/>
      <c r="AP121" s="199"/>
      <c r="AQ121" s="199"/>
      <c r="AR121" s="199"/>
      <c r="AS121" s="199"/>
      <c r="AT121" s="199"/>
      <c r="AU121" s="199"/>
      <c r="AV121" s="199"/>
      <c r="AW121" s="199"/>
      <c r="AX121" s="532"/>
    </row>
    <row r="122" spans="1:64" ht="33.6" customHeight="1" x14ac:dyDescent="0.15">
      <c r="A122" s="624" t="s">
        <v>80</v>
      </c>
      <c r="B122" s="625"/>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485</v>
      </c>
      <c r="AE122" s="439"/>
      <c r="AF122" s="439"/>
      <c r="AG122" s="578" t="s">
        <v>510</v>
      </c>
      <c r="AH122" s="197"/>
      <c r="AI122" s="197"/>
      <c r="AJ122" s="197"/>
      <c r="AK122" s="197"/>
      <c r="AL122" s="197"/>
      <c r="AM122" s="197"/>
      <c r="AN122" s="197"/>
      <c r="AO122" s="197"/>
      <c r="AP122" s="197"/>
      <c r="AQ122" s="197"/>
      <c r="AR122" s="197"/>
      <c r="AS122" s="197"/>
      <c r="AT122" s="197"/>
      <c r="AU122" s="197"/>
      <c r="AV122" s="197"/>
      <c r="AW122" s="197"/>
      <c r="AX122" s="579"/>
    </row>
    <row r="123" spans="1:64" ht="15.75" customHeight="1" x14ac:dyDescent="0.15">
      <c r="A123" s="626"/>
      <c r="B123" s="627"/>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0"/>
      <c r="AH123" s="278"/>
      <c r="AI123" s="278"/>
      <c r="AJ123" s="278"/>
      <c r="AK123" s="278"/>
      <c r="AL123" s="278"/>
      <c r="AM123" s="278"/>
      <c r="AN123" s="278"/>
      <c r="AO123" s="278"/>
      <c r="AP123" s="278"/>
      <c r="AQ123" s="278"/>
      <c r="AR123" s="278"/>
      <c r="AS123" s="278"/>
      <c r="AT123" s="278"/>
      <c r="AU123" s="278"/>
      <c r="AV123" s="278"/>
      <c r="AW123" s="278"/>
      <c r="AX123" s="581"/>
    </row>
    <row r="124" spans="1:64" ht="26.25" customHeight="1" x14ac:dyDescent="0.15">
      <c r="A124" s="626"/>
      <c r="B124" s="627"/>
      <c r="C124" s="641" t="s">
        <v>509</v>
      </c>
      <c r="D124" s="642"/>
      <c r="E124" s="642"/>
      <c r="F124" s="642"/>
      <c r="G124" s="642"/>
      <c r="H124" s="642"/>
      <c r="I124" s="642"/>
      <c r="J124" s="642"/>
      <c r="K124" s="642"/>
      <c r="L124" s="642"/>
      <c r="M124" s="642"/>
      <c r="N124" s="642"/>
      <c r="O124" s="643"/>
      <c r="P124" s="650" t="s">
        <v>510</v>
      </c>
      <c r="Q124" s="650"/>
      <c r="R124" s="650"/>
      <c r="S124" s="651"/>
      <c r="T124" s="632" t="s">
        <v>510</v>
      </c>
      <c r="U124" s="306"/>
      <c r="V124" s="306"/>
      <c r="W124" s="306"/>
      <c r="X124" s="306"/>
      <c r="Y124" s="306"/>
      <c r="Z124" s="306"/>
      <c r="AA124" s="306"/>
      <c r="AB124" s="306"/>
      <c r="AC124" s="306"/>
      <c r="AD124" s="306"/>
      <c r="AE124" s="306"/>
      <c r="AF124" s="633"/>
      <c r="AG124" s="580"/>
      <c r="AH124" s="278"/>
      <c r="AI124" s="278"/>
      <c r="AJ124" s="278"/>
      <c r="AK124" s="278"/>
      <c r="AL124" s="278"/>
      <c r="AM124" s="278"/>
      <c r="AN124" s="278"/>
      <c r="AO124" s="278"/>
      <c r="AP124" s="278"/>
      <c r="AQ124" s="278"/>
      <c r="AR124" s="278"/>
      <c r="AS124" s="278"/>
      <c r="AT124" s="278"/>
      <c r="AU124" s="278"/>
      <c r="AV124" s="278"/>
      <c r="AW124" s="278"/>
      <c r="AX124" s="581"/>
    </row>
    <row r="125" spans="1:64" ht="26.25" customHeight="1" x14ac:dyDescent="0.15">
      <c r="A125" s="628"/>
      <c r="B125" s="629"/>
      <c r="C125" s="644" t="s">
        <v>510</v>
      </c>
      <c r="D125" s="645"/>
      <c r="E125" s="645"/>
      <c r="F125" s="645"/>
      <c r="G125" s="645"/>
      <c r="H125" s="645"/>
      <c r="I125" s="645"/>
      <c r="J125" s="645"/>
      <c r="K125" s="645"/>
      <c r="L125" s="645"/>
      <c r="M125" s="645"/>
      <c r="N125" s="645"/>
      <c r="O125" s="646"/>
      <c r="P125" s="652" t="s">
        <v>511</v>
      </c>
      <c r="Q125" s="652"/>
      <c r="R125" s="652"/>
      <c r="S125" s="653"/>
      <c r="T125" s="435" t="s">
        <v>510</v>
      </c>
      <c r="U125" s="436"/>
      <c r="V125" s="436"/>
      <c r="W125" s="436"/>
      <c r="X125" s="436"/>
      <c r="Y125" s="436"/>
      <c r="Z125" s="436"/>
      <c r="AA125" s="436"/>
      <c r="AB125" s="436"/>
      <c r="AC125" s="436"/>
      <c r="AD125" s="436"/>
      <c r="AE125" s="436"/>
      <c r="AF125" s="437"/>
      <c r="AG125" s="582"/>
      <c r="AH125" s="199"/>
      <c r="AI125" s="199"/>
      <c r="AJ125" s="199"/>
      <c r="AK125" s="199"/>
      <c r="AL125" s="199"/>
      <c r="AM125" s="199"/>
      <c r="AN125" s="199"/>
      <c r="AO125" s="199"/>
      <c r="AP125" s="199"/>
      <c r="AQ125" s="199"/>
      <c r="AR125" s="199"/>
      <c r="AS125" s="199"/>
      <c r="AT125" s="199"/>
      <c r="AU125" s="199"/>
      <c r="AV125" s="199"/>
      <c r="AW125" s="199"/>
      <c r="AX125" s="532"/>
    </row>
    <row r="126" spans="1:64" ht="38.25" customHeight="1" x14ac:dyDescent="0.15">
      <c r="A126" s="551" t="s">
        <v>58</v>
      </c>
      <c r="B126" s="552"/>
      <c r="C126" s="393" t="s">
        <v>64</v>
      </c>
      <c r="D126" s="574"/>
      <c r="E126" s="574"/>
      <c r="F126" s="575"/>
      <c r="G126" s="545" t="s">
        <v>495</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56.25" customHeight="1" thickBot="1" x14ac:dyDescent="0.2">
      <c r="A127" s="553"/>
      <c r="B127" s="554"/>
      <c r="C127" s="362" t="s">
        <v>68</v>
      </c>
      <c r="D127" s="363"/>
      <c r="E127" s="363"/>
      <c r="F127" s="364"/>
      <c r="G127" s="365" t="s">
        <v>503</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73" t="s">
        <v>516</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t="s">
        <v>307</v>
      </c>
      <c r="B131" s="549"/>
      <c r="C131" s="549"/>
      <c r="D131" s="549"/>
      <c r="E131" s="550"/>
      <c r="F131" s="567" t="s">
        <v>512</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2" t="s">
        <v>513</v>
      </c>
      <c r="B133" s="433"/>
      <c r="C133" s="433"/>
      <c r="D133" s="433"/>
      <c r="E133" s="434"/>
      <c r="F133" s="570" t="s">
        <v>515</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78.7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t="s">
        <v>486</v>
      </c>
      <c r="H137" s="420"/>
      <c r="I137" s="420"/>
      <c r="J137" s="420"/>
      <c r="K137" s="420"/>
      <c r="L137" s="420"/>
      <c r="M137" s="420"/>
      <c r="N137" s="420"/>
      <c r="O137" s="420"/>
      <c r="P137" s="421"/>
      <c r="Q137" s="406" t="s">
        <v>225</v>
      </c>
      <c r="R137" s="406"/>
      <c r="S137" s="406"/>
      <c r="T137" s="406"/>
      <c r="U137" s="406"/>
      <c r="V137" s="406"/>
      <c r="W137" s="419" t="s">
        <v>486</v>
      </c>
      <c r="X137" s="420"/>
      <c r="Y137" s="420"/>
      <c r="Z137" s="420"/>
      <c r="AA137" s="420"/>
      <c r="AB137" s="420"/>
      <c r="AC137" s="420"/>
      <c r="AD137" s="420"/>
      <c r="AE137" s="420"/>
      <c r="AF137" s="421"/>
      <c r="AG137" s="406" t="s">
        <v>226</v>
      </c>
      <c r="AH137" s="406"/>
      <c r="AI137" s="406"/>
      <c r="AJ137" s="406"/>
      <c r="AK137" s="406"/>
      <c r="AL137" s="406"/>
      <c r="AM137" s="402" t="s">
        <v>486</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486</v>
      </c>
      <c r="H138" s="423"/>
      <c r="I138" s="423"/>
      <c r="J138" s="423"/>
      <c r="K138" s="423"/>
      <c r="L138" s="423"/>
      <c r="M138" s="423"/>
      <c r="N138" s="423"/>
      <c r="O138" s="423"/>
      <c r="P138" s="424"/>
      <c r="Q138" s="408" t="s">
        <v>228</v>
      </c>
      <c r="R138" s="408"/>
      <c r="S138" s="408"/>
      <c r="T138" s="408"/>
      <c r="U138" s="408"/>
      <c r="V138" s="408"/>
      <c r="W138" s="422" t="s">
        <v>486</v>
      </c>
      <c r="X138" s="423"/>
      <c r="Y138" s="423"/>
      <c r="Z138" s="423"/>
      <c r="AA138" s="423"/>
      <c r="AB138" s="423"/>
      <c r="AC138" s="423"/>
      <c r="AD138" s="423"/>
      <c r="AE138" s="423"/>
      <c r="AF138" s="424"/>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t="s">
        <v>508</v>
      </c>
      <c r="AG146" s="62"/>
      <c r="AH146" s="71"/>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9" t="s">
        <v>370</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464</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7"/>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7"/>
      <c r="B180" s="540"/>
      <c r="C180" s="540"/>
      <c r="D180" s="540"/>
      <c r="E180" s="540"/>
      <c r="F180" s="541"/>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1"/>
    </row>
    <row r="181" spans="1:50" ht="24.75" customHeight="1" x14ac:dyDescent="0.15">
      <c r="A181" s="127"/>
      <c r="B181" s="540"/>
      <c r="C181" s="540"/>
      <c r="D181" s="540"/>
      <c r="E181" s="540"/>
      <c r="F181" s="541"/>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27"/>
      <c r="B182" s="540"/>
      <c r="C182" s="540"/>
      <c r="D182" s="540"/>
      <c r="E182" s="540"/>
      <c r="F182" s="541"/>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27"/>
      <c r="B183" s="540"/>
      <c r="C183" s="540"/>
      <c r="D183" s="540"/>
      <c r="E183" s="540"/>
      <c r="F183" s="541"/>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7"/>
      <c r="B184" s="540"/>
      <c r="C184" s="540"/>
      <c r="D184" s="540"/>
      <c r="E184" s="540"/>
      <c r="F184" s="541"/>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27"/>
      <c r="B185" s="540"/>
      <c r="C185" s="540"/>
      <c r="D185" s="540"/>
      <c r="E185" s="540"/>
      <c r="F185" s="541"/>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7"/>
      <c r="B186" s="540"/>
      <c r="C186" s="540"/>
      <c r="D186" s="540"/>
      <c r="E186" s="540"/>
      <c r="F186" s="541"/>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7"/>
      <c r="B187" s="540"/>
      <c r="C187" s="540"/>
      <c r="D187" s="540"/>
      <c r="E187" s="540"/>
      <c r="F187" s="541"/>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7"/>
      <c r="B188" s="540"/>
      <c r="C188" s="540"/>
      <c r="D188" s="540"/>
      <c r="E188" s="540"/>
      <c r="F188" s="541"/>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7"/>
      <c r="B189" s="540"/>
      <c r="C189" s="540"/>
      <c r="D189" s="540"/>
      <c r="E189" s="540"/>
      <c r="F189" s="541"/>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27"/>
      <c r="B190" s="540"/>
      <c r="C190" s="540"/>
      <c r="D190" s="540"/>
      <c r="E190" s="540"/>
      <c r="F190" s="541"/>
      <c r="G190" s="84" t="s">
        <v>22</v>
      </c>
      <c r="H190" s="85"/>
      <c r="I190" s="85"/>
      <c r="J190" s="85"/>
      <c r="K190" s="85"/>
      <c r="L190" s="86"/>
      <c r="M190" s="87"/>
      <c r="N190" s="87"/>
      <c r="O190" s="87"/>
      <c r="P190" s="87"/>
      <c r="Q190" s="87"/>
      <c r="R190" s="87"/>
      <c r="S190" s="87"/>
      <c r="T190" s="87"/>
      <c r="U190" s="87"/>
      <c r="V190" s="87"/>
      <c r="W190" s="87"/>
      <c r="X190" s="88"/>
      <c r="Y190" s="89">
        <f>SUM(Y180:AB189)</f>
        <v>0</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customHeight="1" x14ac:dyDescent="0.15">
      <c r="A191" s="127"/>
      <c r="B191" s="540"/>
      <c r="C191" s="540"/>
      <c r="D191" s="540"/>
      <c r="E191" s="540"/>
      <c r="F191" s="541"/>
      <c r="G191" s="389" t="s">
        <v>372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7"/>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7"/>
      <c r="B193" s="540"/>
      <c r="C193" s="540"/>
      <c r="D193" s="540"/>
      <c r="E193" s="540"/>
      <c r="F193" s="541"/>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1"/>
    </row>
    <row r="194" spans="1:50" ht="24.75" customHeight="1" x14ac:dyDescent="0.15">
      <c r="A194" s="127"/>
      <c r="B194" s="540"/>
      <c r="C194" s="540"/>
      <c r="D194" s="540"/>
      <c r="E194" s="540"/>
      <c r="F194" s="541"/>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27"/>
      <c r="B195" s="540"/>
      <c r="C195" s="540"/>
      <c r="D195" s="540"/>
      <c r="E195" s="540"/>
      <c r="F195" s="541"/>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27"/>
      <c r="B196" s="540"/>
      <c r="C196" s="540"/>
      <c r="D196" s="540"/>
      <c r="E196" s="540"/>
      <c r="F196" s="541"/>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27"/>
      <c r="B197" s="540"/>
      <c r="C197" s="540"/>
      <c r="D197" s="540"/>
      <c r="E197" s="540"/>
      <c r="F197" s="541"/>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27"/>
      <c r="B198" s="540"/>
      <c r="C198" s="540"/>
      <c r="D198" s="540"/>
      <c r="E198" s="540"/>
      <c r="F198" s="541"/>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27"/>
      <c r="B199" s="540"/>
      <c r="C199" s="540"/>
      <c r="D199" s="540"/>
      <c r="E199" s="540"/>
      <c r="F199" s="541"/>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27"/>
      <c r="B200" s="540"/>
      <c r="C200" s="540"/>
      <c r="D200" s="540"/>
      <c r="E200" s="540"/>
      <c r="F200" s="541"/>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27"/>
      <c r="B201" s="540"/>
      <c r="C201" s="540"/>
      <c r="D201" s="540"/>
      <c r="E201" s="540"/>
      <c r="F201" s="541"/>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27"/>
      <c r="B202" s="540"/>
      <c r="C202" s="540"/>
      <c r="D202" s="540"/>
      <c r="E202" s="540"/>
      <c r="F202" s="541"/>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27"/>
      <c r="B203" s="540"/>
      <c r="C203" s="540"/>
      <c r="D203" s="540"/>
      <c r="E203" s="540"/>
      <c r="F203" s="541"/>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customHeight="1" x14ac:dyDescent="0.15">
      <c r="A204" s="127"/>
      <c r="B204" s="540"/>
      <c r="C204" s="540"/>
      <c r="D204" s="540"/>
      <c r="E204" s="540"/>
      <c r="F204" s="541"/>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7"/>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7"/>
      <c r="B206" s="540"/>
      <c r="C206" s="540"/>
      <c r="D206" s="540"/>
      <c r="E206" s="540"/>
      <c r="F206" s="541"/>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1"/>
    </row>
    <row r="207" spans="1:50" ht="24.75" customHeight="1" x14ac:dyDescent="0.15">
      <c r="A207" s="127"/>
      <c r="B207" s="540"/>
      <c r="C207" s="540"/>
      <c r="D207" s="540"/>
      <c r="E207" s="540"/>
      <c r="F207" s="541"/>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27"/>
      <c r="B208" s="540"/>
      <c r="C208" s="540"/>
      <c r="D208" s="540"/>
      <c r="E208" s="540"/>
      <c r="F208" s="541"/>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27"/>
      <c r="B209" s="540"/>
      <c r="C209" s="540"/>
      <c r="D209" s="540"/>
      <c r="E209" s="540"/>
      <c r="F209" s="541"/>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27"/>
      <c r="B210" s="540"/>
      <c r="C210" s="540"/>
      <c r="D210" s="540"/>
      <c r="E210" s="540"/>
      <c r="F210" s="541"/>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27"/>
      <c r="B211" s="540"/>
      <c r="C211" s="540"/>
      <c r="D211" s="540"/>
      <c r="E211" s="540"/>
      <c r="F211" s="541"/>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27"/>
      <c r="B212" s="540"/>
      <c r="C212" s="540"/>
      <c r="D212" s="540"/>
      <c r="E212" s="540"/>
      <c r="F212" s="541"/>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27"/>
      <c r="B213" s="540"/>
      <c r="C213" s="540"/>
      <c r="D213" s="540"/>
      <c r="E213" s="540"/>
      <c r="F213" s="541"/>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27"/>
      <c r="B214" s="540"/>
      <c r="C214" s="540"/>
      <c r="D214" s="540"/>
      <c r="E214" s="540"/>
      <c r="F214" s="541"/>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27"/>
      <c r="B215" s="540"/>
      <c r="C215" s="540"/>
      <c r="D215" s="540"/>
      <c r="E215" s="540"/>
      <c r="F215" s="541"/>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27"/>
      <c r="B216" s="540"/>
      <c r="C216" s="540"/>
      <c r="D216" s="540"/>
      <c r="E216" s="540"/>
      <c r="F216" s="541"/>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x14ac:dyDescent="0.15">
      <c r="A217" s="127"/>
      <c r="B217" s="540"/>
      <c r="C217" s="540"/>
      <c r="D217" s="540"/>
      <c r="E217" s="540"/>
      <c r="F217" s="541"/>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27"/>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7"/>
      <c r="B219" s="540"/>
      <c r="C219" s="540"/>
      <c r="D219" s="540"/>
      <c r="E219" s="540"/>
      <c r="F219" s="541"/>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1"/>
    </row>
    <row r="220" spans="1:50" ht="24.75" customHeight="1" x14ac:dyDescent="0.15">
      <c r="A220" s="127"/>
      <c r="B220" s="540"/>
      <c r="C220" s="540"/>
      <c r="D220" s="540"/>
      <c r="E220" s="540"/>
      <c r="F220" s="541"/>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27"/>
      <c r="B221" s="540"/>
      <c r="C221" s="540"/>
      <c r="D221" s="540"/>
      <c r="E221" s="540"/>
      <c r="F221" s="541"/>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27"/>
      <c r="B222" s="540"/>
      <c r="C222" s="540"/>
      <c r="D222" s="540"/>
      <c r="E222" s="540"/>
      <c r="F222" s="541"/>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27"/>
      <c r="B223" s="540"/>
      <c r="C223" s="540"/>
      <c r="D223" s="540"/>
      <c r="E223" s="540"/>
      <c r="F223" s="541"/>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27"/>
      <c r="B224" s="540"/>
      <c r="C224" s="540"/>
      <c r="D224" s="540"/>
      <c r="E224" s="540"/>
      <c r="F224" s="541"/>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27"/>
      <c r="B225" s="540"/>
      <c r="C225" s="540"/>
      <c r="D225" s="540"/>
      <c r="E225" s="540"/>
      <c r="F225" s="541"/>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27"/>
      <c r="B226" s="540"/>
      <c r="C226" s="540"/>
      <c r="D226" s="540"/>
      <c r="E226" s="540"/>
      <c r="F226" s="541"/>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27"/>
      <c r="B227" s="540"/>
      <c r="C227" s="540"/>
      <c r="D227" s="540"/>
      <c r="E227" s="540"/>
      <c r="F227" s="541"/>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27"/>
      <c r="B228" s="540"/>
      <c r="C228" s="540"/>
      <c r="D228" s="540"/>
      <c r="E228" s="540"/>
      <c r="F228" s="541"/>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27"/>
      <c r="B229" s="540"/>
      <c r="C229" s="540"/>
      <c r="D229" s="540"/>
      <c r="E229" s="540"/>
      <c r="F229" s="541"/>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7"/>
      <c r="AA2" s="88"/>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9"/>
      <c r="I3" s="109"/>
      <c r="J3" s="109"/>
      <c r="K3" s="109"/>
      <c r="L3" s="109"/>
      <c r="M3" s="109"/>
      <c r="N3" s="109"/>
      <c r="O3" s="226"/>
      <c r="P3" s="243"/>
      <c r="Q3" s="109"/>
      <c r="R3" s="109"/>
      <c r="S3" s="109"/>
      <c r="T3" s="109"/>
      <c r="U3" s="109"/>
      <c r="V3" s="109"/>
      <c r="W3" s="109"/>
      <c r="X3" s="226"/>
      <c r="Y3" s="281"/>
      <c r="Z3" s="282"/>
      <c r="AA3" s="283"/>
      <c r="AB3" s="140"/>
      <c r="AC3" s="135"/>
      <c r="AD3" s="136"/>
      <c r="AE3" s="141"/>
      <c r="AF3" s="134"/>
      <c r="AG3" s="134"/>
      <c r="AH3" s="134"/>
      <c r="AI3" s="287"/>
      <c r="AJ3" s="141"/>
      <c r="AK3" s="134"/>
      <c r="AL3" s="134"/>
      <c r="AM3" s="134"/>
      <c r="AN3" s="287"/>
      <c r="AO3" s="141"/>
      <c r="AP3" s="134"/>
      <c r="AQ3" s="134"/>
      <c r="AR3" s="134"/>
      <c r="AS3" s="287"/>
      <c r="AT3" s="67"/>
      <c r="AU3" s="111"/>
      <c r="AV3" s="111"/>
      <c r="AW3" s="109" t="s">
        <v>465</v>
      </c>
      <c r="AX3" s="110"/>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61"/>
      <c r="AC4" s="298"/>
      <c r="AD4" s="298"/>
      <c r="AE4" s="94"/>
      <c r="AF4" s="95"/>
      <c r="AG4" s="95"/>
      <c r="AH4" s="95"/>
      <c r="AI4" s="96"/>
      <c r="AJ4" s="94"/>
      <c r="AK4" s="95"/>
      <c r="AL4" s="95"/>
      <c r="AM4" s="95"/>
      <c r="AN4" s="96"/>
      <c r="AO4" s="94"/>
      <c r="AP4" s="95"/>
      <c r="AQ4" s="95"/>
      <c r="AR4" s="95"/>
      <c r="AS4" s="96"/>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6" t="s">
        <v>65</v>
      </c>
      <c r="Z5" s="122"/>
      <c r="AA5" s="172"/>
      <c r="AB5" s="337"/>
      <c r="AC5" s="288"/>
      <c r="AD5" s="288"/>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1"/>
      <c r="B6" s="672"/>
      <c r="C6" s="672"/>
      <c r="D6" s="672"/>
      <c r="E6" s="672"/>
      <c r="F6" s="673"/>
      <c r="G6" s="324"/>
      <c r="H6" s="325"/>
      <c r="I6" s="325"/>
      <c r="J6" s="325"/>
      <c r="K6" s="325"/>
      <c r="L6" s="325"/>
      <c r="M6" s="325"/>
      <c r="N6" s="325"/>
      <c r="O6" s="326"/>
      <c r="P6" s="199"/>
      <c r="Q6" s="199"/>
      <c r="R6" s="199"/>
      <c r="S6" s="199"/>
      <c r="T6" s="199"/>
      <c r="U6" s="199"/>
      <c r="V6" s="199"/>
      <c r="W6" s="199"/>
      <c r="X6" s="200"/>
      <c r="Y6" s="121" t="s">
        <v>15</v>
      </c>
      <c r="Z6" s="122"/>
      <c r="AA6" s="172"/>
      <c r="AB6" s="683" t="s">
        <v>466</v>
      </c>
      <c r="AC6" s="266"/>
      <c r="AD6" s="266"/>
      <c r="AE6" s="94"/>
      <c r="AF6" s="95"/>
      <c r="AG6" s="95"/>
      <c r="AH6" s="95"/>
      <c r="AI6" s="96"/>
      <c r="AJ6" s="94"/>
      <c r="AK6" s="95"/>
      <c r="AL6" s="95"/>
      <c r="AM6" s="95"/>
      <c r="AN6" s="96"/>
      <c r="AO6" s="94"/>
      <c r="AP6" s="95"/>
      <c r="AQ6" s="95"/>
      <c r="AR6" s="95"/>
      <c r="AS6" s="96"/>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7"/>
      <c r="AA7" s="88"/>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9"/>
      <c r="I8" s="109"/>
      <c r="J8" s="109"/>
      <c r="K8" s="109"/>
      <c r="L8" s="109"/>
      <c r="M8" s="109"/>
      <c r="N8" s="109"/>
      <c r="O8" s="226"/>
      <c r="P8" s="243"/>
      <c r="Q8" s="109"/>
      <c r="R8" s="109"/>
      <c r="S8" s="109"/>
      <c r="T8" s="109"/>
      <c r="U8" s="109"/>
      <c r="V8" s="109"/>
      <c r="W8" s="109"/>
      <c r="X8" s="226"/>
      <c r="Y8" s="281"/>
      <c r="Z8" s="282"/>
      <c r="AA8" s="283"/>
      <c r="AB8" s="140"/>
      <c r="AC8" s="135"/>
      <c r="AD8" s="136"/>
      <c r="AE8" s="141"/>
      <c r="AF8" s="134"/>
      <c r="AG8" s="134"/>
      <c r="AH8" s="134"/>
      <c r="AI8" s="287"/>
      <c r="AJ8" s="141"/>
      <c r="AK8" s="134"/>
      <c r="AL8" s="134"/>
      <c r="AM8" s="134"/>
      <c r="AN8" s="287"/>
      <c r="AO8" s="141"/>
      <c r="AP8" s="134"/>
      <c r="AQ8" s="134"/>
      <c r="AR8" s="134"/>
      <c r="AS8" s="287"/>
      <c r="AT8" s="67"/>
      <c r="AU8" s="111"/>
      <c r="AV8" s="111"/>
      <c r="AW8" s="109" t="s">
        <v>360</v>
      </c>
      <c r="AX8" s="110"/>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61"/>
      <c r="AC9" s="298"/>
      <c r="AD9" s="298"/>
      <c r="AE9" s="94"/>
      <c r="AF9" s="95"/>
      <c r="AG9" s="95"/>
      <c r="AH9" s="95"/>
      <c r="AI9" s="96"/>
      <c r="AJ9" s="94"/>
      <c r="AK9" s="95"/>
      <c r="AL9" s="95"/>
      <c r="AM9" s="95"/>
      <c r="AN9" s="96"/>
      <c r="AO9" s="94"/>
      <c r="AP9" s="95"/>
      <c r="AQ9" s="95"/>
      <c r="AR9" s="95"/>
      <c r="AS9" s="96"/>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6" t="s">
        <v>65</v>
      </c>
      <c r="Z10" s="122"/>
      <c r="AA10" s="172"/>
      <c r="AB10" s="337"/>
      <c r="AC10" s="288"/>
      <c r="AD10" s="288"/>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1"/>
      <c r="B11" s="672"/>
      <c r="C11" s="672"/>
      <c r="D11" s="672"/>
      <c r="E11" s="672"/>
      <c r="F11" s="673"/>
      <c r="G11" s="324"/>
      <c r="H11" s="325"/>
      <c r="I11" s="325"/>
      <c r="J11" s="325"/>
      <c r="K11" s="325"/>
      <c r="L11" s="325"/>
      <c r="M11" s="325"/>
      <c r="N11" s="325"/>
      <c r="O11" s="326"/>
      <c r="P11" s="199"/>
      <c r="Q11" s="199"/>
      <c r="R11" s="199"/>
      <c r="S11" s="199"/>
      <c r="T11" s="199"/>
      <c r="U11" s="199"/>
      <c r="V11" s="199"/>
      <c r="W11" s="199"/>
      <c r="X11" s="200"/>
      <c r="Y11" s="121" t="s">
        <v>15</v>
      </c>
      <c r="Z11" s="122"/>
      <c r="AA11" s="172"/>
      <c r="AB11" s="683" t="s">
        <v>16</v>
      </c>
      <c r="AC11" s="266"/>
      <c r="AD11" s="266"/>
      <c r="AE11" s="94"/>
      <c r="AF11" s="95"/>
      <c r="AG11" s="95"/>
      <c r="AH11" s="95"/>
      <c r="AI11" s="96"/>
      <c r="AJ11" s="94"/>
      <c r="AK11" s="95"/>
      <c r="AL11" s="95"/>
      <c r="AM11" s="95"/>
      <c r="AN11" s="96"/>
      <c r="AO11" s="94"/>
      <c r="AP11" s="95"/>
      <c r="AQ11" s="95"/>
      <c r="AR11" s="95"/>
      <c r="AS11" s="96"/>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7"/>
      <c r="AA12" s="88"/>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1"/>
      <c r="Z13" s="282"/>
      <c r="AA13" s="283"/>
      <c r="AB13" s="140"/>
      <c r="AC13" s="135"/>
      <c r="AD13" s="136"/>
      <c r="AE13" s="141"/>
      <c r="AF13" s="134"/>
      <c r="AG13" s="134"/>
      <c r="AH13" s="134"/>
      <c r="AI13" s="287"/>
      <c r="AJ13" s="141"/>
      <c r="AK13" s="134"/>
      <c r="AL13" s="134"/>
      <c r="AM13" s="134"/>
      <c r="AN13" s="287"/>
      <c r="AO13" s="141"/>
      <c r="AP13" s="134"/>
      <c r="AQ13" s="134"/>
      <c r="AR13" s="134"/>
      <c r="AS13" s="287"/>
      <c r="AT13" s="67"/>
      <c r="AU13" s="111"/>
      <c r="AV13" s="111"/>
      <c r="AW13" s="109" t="s">
        <v>360</v>
      </c>
      <c r="AX13" s="110"/>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61"/>
      <c r="AC14" s="298"/>
      <c r="AD14" s="298"/>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6" t="s">
        <v>65</v>
      </c>
      <c r="Z15" s="122"/>
      <c r="AA15" s="172"/>
      <c r="AB15" s="337"/>
      <c r="AC15" s="288"/>
      <c r="AD15" s="288"/>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1"/>
      <c r="B16" s="672"/>
      <c r="C16" s="672"/>
      <c r="D16" s="672"/>
      <c r="E16" s="672"/>
      <c r="F16" s="673"/>
      <c r="G16" s="324"/>
      <c r="H16" s="325"/>
      <c r="I16" s="325"/>
      <c r="J16" s="325"/>
      <c r="K16" s="325"/>
      <c r="L16" s="325"/>
      <c r="M16" s="325"/>
      <c r="N16" s="325"/>
      <c r="O16" s="326"/>
      <c r="P16" s="199"/>
      <c r="Q16" s="199"/>
      <c r="R16" s="199"/>
      <c r="S16" s="199"/>
      <c r="T16" s="199"/>
      <c r="U16" s="199"/>
      <c r="V16" s="199"/>
      <c r="W16" s="199"/>
      <c r="X16" s="200"/>
      <c r="Y16" s="121" t="s">
        <v>15</v>
      </c>
      <c r="Z16" s="122"/>
      <c r="AA16" s="172"/>
      <c r="AB16" s="683" t="s">
        <v>16</v>
      </c>
      <c r="AC16" s="266"/>
      <c r="AD16" s="266"/>
      <c r="AE16" s="94"/>
      <c r="AF16" s="95"/>
      <c r="AG16" s="95"/>
      <c r="AH16" s="95"/>
      <c r="AI16" s="96"/>
      <c r="AJ16" s="94"/>
      <c r="AK16" s="95"/>
      <c r="AL16" s="95"/>
      <c r="AM16" s="95"/>
      <c r="AN16" s="96"/>
      <c r="AO16" s="94"/>
      <c r="AP16" s="95"/>
      <c r="AQ16" s="95"/>
      <c r="AR16" s="95"/>
      <c r="AS16" s="96"/>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7"/>
      <c r="AA17" s="88"/>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1"/>
      <c r="Z18" s="282"/>
      <c r="AA18" s="283"/>
      <c r="AB18" s="140"/>
      <c r="AC18" s="135"/>
      <c r="AD18" s="136"/>
      <c r="AE18" s="141"/>
      <c r="AF18" s="134"/>
      <c r="AG18" s="134"/>
      <c r="AH18" s="134"/>
      <c r="AI18" s="287"/>
      <c r="AJ18" s="141"/>
      <c r="AK18" s="134"/>
      <c r="AL18" s="134"/>
      <c r="AM18" s="134"/>
      <c r="AN18" s="287"/>
      <c r="AO18" s="141"/>
      <c r="AP18" s="134"/>
      <c r="AQ18" s="134"/>
      <c r="AR18" s="134"/>
      <c r="AS18" s="287"/>
      <c r="AT18" s="67"/>
      <c r="AU18" s="111"/>
      <c r="AV18" s="111"/>
      <c r="AW18" s="109" t="s">
        <v>360</v>
      </c>
      <c r="AX18" s="110"/>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61"/>
      <c r="AC19" s="298"/>
      <c r="AD19" s="298"/>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6" t="s">
        <v>65</v>
      </c>
      <c r="Z20" s="122"/>
      <c r="AA20" s="172"/>
      <c r="AB20" s="337"/>
      <c r="AC20" s="288"/>
      <c r="AD20" s="288"/>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1"/>
      <c r="B21" s="672"/>
      <c r="C21" s="672"/>
      <c r="D21" s="672"/>
      <c r="E21" s="672"/>
      <c r="F21" s="673"/>
      <c r="G21" s="324"/>
      <c r="H21" s="325"/>
      <c r="I21" s="325"/>
      <c r="J21" s="325"/>
      <c r="K21" s="325"/>
      <c r="L21" s="325"/>
      <c r="M21" s="325"/>
      <c r="N21" s="325"/>
      <c r="O21" s="326"/>
      <c r="P21" s="199"/>
      <c r="Q21" s="199"/>
      <c r="R21" s="199"/>
      <c r="S21" s="199"/>
      <c r="T21" s="199"/>
      <c r="U21" s="199"/>
      <c r="V21" s="199"/>
      <c r="W21" s="199"/>
      <c r="X21" s="200"/>
      <c r="Y21" s="121" t="s">
        <v>15</v>
      </c>
      <c r="Z21" s="122"/>
      <c r="AA21" s="172"/>
      <c r="AB21" s="683" t="s">
        <v>467</v>
      </c>
      <c r="AC21" s="266"/>
      <c r="AD21" s="266"/>
      <c r="AE21" s="94"/>
      <c r="AF21" s="95"/>
      <c r="AG21" s="95"/>
      <c r="AH21" s="95"/>
      <c r="AI21" s="96"/>
      <c r="AJ21" s="94"/>
      <c r="AK21" s="95"/>
      <c r="AL21" s="95"/>
      <c r="AM21" s="95"/>
      <c r="AN21" s="96"/>
      <c r="AO21" s="94"/>
      <c r="AP21" s="95"/>
      <c r="AQ21" s="95"/>
      <c r="AR21" s="95"/>
      <c r="AS21" s="96"/>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7"/>
      <c r="AA22" s="88"/>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1"/>
      <c r="Z23" s="282"/>
      <c r="AA23" s="283"/>
      <c r="AB23" s="140"/>
      <c r="AC23" s="135"/>
      <c r="AD23" s="136"/>
      <c r="AE23" s="141"/>
      <c r="AF23" s="134"/>
      <c r="AG23" s="134"/>
      <c r="AH23" s="134"/>
      <c r="AI23" s="287"/>
      <c r="AJ23" s="141"/>
      <c r="AK23" s="134"/>
      <c r="AL23" s="134"/>
      <c r="AM23" s="134"/>
      <c r="AN23" s="287"/>
      <c r="AO23" s="141"/>
      <c r="AP23" s="134"/>
      <c r="AQ23" s="134"/>
      <c r="AR23" s="134"/>
      <c r="AS23" s="287"/>
      <c r="AT23" s="67"/>
      <c r="AU23" s="111"/>
      <c r="AV23" s="111"/>
      <c r="AW23" s="109" t="s">
        <v>468</v>
      </c>
      <c r="AX23" s="110"/>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61"/>
      <c r="AC24" s="298"/>
      <c r="AD24" s="298"/>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6" t="s">
        <v>65</v>
      </c>
      <c r="Z25" s="122"/>
      <c r="AA25" s="172"/>
      <c r="AB25" s="337"/>
      <c r="AC25" s="288"/>
      <c r="AD25" s="288"/>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1"/>
      <c r="B26" s="672"/>
      <c r="C26" s="672"/>
      <c r="D26" s="672"/>
      <c r="E26" s="672"/>
      <c r="F26" s="673"/>
      <c r="G26" s="324"/>
      <c r="H26" s="325"/>
      <c r="I26" s="325"/>
      <c r="J26" s="325"/>
      <c r="K26" s="325"/>
      <c r="L26" s="325"/>
      <c r="M26" s="325"/>
      <c r="N26" s="325"/>
      <c r="O26" s="326"/>
      <c r="P26" s="199"/>
      <c r="Q26" s="199"/>
      <c r="R26" s="199"/>
      <c r="S26" s="199"/>
      <c r="T26" s="199"/>
      <c r="U26" s="199"/>
      <c r="V26" s="199"/>
      <c r="W26" s="199"/>
      <c r="X26" s="200"/>
      <c r="Y26" s="121" t="s">
        <v>15</v>
      </c>
      <c r="Z26" s="122"/>
      <c r="AA26" s="172"/>
      <c r="AB26" s="683" t="s">
        <v>467</v>
      </c>
      <c r="AC26" s="266"/>
      <c r="AD26" s="266"/>
      <c r="AE26" s="94"/>
      <c r="AF26" s="95"/>
      <c r="AG26" s="95"/>
      <c r="AH26" s="95"/>
      <c r="AI26" s="96"/>
      <c r="AJ26" s="94"/>
      <c r="AK26" s="95"/>
      <c r="AL26" s="95"/>
      <c r="AM26" s="95"/>
      <c r="AN26" s="96"/>
      <c r="AO26" s="94"/>
      <c r="AP26" s="95"/>
      <c r="AQ26" s="95"/>
      <c r="AR26" s="95"/>
      <c r="AS26" s="96"/>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7"/>
      <c r="AA27" s="88"/>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1"/>
      <c r="Z28" s="282"/>
      <c r="AA28" s="283"/>
      <c r="AB28" s="140"/>
      <c r="AC28" s="135"/>
      <c r="AD28" s="136"/>
      <c r="AE28" s="141"/>
      <c r="AF28" s="134"/>
      <c r="AG28" s="134"/>
      <c r="AH28" s="134"/>
      <c r="AI28" s="287"/>
      <c r="AJ28" s="141"/>
      <c r="AK28" s="134"/>
      <c r="AL28" s="134"/>
      <c r="AM28" s="134"/>
      <c r="AN28" s="287"/>
      <c r="AO28" s="141"/>
      <c r="AP28" s="134"/>
      <c r="AQ28" s="134"/>
      <c r="AR28" s="134"/>
      <c r="AS28" s="287"/>
      <c r="AT28" s="67"/>
      <c r="AU28" s="111"/>
      <c r="AV28" s="111"/>
      <c r="AW28" s="109" t="s">
        <v>465</v>
      </c>
      <c r="AX28" s="110"/>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61"/>
      <c r="AC29" s="298"/>
      <c r="AD29" s="298"/>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6" t="s">
        <v>65</v>
      </c>
      <c r="Z30" s="122"/>
      <c r="AA30" s="172"/>
      <c r="AB30" s="337"/>
      <c r="AC30" s="288"/>
      <c r="AD30" s="288"/>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1"/>
      <c r="B31" s="672"/>
      <c r="C31" s="672"/>
      <c r="D31" s="672"/>
      <c r="E31" s="672"/>
      <c r="F31" s="673"/>
      <c r="G31" s="324"/>
      <c r="H31" s="325"/>
      <c r="I31" s="325"/>
      <c r="J31" s="325"/>
      <c r="K31" s="325"/>
      <c r="L31" s="325"/>
      <c r="M31" s="325"/>
      <c r="N31" s="325"/>
      <c r="O31" s="326"/>
      <c r="P31" s="199"/>
      <c r="Q31" s="199"/>
      <c r="R31" s="199"/>
      <c r="S31" s="199"/>
      <c r="T31" s="199"/>
      <c r="U31" s="199"/>
      <c r="V31" s="199"/>
      <c r="W31" s="199"/>
      <c r="X31" s="200"/>
      <c r="Y31" s="121" t="s">
        <v>15</v>
      </c>
      <c r="Z31" s="122"/>
      <c r="AA31" s="172"/>
      <c r="AB31" s="683" t="s">
        <v>466</v>
      </c>
      <c r="AC31" s="266"/>
      <c r="AD31" s="266"/>
      <c r="AE31" s="94"/>
      <c r="AF31" s="95"/>
      <c r="AG31" s="95"/>
      <c r="AH31" s="95"/>
      <c r="AI31" s="96"/>
      <c r="AJ31" s="94"/>
      <c r="AK31" s="95"/>
      <c r="AL31" s="95"/>
      <c r="AM31" s="95"/>
      <c r="AN31" s="96"/>
      <c r="AO31" s="94"/>
      <c r="AP31" s="95"/>
      <c r="AQ31" s="95"/>
      <c r="AR31" s="95"/>
      <c r="AS31" s="96"/>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7"/>
      <c r="AA32" s="88"/>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1"/>
      <c r="Z33" s="282"/>
      <c r="AA33" s="283"/>
      <c r="AB33" s="140"/>
      <c r="AC33" s="135"/>
      <c r="AD33" s="136"/>
      <c r="AE33" s="141"/>
      <c r="AF33" s="134"/>
      <c r="AG33" s="134"/>
      <c r="AH33" s="134"/>
      <c r="AI33" s="287"/>
      <c r="AJ33" s="141"/>
      <c r="AK33" s="134"/>
      <c r="AL33" s="134"/>
      <c r="AM33" s="134"/>
      <c r="AN33" s="287"/>
      <c r="AO33" s="141"/>
      <c r="AP33" s="134"/>
      <c r="AQ33" s="134"/>
      <c r="AR33" s="134"/>
      <c r="AS33" s="287"/>
      <c r="AT33" s="67"/>
      <c r="AU33" s="111"/>
      <c r="AV33" s="111"/>
      <c r="AW33" s="109" t="s">
        <v>468</v>
      </c>
      <c r="AX33" s="110"/>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61"/>
      <c r="AC34" s="298"/>
      <c r="AD34" s="298"/>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6" t="s">
        <v>65</v>
      </c>
      <c r="Z35" s="122"/>
      <c r="AA35" s="172"/>
      <c r="AB35" s="337"/>
      <c r="AC35" s="288"/>
      <c r="AD35" s="288"/>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1"/>
      <c r="B36" s="672"/>
      <c r="C36" s="672"/>
      <c r="D36" s="672"/>
      <c r="E36" s="672"/>
      <c r="F36" s="673"/>
      <c r="G36" s="324"/>
      <c r="H36" s="325"/>
      <c r="I36" s="325"/>
      <c r="J36" s="325"/>
      <c r="K36" s="325"/>
      <c r="L36" s="325"/>
      <c r="M36" s="325"/>
      <c r="N36" s="325"/>
      <c r="O36" s="326"/>
      <c r="P36" s="199"/>
      <c r="Q36" s="199"/>
      <c r="R36" s="199"/>
      <c r="S36" s="199"/>
      <c r="T36" s="199"/>
      <c r="U36" s="199"/>
      <c r="V36" s="199"/>
      <c r="W36" s="199"/>
      <c r="X36" s="200"/>
      <c r="Y36" s="121" t="s">
        <v>15</v>
      </c>
      <c r="Z36" s="122"/>
      <c r="AA36" s="172"/>
      <c r="AB36" s="683" t="s">
        <v>467</v>
      </c>
      <c r="AC36" s="266"/>
      <c r="AD36" s="266"/>
      <c r="AE36" s="94"/>
      <c r="AF36" s="95"/>
      <c r="AG36" s="95"/>
      <c r="AH36" s="95"/>
      <c r="AI36" s="96"/>
      <c r="AJ36" s="94"/>
      <c r="AK36" s="95"/>
      <c r="AL36" s="95"/>
      <c r="AM36" s="95"/>
      <c r="AN36" s="96"/>
      <c r="AO36" s="94"/>
      <c r="AP36" s="95"/>
      <c r="AQ36" s="95"/>
      <c r="AR36" s="95"/>
      <c r="AS36" s="96"/>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7"/>
      <c r="AA37" s="88"/>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1"/>
      <c r="Z38" s="282"/>
      <c r="AA38" s="283"/>
      <c r="AB38" s="140"/>
      <c r="AC38" s="135"/>
      <c r="AD38" s="136"/>
      <c r="AE38" s="141"/>
      <c r="AF38" s="134"/>
      <c r="AG38" s="134"/>
      <c r="AH38" s="134"/>
      <c r="AI38" s="287"/>
      <c r="AJ38" s="141"/>
      <c r="AK38" s="134"/>
      <c r="AL38" s="134"/>
      <c r="AM38" s="134"/>
      <c r="AN38" s="287"/>
      <c r="AO38" s="141"/>
      <c r="AP38" s="134"/>
      <c r="AQ38" s="134"/>
      <c r="AR38" s="134"/>
      <c r="AS38" s="287"/>
      <c r="AT38" s="67"/>
      <c r="AU38" s="111"/>
      <c r="AV38" s="111"/>
      <c r="AW38" s="109" t="s">
        <v>468</v>
      </c>
      <c r="AX38" s="110"/>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61"/>
      <c r="AC39" s="298"/>
      <c r="AD39" s="298"/>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6" t="s">
        <v>65</v>
      </c>
      <c r="Z40" s="122"/>
      <c r="AA40" s="172"/>
      <c r="AB40" s="337"/>
      <c r="AC40" s="288"/>
      <c r="AD40" s="288"/>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1"/>
      <c r="B41" s="672"/>
      <c r="C41" s="672"/>
      <c r="D41" s="672"/>
      <c r="E41" s="672"/>
      <c r="F41" s="673"/>
      <c r="G41" s="324"/>
      <c r="H41" s="325"/>
      <c r="I41" s="325"/>
      <c r="J41" s="325"/>
      <c r="K41" s="325"/>
      <c r="L41" s="325"/>
      <c r="M41" s="325"/>
      <c r="N41" s="325"/>
      <c r="O41" s="326"/>
      <c r="P41" s="199"/>
      <c r="Q41" s="199"/>
      <c r="R41" s="199"/>
      <c r="S41" s="199"/>
      <c r="T41" s="199"/>
      <c r="U41" s="199"/>
      <c r="V41" s="199"/>
      <c r="W41" s="199"/>
      <c r="X41" s="200"/>
      <c r="Y41" s="121" t="s">
        <v>15</v>
      </c>
      <c r="Z41" s="122"/>
      <c r="AA41" s="172"/>
      <c r="AB41" s="683" t="s">
        <v>467</v>
      </c>
      <c r="AC41" s="266"/>
      <c r="AD41" s="266"/>
      <c r="AE41" s="94"/>
      <c r="AF41" s="95"/>
      <c r="AG41" s="95"/>
      <c r="AH41" s="95"/>
      <c r="AI41" s="96"/>
      <c r="AJ41" s="94"/>
      <c r="AK41" s="95"/>
      <c r="AL41" s="95"/>
      <c r="AM41" s="95"/>
      <c r="AN41" s="96"/>
      <c r="AO41" s="94"/>
      <c r="AP41" s="95"/>
      <c r="AQ41" s="95"/>
      <c r="AR41" s="95"/>
      <c r="AS41" s="96"/>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7"/>
      <c r="AA42" s="88"/>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1"/>
      <c r="Z43" s="282"/>
      <c r="AA43" s="283"/>
      <c r="AB43" s="140"/>
      <c r="AC43" s="135"/>
      <c r="AD43" s="136"/>
      <c r="AE43" s="141"/>
      <c r="AF43" s="134"/>
      <c r="AG43" s="134"/>
      <c r="AH43" s="134"/>
      <c r="AI43" s="287"/>
      <c r="AJ43" s="141"/>
      <c r="AK43" s="134"/>
      <c r="AL43" s="134"/>
      <c r="AM43" s="134"/>
      <c r="AN43" s="287"/>
      <c r="AO43" s="141"/>
      <c r="AP43" s="134"/>
      <c r="AQ43" s="134"/>
      <c r="AR43" s="134"/>
      <c r="AS43" s="287"/>
      <c r="AT43" s="67"/>
      <c r="AU43" s="111"/>
      <c r="AV43" s="111"/>
      <c r="AW43" s="109" t="s">
        <v>468</v>
      </c>
      <c r="AX43" s="110"/>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61"/>
      <c r="AC44" s="298"/>
      <c r="AD44" s="298"/>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6" t="s">
        <v>65</v>
      </c>
      <c r="Z45" s="122"/>
      <c r="AA45" s="172"/>
      <c r="AB45" s="337"/>
      <c r="AC45" s="288"/>
      <c r="AD45" s="288"/>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1"/>
      <c r="B46" s="672"/>
      <c r="C46" s="672"/>
      <c r="D46" s="672"/>
      <c r="E46" s="672"/>
      <c r="F46" s="673"/>
      <c r="G46" s="324"/>
      <c r="H46" s="325"/>
      <c r="I46" s="325"/>
      <c r="J46" s="325"/>
      <c r="K46" s="325"/>
      <c r="L46" s="325"/>
      <c r="M46" s="325"/>
      <c r="N46" s="325"/>
      <c r="O46" s="326"/>
      <c r="P46" s="199"/>
      <c r="Q46" s="199"/>
      <c r="R46" s="199"/>
      <c r="S46" s="199"/>
      <c r="T46" s="199"/>
      <c r="U46" s="199"/>
      <c r="V46" s="199"/>
      <c r="W46" s="199"/>
      <c r="X46" s="200"/>
      <c r="Y46" s="121" t="s">
        <v>15</v>
      </c>
      <c r="Z46" s="122"/>
      <c r="AA46" s="172"/>
      <c r="AB46" s="683" t="s">
        <v>467</v>
      </c>
      <c r="AC46" s="266"/>
      <c r="AD46" s="266"/>
      <c r="AE46" s="94"/>
      <c r="AF46" s="95"/>
      <c r="AG46" s="95"/>
      <c r="AH46" s="95"/>
      <c r="AI46" s="96"/>
      <c r="AJ46" s="94"/>
      <c r="AK46" s="95"/>
      <c r="AL46" s="95"/>
      <c r="AM46" s="95"/>
      <c r="AN46" s="96"/>
      <c r="AO46" s="94"/>
      <c r="AP46" s="95"/>
      <c r="AQ46" s="95"/>
      <c r="AR46" s="95"/>
      <c r="AS46" s="96"/>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7"/>
      <c r="AA47" s="88"/>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1"/>
      <c r="Z48" s="282"/>
      <c r="AA48" s="283"/>
      <c r="AB48" s="140"/>
      <c r="AC48" s="135"/>
      <c r="AD48" s="136"/>
      <c r="AE48" s="141"/>
      <c r="AF48" s="134"/>
      <c r="AG48" s="134"/>
      <c r="AH48" s="134"/>
      <c r="AI48" s="287"/>
      <c r="AJ48" s="141"/>
      <c r="AK48" s="134"/>
      <c r="AL48" s="134"/>
      <c r="AM48" s="134"/>
      <c r="AN48" s="287"/>
      <c r="AO48" s="141"/>
      <c r="AP48" s="134"/>
      <c r="AQ48" s="134"/>
      <c r="AR48" s="134"/>
      <c r="AS48" s="287"/>
      <c r="AT48" s="67"/>
      <c r="AU48" s="111"/>
      <c r="AV48" s="111"/>
      <c r="AW48" s="109" t="s">
        <v>465</v>
      </c>
      <c r="AX48" s="110"/>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61"/>
      <c r="AC49" s="298"/>
      <c r="AD49" s="298"/>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6" t="s">
        <v>65</v>
      </c>
      <c r="Z50" s="122"/>
      <c r="AA50" s="172"/>
      <c r="AB50" s="337"/>
      <c r="AC50" s="288"/>
      <c r="AD50" s="288"/>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1"/>
      <c r="B51" s="672"/>
      <c r="C51" s="672"/>
      <c r="D51" s="672"/>
      <c r="E51" s="672"/>
      <c r="F51" s="673"/>
      <c r="G51" s="324"/>
      <c r="H51" s="325"/>
      <c r="I51" s="325"/>
      <c r="J51" s="325"/>
      <c r="K51" s="325"/>
      <c r="L51" s="325"/>
      <c r="M51" s="325"/>
      <c r="N51" s="325"/>
      <c r="O51" s="326"/>
      <c r="P51" s="199"/>
      <c r="Q51" s="199"/>
      <c r="R51" s="199"/>
      <c r="S51" s="199"/>
      <c r="T51" s="199"/>
      <c r="U51" s="199"/>
      <c r="V51" s="199"/>
      <c r="W51" s="199"/>
      <c r="X51" s="200"/>
      <c r="Y51" s="121" t="s">
        <v>15</v>
      </c>
      <c r="Z51" s="122"/>
      <c r="AA51" s="172"/>
      <c r="AB51" s="692" t="s">
        <v>466</v>
      </c>
      <c r="AC51" s="693"/>
      <c r="AD51" s="693"/>
      <c r="AE51" s="94"/>
      <c r="AF51" s="95"/>
      <c r="AG51" s="95"/>
      <c r="AH51" s="95"/>
      <c r="AI51" s="96"/>
      <c r="AJ51" s="94"/>
      <c r="AK51" s="95"/>
      <c r="AL51" s="95"/>
      <c r="AM51" s="95"/>
      <c r="AN51" s="96"/>
      <c r="AO51" s="94"/>
      <c r="AP51" s="95"/>
      <c r="AQ51" s="95"/>
      <c r="AR51" s="95"/>
      <c r="AS51" s="96"/>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9" t="s">
        <v>373</v>
      </c>
      <c r="H2" s="390"/>
      <c r="I2" s="390"/>
      <c r="J2" s="390"/>
      <c r="K2" s="390"/>
      <c r="L2" s="390"/>
      <c r="M2" s="390"/>
      <c r="N2" s="390"/>
      <c r="O2" s="390"/>
      <c r="P2" s="390"/>
      <c r="Q2" s="390"/>
      <c r="R2" s="390"/>
      <c r="S2" s="390"/>
      <c r="T2" s="390"/>
      <c r="U2" s="390"/>
      <c r="V2" s="390"/>
      <c r="W2" s="390"/>
      <c r="X2" s="390"/>
      <c r="Y2" s="390"/>
      <c r="Z2" s="390"/>
      <c r="AA2" s="390"/>
      <c r="AB2" s="391"/>
      <c r="AC2" s="389" t="s">
        <v>463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7"/>
      <c r="B3" s="698"/>
      <c r="C3" s="698"/>
      <c r="D3" s="698"/>
      <c r="E3" s="698"/>
      <c r="F3" s="699"/>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7"/>
      <c r="B4" s="698"/>
      <c r="C4" s="698"/>
      <c r="D4" s="698"/>
      <c r="E4" s="698"/>
      <c r="F4" s="699"/>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1"/>
    </row>
    <row r="5" spans="1:50" ht="24.75" customHeight="1" x14ac:dyDescent="0.15">
      <c r="A5" s="697"/>
      <c r="B5" s="698"/>
      <c r="C5" s="698"/>
      <c r="D5" s="698"/>
      <c r="E5" s="698"/>
      <c r="F5" s="699"/>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7"/>
      <c r="B6" s="698"/>
      <c r="C6" s="698"/>
      <c r="D6" s="698"/>
      <c r="E6" s="698"/>
      <c r="F6" s="699"/>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7"/>
      <c r="B7" s="698"/>
      <c r="C7" s="698"/>
      <c r="D7" s="698"/>
      <c r="E7" s="698"/>
      <c r="F7" s="699"/>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7"/>
      <c r="B8" s="698"/>
      <c r="C8" s="698"/>
      <c r="D8" s="698"/>
      <c r="E8" s="698"/>
      <c r="F8" s="699"/>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7"/>
      <c r="B9" s="698"/>
      <c r="C9" s="698"/>
      <c r="D9" s="698"/>
      <c r="E9" s="698"/>
      <c r="F9" s="699"/>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7"/>
      <c r="B10" s="698"/>
      <c r="C10" s="698"/>
      <c r="D10" s="698"/>
      <c r="E10" s="698"/>
      <c r="F10" s="699"/>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7"/>
      <c r="B11" s="698"/>
      <c r="C11" s="698"/>
      <c r="D11" s="698"/>
      <c r="E11" s="698"/>
      <c r="F11" s="699"/>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7"/>
      <c r="B12" s="698"/>
      <c r="C12" s="698"/>
      <c r="D12" s="698"/>
      <c r="E12" s="698"/>
      <c r="F12" s="699"/>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7"/>
      <c r="B13" s="698"/>
      <c r="C13" s="698"/>
      <c r="D13" s="698"/>
      <c r="E13" s="698"/>
      <c r="F13" s="699"/>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7"/>
      <c r="B14" s="698"/>
      <c r="C14" s="698"/>
      <c r="D14" s="698"/>
      <c r="E14" s="698"/>
      <c r="F14" s="699"/>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7"/>
      <c r="B15" s="698"/>
      <c r="C15" s="698"/>
      <c r="D15" s="698"/>
      <c r="E15" s="698"/>
      <c r="F15" s="699"/>
      <c r="G15" s="389" t="s">
        <v>374</v>
      </c>
      <c r="H15" s="390"/>
      <c r="I15" s="390"/>
      <c r="J15" s="390"/>
      <c r="K15" s="390"/>
      <c r="L15" s="390"/>
      <c r="M15" s="390"/>
      <c r="N15" s="390"/>
      <c r="O15" s="390"/>
      <c r="P15" s="390"/>
      <c r="Q15" s="390"/>
      <c r="R15" s="390"/>
      <c r="S15" s="390"/>
      <c r="T15" s="390"/>
      <c r="U15" s="390"/>
      <c r="V15" s="390"/>
      <c r="W15" s="390"/>
      <c r="X15" s="390"/>
      <c r="Y15" s="390"/>
      <c r="Z15" s="390"/>
      <c r="AA15" s="390"/>
      <c r="AB15" s="391"/>
      <c r="AC15" s="389" t="s">
        <v>375</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7"/>
      <c r="B16" s="698"/>
      <c r="C16" s="698"/>
      <c r="D16" s="698"/>
      <c r="E16" s="698"/>
      <c r="F16" s="699"/>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7"/>
      <c r="B17" s="698"/>
      <c r="C17" s="698"/>
      <c r="D17" s="698"/>
      <c r="E17" s="698"/>
      <c r="F17" s="699"/>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1"/>
    </row>
    <row r="18" spans="1:50" ht="24.75" customHeight="1" x14ac:dyDescent="0.15">
      <c r="A18" s="697"/>
      <c r="B18" s="698"/>
      <c r="C18" s="698"/>
      <c r="D18" s="698"/>
      <c r="E18" s="698"/>
      <c r="F18" s="699"/>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7"/>
      <c r="B19" s="698"/>
      <c r="C19" s="698"/>
      <c r="D19" s="698"/>
      <c r="E19" s="698"/>
      <c r="F19" s="699"/>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7"/>
      <c r="B20" s="698"/>
      <c r="C20" s="698"/>
      <c r="D20" s="698"/>
      <c r="E20" s="698"/>
      <c r="F20" s="699"/>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7"/>
      <c r="B21" s="698"/>
      <c r="C21" s="698"/>
      <c r="D21" s="698"/>
      <c r="E21" s="698"/>
      <c r="F21" s="699"/>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7"/>
      <c r="B22" s="698"/>
      <c r="C22" s="698"/>
      <c r="D22" s="698"/>
      <c r="E22" s="698"/>
      <c r="F22" s="699"/>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7"/>
      <c r="B23" s="698"/>
      <c r="C23" s="698"/>
      <c r="D23" s="698"/>
      <c r="E23" s="698"/>
      <c r="F23" s="699"/>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7"/>
      <c r="B24" s="698"/>
      <c r="C24" s="698"/>
      <c r="D24" s="698"/>
      <c r="E24" s="698"/>
      <c r="F24" s="699"/>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7"/>
      <c r="B25" s="698"/>
      <c r="C25" s="698"/>
      <c r="D25" s="698"/>
      <c r="E25" s="698"/>
      <c r="F25" s="699"/>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7"/>
      <c r="B26" s="698"/>
      <c r="C26" s="698"/>
      <c r="D26" s="698"/>
      <c r="E26" s="698"/>
      <c r="F26" s="699"/>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7"/>
      <c r="B27" s="698"/>
      <c r="C27" s="698"/>
      <c r="D27" s="698"/>
      <c r="E27" s="698"/>
      <c r="F27" s="699"/>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7"/>
      <c r="B28" s="698"/>
      <c r="C28" s="698"/>
      <c r="D28" s="698"/>
      <c r="E28" s="698"/>
      <c r="F28" s="699"/>
      <c r="G28" s="389" t="s">
        <v>376</v>
      </c>
      <c r="H28" s="390"/>
      <c r="I28" s="390"/>
      <c r="J28" s="390"/>
      <c r="K28" s="390"/>
      <c r="L28" s="390"/>
      <c r="M28" s="390"/>
      <c r="N28" s="390"/>
      <c r="O28" s="390"/>
      <c r="P28" s="390"/>
      <c r="Q28" s="390"/>
      <c r="R28" s="390"/>
      <c r="S28" s="390"/>
      <c r="T28" s="390"/>
      <c r="U28" s="390"/>
      <c r="V28" s="390"/>
      <c r="W28" s="390"/>
      <c r="X28" s="390"/>
      <c r="Y28" s="390"/>
      <c r="Z28" s="390"/>
      <c r="AA28" s="390"/>
      <c r="AB28" s="391"/>
      <c r="AC28" s="389" t="s">
        <v>377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7"/>
      <c r="B29" s="698"/>
      <c r="C29" s="698"/>
      <c r="D29" s="698"/>
      <c r="E29" s="698"/>
      <c r="F29" s="699"/>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7"/>
      <c r="B30" s="698"/>
      <c r="C30" s="698"/>
      <c r="D30" s="698"/>
      <c r="E30" s="698"/>
      <c r="F30" s="699"/>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1"/>
    </row>
    <row r="31" spans="1:50" ht="24.75" customHeight="1" x14ac:dyDescent="0.15">
      <c r="A31" s="697"/>
      <c r="B31" s="698"/>
      <c r="C31" s="698"/>
      <c r="D31" s="698"/>
      <c r="E31" s="698"/>
      <c r="F31" s="699"/>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7"/>
      <c r="B32" s="698"/>
      <c r="C32" s="698"/>
      <c r="D32" s="698"/>
      <c r="E32" s="698"/>
      <c r="F32" s="699"/>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7"/>
      <c r="B33" s="698"/>
      <c r="C33" s="698"/>
      <c r="D33" s="698"/>
      <c r="E33" s="698"/>
      <c r="F33" s="699"/>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7"/>
      <c r="B34" s="698"/>
      <c r="C34" s="698"/>
      <c r="D34" s="698"/>
      <c r="E34" s="698"/>
      <c r="F34" s="699"/>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7"/>
      <c r="B35" s="698"/>
      <c r="C35" s="698"/>
      <c r="D35" s="698"/>
      <c r="E35" s="698"/>
      <c r="F35" s="699"/>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7"/>
      <c r="B36" s="698"/>
      <c r="C36" s="698"/>
      <c r="D36" s="698"/>
      <c r="E36" s="698"/>
      <c r="F36" s="699"/>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7"/>
      <c r="B37" s="698"/>
      <c r="C37" s="698"/>
      <c r="D37" s="698"/>
      <c r="E37" s="698"/>
      <c r="F37" s="699"/>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7"/>
      <c r="B38" s="698"/>
      <c r="C38" s="698"/>
      <c r="D38" s="698"/>
      <c r="E38" s="698"/>
      <c r="F38" s="699"/>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7"/>
      <c r="B39" s="698"/>
      <c r="C39" s="698"/>
      <c r="D39" s="698"/>
      <c r="E39" s="698"/>
      <c r="F39" s="699"/>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7"/>
      <c r="B40" s="698"/>
      <c r="C40" s="698"/>
      <c r="D40" s="698"/>
      <c r="E40" s="698"/>
      <c r="F40" s="699"/>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7"/>
      <c r="B41" s="698"/>
      <c r="C41" s="698"/>
      <c r="D41" s="698"/>
      <c r="E41" s="698"/>
      <c r="F41" s="699"/>
      <c r="G41" s="389" t="s">
        <v>378</v>
      </c>
      <c r="H41" s="390"/>
      <c r="I41" s="390"/>
      <c r="J41" s="390"/>
      <c r="K41" s="390"/>
      <c r="L41" s="390"/>
      <c r="M41" s="390"/>
      <c r="N41" s="390"/>
      <c r="O41" s="390"/>
      <c r="P41" s="390"/>
      <c r="Q41" s="390"/>
      <c r="R41" s="390"/>
      <c r="S41" s="390"/>
      <c r="T41" s="390"/>
      <c r="U41" s="390"/>
      <c r="V41" s="390"/>
      <c r="W41" s="390"/>
      <c r="X41" s="390"/>
      <c r="Y41" s="390"/>
      <c r="Z41" s="390"/>
      <c r="AA41" s="390"/>
      <c r="AB41" s="391"/>
      <c r="AC41" s="389" t="s">
        <v>379</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7"/>
      <c r="B42" s="698"/>
      <c r="C42" s="698"/>
      <c r="D42" s="698"/>
      <c r="E42" s="698"/>
      <c r="F42" s="699"/>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7"/>
      <c r="B43" s="698"/>
      <c r="C43" s="698"/>
      <c r="D43" s="698"/>
      <c r="E43" s="698"/>
      <c r="F43" s="699"/>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1"/>
    </row>
    <row r="44" spans="1:50" ht="24.75" customHeight="1" x14ac:dyDescent="0.15">
      <c r="A44" s="697"/>
      <c r="B44" s="698"/>
      <c r="C44" s="698"/>
      <c r="D44" s="698"/>
      <c r="E44" s="698"/>
      <c r="F44" s="699"/>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7"/>
      <c r="B45" s="698"/>
      <c r="C45" s="698"/>
      <c r="D45" s="698"/>
      <c r="E45" s="698"/>
      <c r="F45" s="699"/>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7"/>
      <c r="B46" s="698"/>
      <c r="C46" s="698"/>
      <c r="D46" s="698"/>
      <c r="E46" s="698"/>
      <c r="F46" s="699"/>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7"/>
      <c r="B47" s="698"/>
      <c r="C47" s="698"/>
      <c r="D47" s="698"/>
      <c r="E47" s="698"/>
      <c r="F47" s="699"/>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7"/>
      <c r="B48" s="698"/>
      <c r="C48" s="698"/>
      <c r="D48" s="698"/>
      <c r="E48" s="698"/>
      <c r="F48" s="699"/>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7"/>
      <c r="B49" s="698"/>
      <c r="C49" s="698"/>
      <c r="D49" s="698"/>
      <c r="E49" s="698"/>
      <c r="F49" s="699"/>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7"/>
      <c r="B50" s="698"/>
      <c r="C50" s="698"/>
      <c r="D50" s="698"/>
      <c r="E50" s="698"/>
      <c r="F50" s="699"/>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7"/>
      <c r="B51" s="698"/>
      <c r="C51" s="698"/>
      <c r="D51" s="698"/>
      <c r="E51" s="698"/>
      <c r="F51" s="699"/>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7"/>
      <c r="B52" s="698"/>
      <c r="C52" s="698"/>
      <c r="D52" s="698"/>
      <c r="E52" s="698"/>
      <c r="F52" s="699"/>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9" t="s">
        <v>380</v>
      </c>
      <c r="H55" s="390"/>
      <c r="I55" s="390"/>
      <c r="J55" s="390"/>
      <c r="K55" s="390"/>
      <c r="L55" s="390"/>
      <c r="M55" s="390"/>
      <c r="N55" s="390"/>
      <c r="O55" s="390"/>
      <c r="P55" s="390"/>
      <c r="Q55" s="390"/>
      <c r="R55" s="390"/>
      <c r="S55" s="390"/>
      <c r="T55" s="390"/>
      <c r="U55" s="390"/>
      <c r="V55" s="390"/>
      <c r="W55" s="390"/>
      <c r="X55" s="390"/>
      <c r="Y55" s="390"/>
      <c r="Z55" s="390"/>
      <c r="AA55" s="390"/>
      <c r="AB55" s="391"/>
      <c r="AC55" s="389" t="s">
        <v>381</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7"/>
      <c r="B56" s="698"/>
      <c r="C56" s="698"/>
      <c r="D56" s="698"/>
      <c r="E56" s="698"/>
      <c r="F56" s="699"/>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7"/>
      <c r="B57" s="698"/>
      <c r="C57" s="698"/>
      <c r="D57" s="698"/>
      <c r="E57" s="698"/>
      <c r="F57" s="699"/>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1"/>
    </row>
    <row r="58" spans="1:50" ht="24.75" customHeight="1" x14ac:dyDescent="0.15">
      <c r="A58" s="697"/>
      <c r="B58" s="698"/>
      <c r="C58" s="698"/>
      <c r="D58" s="698"/>
      <c r="E58" s="698"/>
      <c r="F58" s="699"/>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7"/>
      <c r="B59" s="698"/>
      <c r="C59" s="698"/>
      <c r="D59" s="698"/>
      <c r="E59" s="698"/>
      <c r="F59" s="699"/>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7"/>
      <c r="B60" s="698"/>
      <c r="C60" s="698"/>
      <c r="D60" s="698"/>
      <c r="E60" s="698"/>
      <c r="F60" s="699"/>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7"/>
      <c r="B61" s="698"/>
      <c r="C61" s="698"/>
      <c r="D61" s="698"/>
      <c r="E61" s="698"/>
      <c r="F61" s="699"/>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7"/>
      <c r="B62" s="698"/>
      <c r="C62" s="698"/>
      <c r="D62" s="698"/>
      <c r="E62" s="698"/>
      <c r="F62" s="699"/>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7"/>
      <c r="B63" s="698"/>
      <c r="C63" s="698"/>
      <c r="D63" s="698"/>
      <c r="E63" s="698"/>
      <c r="F63" s="699"/>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7"/>
      <c r="B64" s="698"/>
      <c r="C64" s="698"/>
      <c r="D64" s="698"/>
      <c r="E64" s="698"/>
      <c r="F64" s="699"/>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7"/>
      <c r="B65" s="698"/>
      <c r="C65" s="698"/>
      <c r="D65" s="698"/>
      <c r="E65" s="698"/>
      <c r="F65" s="699"/>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7"/>
      <c r="B66" s="698"/>
      <c r="C66" s="698"/>
      <c r="D66" s="698"/>
      <c r="E66" s="698"/>
      <c r="F66" s="699"/>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7"/>
      <c r="B67" s="698"/>
      <c r="C67" s="698"/>
      <c r="D67" s="698"/>
      <c r="E67" s="698"/>
      <c r="F67" s="699"/>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7"/>
      <c r="B68" s="698"/>
      <c r="C68" s="698"/>
      <c r="D68" s="698"/>
      <c r="E68" s="698"/>
      <c r="F68" s="699"/>
      <c r="G68" s="389" t="s">
        <v>382</v>
      </c>
      <c r="H68" s="390"/>
      <c r="I68" s="390"/>
      <c r="J68" s="390"/>
      <c r="K68" s="390"/>
      <c r="L68" s="390"/>
      <c r="M68" s="390"/>
      <c r="N68" s="390"/>
      <c r="O68" s="390"/>
      <c r="P68" s="390"/>
      <c r="Q68" s="390"/>
      <c r="R68" s="390"/>
      <c r="S68" s="390"/>
      <c r="T68" s="390"/>
      <c r="U68" s="390"/>
      <c r="V68" s="390"/>
      <c r="W68" s="390"/>
      <c r="X68" s="390"/>
      <c r="Y68" s="390"/>
      <c r="Z68" s="390"/>
      <c r="AA68" s="390"/>
      <c r="AB68" s="391"/>
      <c r="AC68" s="389" t="s">
        <v>383</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7"/>
      <c r="B69" s="698"/>
      <c r="C69" s="698"/>
      <c r="D69" s="698"/>
      <c r="E69" s="698"/>
      <c r="F69" s="699"/>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7"/>
      <c r="B70" s="698"/>
      <c r="C70" s="698"/>
      <c r="D70" s="698"/>
      <c r="E70" s="698"/>
      <c r="F70" s="699"/>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1"/>
    </row>
    <row r="71" spans="1:50" ht="24.75" customHeight="1" x14ac:dyDescent="0.15">
      <c r="A71" s="697"/>
      <c r="B71" s="698"/>
      <c r="C71" s="698"/>
      <c r="D71" s="698"/>
      <c r="E71" s="698"/>
      <c r="F71" s="699"/>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7"/>
      <c r="B72" s="698"/>
      <c r="C72" s="698"/>
      <c r="D72" s="698"/>
      <c r="E72" s="698"/>
      <c r="F72" s="699"/>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7"/>
      <c r="B73" s="698"/>
      <c r="C73" s="698"/>
      <c r="D73" s="698"/>
      <c r="E73" s="698"/>
      <c r="F73" s="699"/>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7"/>
      <c r="B74" s="698"/>
      <c r="C74" s="698"/>
      <c r="D74" s="698"/>
      <c r="E74" s="698"/>
      <c r="F74" s="699"/>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7"/>
      <c r="B75" s="698"/>
      <c r="C75" s="698"/>
      <c r="D75" s="698"/>
      <c r="E75" s="698"/>
      <c r="F75" s="699"/>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7"/>
      <c r="B76" s="698"/>
      <c r="C76" s="698"/>
      <c r="D76" s="698"/>
      <c r="E76" s="698"/>
      <c r="F76" s="699"/>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7"/>
      <c r="B77" s="698"/>
      <c r="C77" s="698"/>
      <c r="D77" s="698"/>
      <c r="E77" s="698"/>
      <c r="F77" s="699"/>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7"/>
      <c r="B78" s="698"/>
      <c r="C78" s="698"/>
      <c r="D78" s="698"/>
      <c r="E78" s="698"/>
      <c r="F78" s="699"/>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7"/>
      <c r="B79" s="698"/>
      <c r="C79" s="698"/>
      <c r="D79" s="698"/>
      <c r="E79" s="698"/>
      <c r="F79" s="699"/>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7"/>
      <c r="B80" s="698"/>
      <c r="C80" s="698"/>
      <c r="D80" s="698"/>
      <c r="E80" s="698"/>
      <c r="F80" s="699"/>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7"/>
      <c r="B81" s="698"/>
      <c r="C81" s="698"/>
      <c r="D81" s="698"/>
      <c r="E81" s="698"/>
      <c r="F81" s="699"/>
      <c r="G81" s="389" t="s">
        <v>384</v>
      </c>
      <c r="H81" s="390"/>
      <c r="I81" s="390"/>
      <c r="J81" s="390"/>
      <c r="K81" s="390"/>
      <c r="L81" s="390"/>
      <c r="M81" s="390"/>
      <c r="N81" s="390"/>
      <c r="O81" s="390"/>
      <c r="P81" s="390"/>
      <c r="Q81" s="390"/>
      <c r="R81" s="390"/>
      <c r="S81" s="390"/>
      <c r="T81" s="390"/>
      <c r="U81" s="390"/>
      <c r="V81" s="390"/>
      <c r="W81" s="390"/>
      <c r="X81" s="390"/>
      <c r="Y81" s="390"/>
      <c r="Z81" s="390"/>
      <c r="AA81" s="390"/>
      <c r="AB81" s="391"/>
      <c r="AC81" s="389" t="s">
        <v>385</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7"/>
      <c r="B82" s="698"/>
      <c r="C82" s="698"/>
      <c r="D82" s="698"/>
      <c r="E82" s="698"/>
      <c r="F82" s="699"/>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7"/>
      <c r="B83" s="698"/>
      <c r="C83" s="698"/>
      <c r="D83" s="698"/>
      <c r="E83" s="698"/>
      <c r="F83" s="699"/>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1"/>
    </row>
    <row r="84" spans="1:50" ht="24.75" customHeight="1" x14ac:dyDescent="0.15">
      <c r="A84" s="697"/>
      <c r="B84" s="698"/>
      <c r="C84" s="698"/>
      <c r="D84" s="698"/>
      <c r="E84" s="698"/>
      <c r="F84" s="699"/>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7"/>
      <c r="B85" s="698"/>
      <c r="C85" s="698"/>
      <c r="D85" s="698"/>
      <c r="E85" s="698"/>
      <c r="F85" s="699"/>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7"/>
      <c r="B86" s="698"/>
      <c r="C86" s="698"/>
      <c r="D86" s="698"/>
      <c r="E86" s="698"/>
      <c r="F86" s="699"/>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7"/>
      <c r="B87" s="698"/>
      <c r="C87" s="698"/>
      <c r="D87" s="698"/>
      <c r="E87" s="698"/>
      <c r="F87" s="699"/>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7"/>
      <c r="B88" s="698"/>
      <c r="C88" s="698"/>
      <c r="D88" s="698"/>
      <c r="E88" s="698"/>
      <c r="F88" s="699"/>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7"/>
      <c r="B89" s="698"/>
      <c r="C89" s="698"/>
      <c r="D89" s="698"/>
      <c r="E89" s="698"/>
      <c r="F89" s="699"/>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7"/>
      <c r="B90" s="698"/>
      <c r="C90" s="698"/>
      <c r="D90" s="698"/>
      <c r="E90" s="698"/>
      <c r="F90" s="699"/>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7"/>
      <c r="B91" s="698"/>
      <c r="C91" s="698"/>
      <c r="D91" s="698"/>
      <c r="E91" s="698"/>
      <c r="F91" s="699"/>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7"/>
      <c r="B92" s="698"/>
      <c r="C92" s="698"/>
      <c r="D92" s="698"/>
      <c r="E92" s="698"/>
      <c r="F92" s="699"/>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7"/>
      <c r="B93" s="698"/>
      <c r="C93" s="698"/>
      <c r="D93" s="698"/>
      <c r="E93" s="698"/>
      <c r="F93" s="699"/>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7"/>
      <c r="B94" s="698"/>
      <c r="C94" s="698"/>
      <c r="D94" s="698"/>
      <c r="E94" s="698"/>
      <c r="F94" s="699"/>
      <c r="G94" s="389" t="s">
        <v>386</v>
      </c>
      <c r="H94" s="390"/>
      <c r="I94" s="390"/>
      <c r="J94" s="390"/>
      <c r="K94" s="390"/>
      <c r="L94" s="390"/>
      <c r="M94" s="390"/>
      <c r="N94" s="390"/>
      <c r="O94" s="390"/>
      <c r="P94" s="390"/>
      <c r="Q94" s="390"/>
      <c r="R94" s="390"/>
      <c r="S94" s="390"/>
      <c r="T94" s="390"/>
      <c r="U94" s="390"/>
      <c r="V94" s="390"/>
      <c r="W94" s="390"/>
      <c r="X94" s="390"/>
      <c r="Y94" s="390"/>
      <c r="Z94" s="390"/>
      <c r="AA94" s="390"/>
      <c r="AB94" s="391"/>
      <c r="AC94" s="389" t="s">
        <v>387</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7"/>
      <c r="B95" s="698"/>
      <c r="C95" s="698"/>
      <c r="D95" s="698"/>
      <c r="E95" s="698"/>
      <c r="F95" s="699"/>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7"/>
      <c r="B96" s="698"/>
      <c r="C96" s="698"/>
      <c r="D96" s="698"/>
      <c r="E96" s="698"/>
      <c r="F96" s="699"/>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1"/>
    </row>
    <row r="97" spans="1:50" ht="24.75" customHeight="1" x14ac:dyDescent="0.15">
      <c r="A97" s="697"/>
      <c r="B97" s="698"/>
      <c r="C97" s="698"/>
      <c r="D97" s="698"/>
      <c r="E97" s="698"/>
      <c r="F97" s="699"/>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7"/>
      <c r="B98" s="698"/>
      <c r="C98" s="698"/>
      <c r="D98" s="698"/>
      <c r="E98" s="698"/>
      <c r="F98" s="699"/>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7"/>
      <c r="B99" s="698"/>
      <c r="C99" s="698"/>
      <c r="D99" s="698"/>
      <c r="E99" s="698"/>
      <c r="F99" s="699"/>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7"/>
      <c r="B100" s="698"/>
      <c r="C100" s="698"/>
      <c r="D100" s="698"/>
      <c r="E100" s="698"/>
      <c r="F100" s="699"/>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7"/>
      <c r="B101" s="698"/>
      <c r="C101" s="698"/>
      <c r="D101" s="698"/>
      <c r="E101" s="698"/>
      <c r="F101" s="699"/>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7"/>
      <c r="B102" s="698"/>
      <c r="C102" s="698"/>
      <c r="D102" s="698"/>
      <c r="E102" s="698"/>
      <c r="F102" s="699"/>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7"/>
      <c r="B103" s="698"/>
      <c r="C103" s="698"/>
      <c r="D103" s="698"/>
      <c r="E103" s="698"/>
      <c r="F103" s="699"/>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7"/>
      <c r="B104" s="698"/>
      <c r="C104" s="698"/>
      <c r="D104" s="698"/>
      <c r="E104" s="698"/>
      <c r="F104" s="699"/>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7"/>
      <c r="B105" s="698"/>
      <c r="C105" s="698"/>
      <c r="D105" s="698"/>
      <c r="E105" s="698"/>
      <c r="F105" s="699"/>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9" t="s">
        <v>388</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389</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7"/>
      <c r="B109" s="698"/>
      <c r="C109" s="698"/>
      <c r="D109" s="698"/>
      <c r="E109" s="698"/>
      <c r="F109" s="699"/>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7"/>
      <c r="B110" s="698"/>
      <c r="C110" s="698"/>
      <c r="D110" s="698"/>
      <c r="E110" s="698"/>
      <c r="F110" s="699"/>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1"/>
    </row>
    <row r="111" spans="1:50" ht="24.75" customHeight="1" x14ac:dyDescent="0.15">
      <c r="A111" s="697"/>
      <c r="B111" s="698"/>
      <c r="C111" s="698"/>
      <c r="D111" s="698"/>
      <c r="E111" s="698"/>
      <c r="F111" s="699"/>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7"/>
      <c r="B112" s="698"/>
      <c r="C112" s="698"/>
      <c r="D112" s="698"/>
      <c r="E112" s="698"/>
      <c r="F112" s="699"/>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7"/>
      <c r="B113" s="698"/>
      <c r="C113" s="698"/>
      <c r="D113" s="698"/>
      <c r="E113" s="698"/>
      <c r="F113" s="699"/>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7"/>
      <c r="B114" s="698"/>
      <c r="C114" s="698"/>
      <c r="D114" s="698"/>
      <c r="E114" s="698"/>
      <c r="F114" s="699"/>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7"/>
      <c r="B115" s="698"/>
      <c r="C115" s="698"/>
      <c r="D115" s="698"/>
      <c r="E115" s="698"/>
      <c r="F115" s="699"/>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7"/>
      <c r="B116" s="698"/>
      <c r="C116" s="698"/>
      <c r="D116" s="698"/>
      <c r="E116" s="698"/>
      <c r="F116" s="699"/>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7"/>
      <c r="B117" s="698"/>
      <c r="C117" s="698"/>
      <c r="D117" s="698"/>
      <c r="E117" s="698"/>
      <c r="F117" s="699"/>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7"/>
      <c r="B118" s="698"/>
      <c r="C118" s="698"/>
      <c r="D118" s="698"/>
      <c r="E118" s="698"/>
      <c r="F118" s="699"/>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7"/>
      <c r="B119" s="698"/>
      <c r="C119" s="698"/>
      <c r="D119" s="698"/>
      <c r="E119" s="698"/>
      <c r="F119" s="699"/>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7"/>
      <c r="B120" s="698"/>
      <c r="C120" s="698"/>
      <c r="D120" s="698"/>
      <c r="E120" s="698"/>
      <c r="F120" s="699"/>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7"/>
      <c r="B121" s="698"/>
      <c r="C121" s="698"/>
      <c r="D121" s="698"/>
      <c r="E121" s="698"/>
      <c r="F121" s="699"/>
      <c r="G121" s="389" t="s">
        <v>410</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390</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7"/>
      <c r="B122" s="698"/>
      <c r="C122" s="698"/>
      <c r="D122" s="698"/>
      <c r="E122" s="698"/>
      <c r="F122" s="699"/>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7"/>
      <c r="B123" s="698"/>
      <c r="C123" s="698"/>
      <c r="D123" s="698"/>
      <c r="E123" s="698"/>
      <c r="F123" s="699"/>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1"/>
    </row>
    <row r="124" spans="1:50" ht="24.75" customHeight="1" x14ac:dyDescent="0.15">
      <c r="A124" s="697"/>
      <c r="B124" s="698"/>
      <c r="C124" s="698"/>
      <c r="D124" s="698"/>
      <c r="E124" s="698"/>
      <c r="F124" s="699"/>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7"/>
      <c r="B125" s="698"/>
      <c r="C125" s="698"/>
      <c r="D125" s="698"/>
      <c r="E125" s="698"/>
      <c r="F125" s="699"/>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7"/>
      <c r="B126" s="698"/>
      <c r="C126" s="698"/>
      <c r="D126" s="698"/>
      <c r="E126" s="698"/>
      <c r="F126" s="699"/>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7"/>
      <c r="B127" s="698"/>
      <c r="C127" s="698"/>
      <c r="D127" s="698"/>
      <c r="E127" s="698"/>
      <c r="F127" s="699"/>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7"/>
      <c r="B128" s="698"/>
      <c r="C128" s="698"/>
      <c r="D128" s="698"/>
      <c r="E128" s="698"/>
      <c r="F128" s="699"/>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7"/>
      <c r="B129" s="698"/>
      <c r="C129" s="698"/>
      <c r="D129" s="698"/>
      <c r="E129" s="698"/>
      <c r="F129" s="699"/>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7"/>
      <c r="B130" s="698"/>
      <c r="C130" s="698"/>
      <c r="D130" s="698"/>
      <c r="E130" s="698"/>
      <c r="F130" s="699"/>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7"/>
      <c r="B131" s="698"/>
      <c r="C131" s="698"/>
      <c r="D131" s="698"/>
      <c r="E131" s="698"/>
      <c r="F131" s="699"/>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7"/>
      <c r="B132" s="698"/>
      <c r="C132" s="698"/>
      <c r="D132" s="698"/>
      <c r="E132" s="698"/>
      <c r="F132" s="699"/>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7"/>
      <c r="B133" s="698"/>
      <c r="C133" s="698"/>
      <c r="D133" s="698"/>
      <c r="E133" s="698"/>
      <c r="F133" s="699"/>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7"/>
      <c r="B134" s="698"/>
      <c r="C134" s="698"/>
      <c r="D134" s="698"/>
      <c r="E134" s="698"/>
      <c r="F134" s="699"/>
      <c r="G134" s="389" t="s">
        <v>391</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392</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7"/>
      <c r="B135" s="698"/>
      <c r="C135" s="698"/>
      <c r="D135" s="698"/>
      <c r="E135" s="698"/>
      <c r="F135" s="699"/>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7"/>
      <c r="B136" s="698"/>
      <c r="C136" s="698"/>
      <c r="D136" s="698"/>
      <c r="E136" s="698"/>
      <c r="F136" s="699"/>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1"/>
    </row>
    <row r="137" spans="1:50" ht="24.75" customHeight="1" x14ac:dyDescent="0.15">
      <c r="A137" s="697"/>
      <c r="B137" s="698"/>
      <c r="C137" s="698"/>
      <c r="D137" s="698"/>
      <c r="E137" s="698"/>
      <c r="F137" s="699"/>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7"/>
      <c r="B138" s="698"/>
      <c r="C138" s="698"/>
      <c r="D138" s="698"/>
      <c r="E138" s="698"/>
      <c r="F138" s="699"/>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7"/>
      <c r="B139" s="698"/>
      <c r="C139" s="698"/>
      <c r="D139" s="698"/>
      <c r="E139" s="698"/>
      <c r="F139" s="699"/>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7"/>
      <c r="B140" s="698"/>
      <c r="C140" s="698"/>
      <c r="D140" s="698"/>
      <c r="E140" s="698"/>
      <c r="F140" s="699"/>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7"/>
      <c r="B141" s="698"/>
      <c r="C141" s="698"/>
      <c r="D141" s="698"/>
      <c r="E141" s="698"/>
      <c r="F141" s="699"/>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7"/>
      <c r="B142" s="698"/>
      <c r="C142" s="698"/>
      <c r="D142" s="698"/>
      <c r="E142" s="698"/>
      <c r="F142" s="699"/>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7"/>
      <c r="B143" s="698"/>
      <c r="C143" s="698"/>
      <c r="D143" s="698"/>
      <c r="E143" s="698"/>
      <c r="F143" s="699"/>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7"/>
      <c r="B144" s="698"/>
      <c r="C144" s="698"/>
      <c r="D144" s="698"/>
      <c r="E144" s="698"/>
      <c r="F144" s="699"/>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7"/>
      <c r="B145" s="698"/>
      <c r="C145" s="698"/>
      <c r="D145" s="698"/>
      <c r="E145" s="698"/>
      <c r="F145" s="699"/>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7"/>
      <c r="B146" s="698"/>
      <c r="C146" s="698"/>
      <c r="D146" s="698"/>
      <c r="E146" s="698"/>
      <c r="F146" s="699"/>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7"/>
      <c r="B147" s="698"/>
      <c r="C147" s="698"/>
      <c r="D147" s="698"/>
      <c r="E147" s="698"/>
      <c r="F147" s="699"/>
      <c r="G147" s="389" t="s">
        <v>393</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394</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7"/>
      <c r="B148" s="698"/>
      <c r="C148" s="698"/>
      <c r="D148" s="698"/>
      <c r="E148" s="698"/>
      <c r="F148" s="699"/>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7"/>
      <c r="B149" s="698"/>
      <c r="C149" s="698"/>
      <c r="D149" s="698"/>
      <c r="E149" s="698"/>
      <c r="F149" s="699"/>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1"/>
    </row>
    <row r="150" spans="1:50" ht="24.75" customHeight="1" x14ac:dyDescent="0.15">
      <c r="A150" s="697"/>
      <c r="B150" s="698"/>
      <c r="C150" s="698"/>
      <c r="D150" s="698"/>
      <c r="E150" s="698"/>
      <c r="F150" s="699"/>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7"/>
      <c r="B151" s="698"/>
      <c r="C151" s="698"/>
      <c r="D151" s="698"/>
      <c r="E151" s="698"/>
      <c r="F151" s="699"/>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7"/>
      <c r="B152" s="698"/>
      <c r="C152" s="698"/>
      <c r="D152" s="698"/>
      <c r="E152" s="698"/>
      <c r="F152" s="699"/>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7"/>
      <c r="B153" s="698"/>
      <c r="C153" s="698"/>
      <c r="D153" s="698"/>
      <c r="E153" s="698"/>
      <c r="F153" s="699"/>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7"/>
      <c r="B154" s="698"/>
      <c r="C154" s="698"/>
      <c r="D154" s="698"/>
      <c r="E154" s="698"/>
      <c r="F154" s="699"/>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7"/>
      <c r="B155" s="698"/>
      <c r="C155" s="698"/>
      <c r="D155" s="698"/>
      <c r="E155" s="698"/>
      <c r="F155" s="699"/>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7"/>
      <c r="B156" s="698"/>
      <c r="C156" s="698"/>
      <c r="D156" s="698"/>
      <c r="E156" s="698"/>
      <c r="F156" s="699"/>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7"/>
      <c r="B157" s="698"/>
      <c r="C157" s="698"/>
      <c r="D157" s="698"/>
      <c r="E157" s="698"/>
      <c r="F157" s="699"/>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7"/>
      <c r="B158" s="698"/>
      <c r="C158" s="698"/>
      <c r="D158" s="698"/>
      <c r="E158" s="698"/>
      <c r="F158" s="699"/>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9" t="s">
        <v>395</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396</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7"/>
      <c r="B162" s="698"/>
      <c r="C162" s="698"/>
      <c r="D162" s="698"/>
      <c r="E162" s="698"/>
      <c r="F162" s="699"/>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7"/>
      <c r="B163" s="698"/>
      <c r="C163" s="698"/>
      <c r="D163" s="698"/>
      <c r="E163" s="698"/>
      <c r="F163" s="699"/>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1"/>
    </row>
    <row r="164" spans="1:50" ht="24.75" customHeight="1" x14ac:dyDescent="0.15">
      <c r="A164" s="697"/>
      <c r="B164" s="698"/>
      <c r="C164" s="698"/>
      <c r="D164" s="698"/>
      <c r="E164" s="698"/>
      <c r="F164" s="699"/>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7"/>
      <c r="B165" s="698"/>
      <c r="C165" s="698"/>
      <c r="D165" s="698"/>
      <c r="E165" s="698"/>
      <c r="F165" s="699"/>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7"/>
      <c r="B166" s="698"/>
      <c r="C166" s="698"/>
      <c r="D166" s="698"/>
      <c r="E166" s="698"/>
      <c r="F166" s="699"/>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7"/>
      <c r="B167" s="698"/>
      <c r="C167" s="698"/>
      <c r="D167" s="698"/>
      <c r="E167" s="698"/>
      <c r="F167" s="699"/>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7"/>
      <c r="B168" s="698"/>
      <c r="C168" s="698"/>
      <c r="D168" s="698"/>
      <c r="E168" s="698"/>
      <c r="F168" s="699"/>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7"/>
      <c r="B169" s="698"/>
      <c r="C169" s="698"/>
      <c r="D169" s="698"/>
      <c r="E169" s="698"/>
      <c r="F169" s="699"/>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7"/>
      <c r="B170" s="698"/>
      <c r="C170" s="698"/>
      <c r="D170" s="698"/>
      <c r="E170" s="698"/>
      <c r="F170" s="699"/>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7"/>
      <c r="B171" s="698"/>
      <c r="C171" s="698"/>
      <c r="D171" s="698"/>
      <c r="E171" s="698"/>
      <c r="F171" s="699"/>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7"/>
      <c r="B172" s="698"/>
      <c r="C172" s="698"/>
      <c r="D172" s="698"/>
      <c r="E172" s="698"/>
      <c r="F172" s="699"/>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7"/>
      <c r="B173" s="698"/>
      <c r="C173" s="698"/>
      <c r="D173" s="698"/>
      <c r="E173" s="698"/>
      <c r="F173" s="699"/>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7"/>
      <c r="B174" s="698"/>
      <c r="C174" s="698"/>
      <c r="D174" s="698"/>
      <c r="E174" s="698"/>
      <c r="F174" s="699"/>
      <c r="G174" s="389" t="s">
        <v>397</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398</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7"/>
      <c r="B175" s="698"/>
      <c r="C175" s="698"/>
      <c r="D175" s="698"/>
      <c r="E175" s="698"/>
      <c r="F175" s="699"/>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7"/>
      <c r="B176" s="698"/>
      <c r="C176" s="698"/>
      <c r="D176" s="698"/>
      <c r="E176" s="698"/>
      <c r="F176" s="699"/>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1"/>
    </row>
    <row r="177" spans="1:50" ht="24.75" customHeight="1" x14ac:dyDescent="0.15">
      <c r="A177" s="697"/>
      <c r="B177" s="698"/>
      <c r="C177" s="698"/>
      <c r="D177" s="698"/>
      <c r="E177" s="698"/>
      <c r="F177" s="699"/>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7"/>
      <c r="B178" s="698"/>
      <c r="C178" s="698"/>
      <c r="D178" s="698"/>
      <c r="E178" s="698"/>
      <c r="F178" s="699"/>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7"/>
      <c r="B179" s="698"/>
      <c r="C179" s="698"/>
      <c r="D179" s="698"/>
      <c r="E179" s="698"/>
      <c r="F179" s="699"/>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7"/>
      <c r="B180" s="698"/>
      <c r="C180" s="698"/>
      <c r="D180" s="698"/>
      <c r="E180" s="698"/>
      <c r="F180" s="699"/>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7"/>
      <c r="B181" s="698"/>
      <c r="C181" s="698"/>
      <c r="D181" s="698"/>
      <c r="E181" s="698"/>
      <c r="F181" s="699"/>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7"/>
      <c r="B182" s="698"/>
      <c r="C182" s="698"/>
      <c r="D182" s="698"/>
      <c r="E182" s="698"/>
      <c r="F182" s="699"/>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7"/>
      <c r="B183" s="698"/>
      <c r="C183" s="698"/>
      <c r="D183" s="698"/>
      <c r="E183" s="698"/>
      <c r="F183" s="699"/>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7"/>
      <c r="B184" s="698"/>
      <c r="C184" s="698"/>
      <c r="D184" s="698"/>
      <c r="E184" s="698"/>
      <c r="F184" s="699"/>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7"/>
      <c r="B185" s="698"/>
      <c r="C185" s="698"/>
      <c r="D185" s="698"/>
      <c r="E185" s="698"/>
      <c r="F185" s="699"/>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7"/>
      <c r="B186" s="698"/>
      <c r="C186" s="698"/>
      <c r="D186" s="698"/>
      <c r="E186" s="698"/>
      <c r="F186" s="699"/>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7"/>
      <c r="B187" s="698"/>
      <c r="C187" s="698"/>
      <c r="D187" s="698"/>
      <c r="E187" s="698"/>
      <c r="F187" s="699"/>
      <c r="G187" s="389" t="s">
        <v>399</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400</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7"/>
      <c r="B188" s="698"/>
      <c r="C188" s="698"/>
      <c r="D188" s="698"/>
      <c r="E188" s="698"/>
      <c r="F188" s="699"/>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7"/>
      <c r="B189" s="698"/>
      <c r="C189" s="698"/>
      <c r="D189" s="698"/>
      <c r="E189" s="698"/>
      <c r="F189" s="699"/>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1"/>
    </row>
    <row r="190" spans="1:50" ht="24.75" customHeight="1" x14ac:dyDescent="0.15">
      <c r="A190" s="697"/>
      <c r="B190" s="698"/>
      <c r="C190" s="698"/>
      <c r="D190" s="698"/>
      <c r="E190" s="698"/>
      <c r="F190" s="699"/>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7"/>
      <c r="B191" s="698"/>
      <c r="C191" s="698"/>
      <c r="D191" s="698"/>
      <c r="E191" s="698"/>
      <c r="F191" s="699"/>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7"/>
      <c r="B192" s="698"/>
      <c r="C192" s="698"/>
      <c r="D192" s="698"/>
      <c r="E192" s="698"/>
      <c r="F192" s="699"/>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7"/>
      <c r="B193" s="698"/>
      <c r="C193" s="698"/>
      <c r="D193" s="698"/>
      <c r="E193" s="698"/>
      <c r="F193" s="699"/>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7"/>
      <c r="B194" s="698"/>
      <c r="C194" s="698"/>
      <c r="D194" s="698"/>
      <c r="E194" s="698"/>
      <c r="F194" s="699"/>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7"/>
      <c r="B195" s="698"/>
      <c r="C195" s="698"/>
      <c r="D195" s="698"/>
      <c r="E195" s="698"/>
      <c r="F195" s="699"/>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7"/>
      <c r="B196" s="698"/>
      <c r="C196" s="698"/>
      <c r="D196" s="698"/>
      <c r="E196" s="698"/>
      <c r="F196" s="699"/>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7"/>
      <c r="B197" s="698"/>
      <c r="C197" s="698"/>
      <c r="D197" s="698"/>
      <c r="E197" s="698"/>
      <c r="F197" s="699"/>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7"/>
      <c r="B198" s="698"/>
      <c r="C198" s="698"/>
      <c r="D198" s="698"/>
      <c r="E198" s="698"/>
      <c r="F198" s="699"/>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7"/>
      <c r="B199" s="698"/>
      <c r="C199" s="698"/>
      <c r="D199" s="698"/>
      <c r="E199" s="698"/>
      <c r="F199" s="699"/>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7"/>
      <c r="B200" s="698"/>
      <c r="C200" s="698"/>
      <c r="D200" s="698"/>
      <c r="E200" s="698"/>
      <c r="F200" s="699"/>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401</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7"/>
      <c r="B201" s="698"/>
      <c r="C201" s="698"/>
      <c r="D201" s="698"/>
      <c r="E201" s="698"/>
      <c r="F201" s="699"/>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7"/>
      <c r="B202" s="698"/>
      <c r="C202" s="698"/>
      <c r="D202" s="698"/>
      <c r="E202" s="698"/>
      <c r="F202" s="699"/>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1"/>
    </row>
    <row r="203" spans="1:50" ht="24.75" customHeight="1" x14ac:dyDescent="0.15">
      <c r="A203" s="697"/>
      <c r="B203" s="698"/>
      <c r="C203" s="698"/>
      <c r="D203" s="698"/>
      <c r="E203" s="698"/>
      <c r="F203" s="699"/>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7"/>
      <c r="B204" s="698"/>
      <c r="C204" s="698"/>
      <c r="D204" s="698"/>
      <c r="E204" s="698"/>
      <c r="F204" s="699"/>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7"/>
      <c r="B205" s="698"/>
      <c r="C205" s="698"/>
      <c r="D205" s="698"/>
      <c r="E205" s="698"/>
      <c r="F205" s="699"/>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7"/>
      <c r="B206" s="698"/>
      <c r="C206" s="698"/>
      <c r="D206" s="698"/>
      <c r="E206" s="698"/>
      <c r="F206" s="699"/>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7"/>
      <c r="B207" s="698"/>
      <c r="C207" s="698"/>
      <c r="D207" s="698"/>
      <c r="E207" s="698"/>
      <c r="F207" s="699"/>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7"/>
      <c r="B208" s="698"/>
      <c r="C208" s="698"/>
      <c r="D208" s="698"/>
      <c r="E208" s="698"/>
      <c r="F208" s="699"/>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7"/>
      <c r="B209" s="698"/>
      <c r="C209" s="698"/>
      <c r="D209" s="698"/>
      <c r="E209" s="698"/>
      <c r="F209" s="699"/>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7"/>
      <c r="B210" s="698"/>
      <c r="C210" s="698"/>
      <c r="D210" s="698"/>
      <c r="E210" s="698"/>
      <c r="F210" s="699"/>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7"/>
      <c r="B211" s="698"/>
      <c r="C211" s="698"/>
      <c r="D211" s="698"/>
      <c r="E211" s="698"/>
      <c r="F211" s="699"/>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9" t="s">
        <v>402</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403</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7"/>
      <c r="B215" s="698"/>
      <c r="C215" s="698"/>
      <c r="D215" s="698"/>
      <c r="E215" s="698"/>
      <c r="F215" s="699"/>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7"/>
      <c r="B216" s="698"/>
      <c r="C216" s="698"/>
      <c r="D216" s="698"/>
      <c r="E216" s="698"/>
      <c r="F216" s="699"/>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1"/>
    </row>
    <row r="217" spans="1:50" ht="24.75" customHeight="1" x14ac:dyDescent="0.15">
      <c r="A217" s="697"/>
      <c r="B217" s="698"/>
      <c r="C217" s="698"/>
      <c r="D217" s="698"/>
      <c r="E217" s="698"/>
      <c r="F217" s="699"/>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7"/>
      <c r="B218" s="698"/>
      <c r="C218" s="698"/>
      <c r="D218" s="698"/>
      <c r="E218" s="698"/>
      <c r="F218" s="699"/>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7"/>
      <c r="B219" s="698"/>
      <c r="C219" s="698"/>
      <c r="D219" s="698"/>
      <c r="E219" s="698"/>
      <c r="F219" s="699"/>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7"/>
      <c r="B220" s="698"/>
      <c r="C220" s="698"/>
      <c r="D220" s="698"/>
      <c r="E220" s="698"/>
      <c r="F220" s="699"/>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7"/>
      <c r="B221" s="698"/>
      <c r="C221" s="698"/>
      <c r="D221" s="698"/>
      <c r="E221" s="698"/>
      <c r="F221" s="699"/>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7"/>
      <c r="B222" s="698"/>
      <c r="C222" s="698"/>
      <c r="D222" s="698"/>
      <c r="E222" s="698"/>
      <c r="F222" s="699"/>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7"/>
      <c r="B223" s="698"/>
      <c r="C223" s="698"/>
      <c r="D223" s="698"/>
      <c r="E223" s="698"/>
      <c r="F223" s="699"/>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7"/>
      <c r="B224" s="698"/>
      <c r="C224" s="698"/>
      <c r="D224" s="698"/>
      <c r="E224" s="698"/>
      <c r="F224" s="699"/>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7"/>
      <c r="B225" s="698"/>
      <c r="C225" s="698"/>
      <c r="D225" s="698"/>
      <c r="E225" s="698"/>
      <c r="F225" s="699"/>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7"/>
      <c r="B226" s="698"/>
      <c r="C226" s="698"/>
      <c r="D226" s="698"/>
      <c r="E226" s="698"/>
      <c r="F226" s="699"/>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7"/>
      <c r="B227" s="698"/>
      <c r="C227" s="698"/>
      <c r="D227" s="698"/>
      <c r="E227" s="698"/>
      <c r="F227" s="699"/>
      <c r="G227" s="389" t="s">
        <v>404</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405</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7"/>
      <c r="B228" s="698"/>
      <c r="C228" s="698"/>
      <c r="D228" s="698"/>
      <c r="E228" s="698"/>
      <c r="F228" s="699"/>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7"/>
      <c r="B229" s="698"/>
      <c r="C229" s="698"/>
      <c r="D229" s="698"/>
      <c r="E229" s="698"/>
      <c r="F229" s="699"/>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1"/>
    </row>
    <row r="230" spans="1:50" ht="24.75" customHeight="1" x14ac:dyDescent="0.15">
      <c r="A230" s="697"/>
      <c r="B230" s="698"/>
      <c r="C230" s="698"/>
      <c r="D230" s="698"/>
      <c r="E230" s="698"/>
      <c r="F230" s="699"/>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7"/>
      <c r="B231" s="698"/>
      <c r="C231" s="698"/>
      <c r="D231" s="698"/>
      <c r="E231" s="698"/>
      <c r="F231" s="699"/>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7"/>
      <c r="B232" s="698"/>
      <c r="C232" s="698"/>
      <c r="D232" s="698"/>
      <c r="E232" s="698"/>
      <c r="F232" s="699"/>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7"/>
      <c r="B233" s="698"/>
      <c r="C233" s="698"/>
      <c r="D233" s="698"/>
      <c r="E233" s="698"/>
      <c r="F233" s="699"/>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7"/>
      <c r="B234" s="698"/>
      <c r="C234" s="698"/>
      <c r="D234" s="698"/>
      <c r="E234" s="698"/>
      <c r="F234" s="699"/>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7"/>
      <c r="B235" s="698"/>
      <c r="C235" s="698"/>
      <c r="D235" s="698"/>
      <c r="E235" s="698"/>
      <c r="F235" s="699"/>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7"/>
      <c r="B236" s="698"/>
      <c r="C236" s="698"/>
      <c r="D236" s="698"/>
      <c r="E236" s="698"/>
      <c r="F236" s="699"/>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7"/>
      <c r="B237" s="698"/>
      <c r="C237" s="698"/>
      <c r="D237" s="698"/>
      <c r="E237" s="698"/>
      <c r="F237" s="699"/>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7"/>
      <c r="B238" s="698"/>
      <c r="C238" s="698"/>
      <c r="D238" s="698"/>
      <c r="E238" s="698"/>
      <c r="F238" s="699"/>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7"/>
      <c r="B239" s="698"/>
      <c r="C239" s="698"/>
      <c r="D239" s="698"/>
      <c r="E239" s="698"/>
      <c r="F239" s="699"/>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7"/>
      <c r="B240" s="698"/>
      <c r="C240" s="698"/>
      <c r="D240" s="698"/>
      <c r="E240" s="698"/>
      <c r="F240" s="699"/>
      <c r="G240" s="389" t="s">
        <v>406</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407</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7"/>
      <c r="B241" s="698"/>
      <c r="C241" s="698"/>
      <c r="D241" s="698"/>
      <c r="E241" s="698"/>
      <c r="F241" s="699"/>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7"/>
      <c r="B242" s="698"/>
      <c r="C242" s="698"/>
      <c r="D242" s="698"/>
      <c r="E242" s="698"/>
      <c r="F242" s="699"/>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1"/>
    </row>
    <row r="243" spans="1:50" ht="24.75" customHeight="1" x14ac:dyDescent="0.15">
      <c r="A243" s="697"/>
      <c r="B243" s="698"/>
      <c r="C243" s="698"/>
      <c r="D243" s="698"/>
      <c r="E243" s="698"/>
      <c r="F243" s="699"/>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7"/>
      <c r="B244" s="698"/>
      <c r="C244" s="698"/>
      <c r="D244" s="698"/>
      <c r="E244" s="698"/>
      <c r="F244" s="699"/>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7"/>
      <c r="B245" s="698"/>
      <c r="C245" s="698"/>
      <c r="D245" s="698"/>
      <c r="E245" s="698"/>
      <c r="F245" s="699"/>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7"/>
      <c r="B246" s="698"/>
      <c r="C246" s="698"/>
      <c r="D246" s="698"/>
      <c r="E246" s="698"/>
      <c r="F246" s="699"/>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7"/>
      <c r="B247" s="698"/>
      <c r="C247" s="698"/>
      <c r="D247" s="698"/>
      <c r="E247" s="698"/>
      <c r="F247" s="699"/>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7"/>
      <c r="B248" s="698"/>
      <c r="C248" s="698"/>
      <c r="D248" s="698"/>
      <c r="E248" s="698"/>
      <c r="F248" s="699"/>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7"/>
      <c r="B249" s="698"/>
      <c r="C249" s="698"/>
      <c r="D249" s="698"/>
      <c r="E249" s="698"/>
      <c r="F249" s="699"/>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7"/>
      <c r="B250" s="698"/>
      <c r="C250" s="698"/>
      <c r="D250" s="698"/>
      <c r="E250" s="698"/>
      <c r="F250" s="699"/>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7"/>
      <c r="B251" s="698"/>
      <c r="C251" s="698"/>
      <c r="D251" s="698"/>
      <c r="E251" s="698"/>
      <c r="F251" s="699"/>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7"/>
      <c r="B252" s="698"/>
      <c r="C252" s="698"/>
      <c r="D252" s="698"/>
      <c r="E252" s="698"/>
      <c r="F252" s="699"/>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7"/>
      <c r="B253" s="698"/>
      <c r="C253" s="698"/>
      <c r="D253" s="698"/>
      <c r="E253" s="698"/>
      <c r="F253" s="699"/>
      <c r="G253" s="389" t="s">
        <v>408</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409</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7"/>
      <c r="B254" s="698"/>
      <c r="C254" s="698"/>
      <c r="D254" s="698"/>
      <c r="E254" s="698"/>
      <c r="F254" s="699"/>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7"/>
      <c r="B255" s="698"/>
      <c r="C255" s="698"/>
      <c r="D255" s="698"/>
      <c r="E255" s="698"/>
      <c r="F255" s="699"/>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1"/>
    </row>
    <row r="256" spans="1:50" ht="24.75" customHeight="1" x14ac:dyDescent="0.15">
      <c r="A256" s="697"/>
      <c r="B256" s="698"/>
      <c r="C256" s="698"/>
      <c r="D256" s="698"/>
      <c r="E256" s="698"/>
      <c r="F256" s="699"/>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7"/>
      <c r="B257" s="698"/>
      <c r="C257" s="698"/>
      <c r="D257" s="698"/>
      <c r="E257" s="698"/>
      <c r="F257" s="699"/>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7"/>
      <c r="B258" s="698"/>
      <c r="C258" s="698"/>
      <c r="D258" s="698"/>
      <c r="E258" s="698"/>
      <c r="F258" s="699"/>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7"/>
      <c r="B259" s="698"/>
      <c r="C259" s="698"/>
      <c r="D259" s="698"/>
      <c r="E259" s="698"/>
      <c r="F259" s="699"/>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7"/>
      <c r="B260" s="698"/>
      <c r="C260" s="698"/>
      <c r="D260" s="698"/>
      <c r="E260" s="698"/>
      <c r="F260" s="699"/>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7"/>
      <c r="B261" s="698"/>
      <c r="C261" s="698"/>
      <c r="D261" s="698"/>
      <c r="E261" s="698"/>
      <c r="F261" s="699"/>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7"/>
      <c r="B262" s="698"/>
      <c r="C262" s="698"/>
      <c r="D262" s="698"/>
      <c r="E262" s="698"/>
      <c r="F262" s="699"/>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7"/>
      <c r="B263" s="698"/>
      <c r="C263" s="698"/>
      <c r="D263" s="698"/>
      <c r="E263" s="698"/>
      <c r="F263" s="699"/>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7"/>
      <c r="B264" s="698"/>
      <c r="C264" s="698"/>
      <c r="D264" s="698"/>
      <c r="E264" s="698"/>
      <c r="F264" s="699"/>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31" sqref="C30:L3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2015-06-02T10:57:00Z</cp:lastPrinted>
  <dcterms:created xsi:type="dcterms:W3CDTF">2012-03-13T00:50:25Z</dcterms:created>
  <dcterms:modified xsi:type="dcterms:W3CDTF">2015-09-01T14:23:31Z</dcterms:modified>
</cp:coreProperties>
</file>