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 yWindow="45" windowWidth="20610" windowHeight="486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<sst xmlns="http://schemas.openxmlformats.org/spreadsheetml/2006/main" count="1324" uniqueCount="507">
  <si>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</si>
  <si>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</si>
  <si>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</si>
  <si>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</si>
  <si>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</si>
  <si>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</si>
  <si>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</si>
  <si>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</si>
  <si>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</si>
  <si>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</si>
  <si>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</si>
  <si>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</si>
  <si>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</si>
  <si>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</si>
  <si>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</si>
  <si>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</si>
  <si>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</si>
  <si>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</si>
  <si>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</si>
  <si>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</si>
  <si>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</si>
  <si>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</si>
  <si>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</si>
  <si>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</si>
  <si>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</si>
  <si>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</si>
  <si>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</si>
  <si>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</si>
  <si>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</si>
  <si>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</si>
  <si>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</si>
  <si>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</si>
  <si>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</si>
  <si>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</si>
  <si>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</si>
  <si>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</si>
  <si>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</si>
  <si>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</si>
  <si>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</si>
  <si>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</si>
  <si>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</si>
  <si>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</si>
  <si>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</si>
  <si>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</si>
  <si>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</si>
  <si>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</si>
  <si>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</si>
  <si>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</si>
  <si>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</si>
  <si>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</si>
  <si>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</si>
  <si>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</si>
  <si>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</si>
  <si>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</si>
  <si>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</si>
  <si>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</si>
  <si>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</si>
  <si>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</si>
  <si>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</si>
  <si>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</si>
  <si>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</si>
  <si>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</si>
  <si>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</si>
  <si>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</si>
  <si>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</si>
  <si>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</si>
  <si>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</si>
  <si>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</si>
  <si>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</si>
  <si>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</si>
  <si>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</si>
  <si>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</si>
  <si>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</si>
  <si>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</si>
  <si>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</si>
  <si>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</si>
  <si>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</si>
  <si>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</si>
  <si>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</si>
  <si>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</si>
  <si>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</si>
  <si>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</si>
  <si>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</si>
  <si>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</si>
  <si>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</si>
  <si>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</si>
  <si>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</si>
  <si>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</si>
  <si>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</si>
  <si>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</si>
  <si>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</si>
  <si>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</si>
  <si>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</si>
  <si>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</si>
  <si>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</si>
  <si>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</si>
  <si>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</si>
  <si>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</si>
  <si>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</si>
  <si>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</si>
  <si>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</si>
  <si>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</si>
  <si>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</si>
  <si>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</si>
  <si>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</si>
  <si>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</si>
  <si>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</si>
  <si>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</si>
  <si>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</si>
  <si>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</si>
  <si>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</si>
  <si>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</si>
  <si>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</si>
  <si>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</si>
  <si>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</si>
  <si>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</si>
  <si>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</si>
  <si>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</si>
  <si>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</si>
  <si>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</si>
  <si>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</si>
  <si>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</si>
  <si>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</si>
  <si>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</si>
  <si>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</si>
  <si>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</si>
  <si>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</si>
  <si>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</si>
  <si>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</si>
  <si>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</si>
  <si>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</si>
  <si>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</si>
  <si>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</si>
  <si>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</si>
  <si>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</si>
  <si>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</si>
  <si>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</si>
  <si>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</si>
  <si>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</si>
  <si>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</si>
  <si>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</si>
  <si>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</si>
  <si>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</si>
  <si>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</si>
  <si>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</si>
  <si>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</si>
  <si>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</si>
  <si>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</si>
  <si>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</si>
  <si>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</si>
  <si>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</si>
  <si>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</si>
  <si>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</si>
  <si>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</si>
  <si>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</si>
  <si>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</si>
  <si>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</si>
  <si>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</si>
  <si>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</si>
  <si>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</si>
  <si>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</si>
  <si>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</si>
  <si>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</si>
  <si>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</si>
  <si>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</si>
  <si>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</si>
  <si>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</si>
  <si>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</si>
  <si>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</si>
  <si>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</si>
  <si>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</si>
  <si>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</si>
  <si>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</si>
  <si>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</si>
  <si>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</si>
  <si>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</si>
  <si>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</si>
  <si>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</si>
  <si>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</si>
  <si>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</si>
  <si>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</si>
  <si>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</si>
  <si>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</si>
  <si>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</si>
  <si>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</si>
  <si>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</si>
  <si>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</si>
  <si>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</si>
  <si>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</si>
  <si>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</si>
  <si>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</si>
  <si>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</si>
  <si>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</si>
  <si>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</si>
  <si>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</si>
  <si>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</si>
  <si>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</si>
  <si>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</si>
  <si>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</si>
  <si>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</si>
  <si>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</si>
  <si>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</si>
  <si>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</si>
  <si>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</si>
  <si>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</si>
  <si>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</si>
  <si>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</si>
  <si>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</si>
  <si>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</si>
  <si>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</si>
  <si>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</si>
  <si>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</si>
  <si>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</si>
  <si>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</si>
  <si>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</si>
  <si>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</si>
  <si>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</si>
  <si>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</si>
  <si>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</si>
  <si>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</si>
  <si>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</si>
  <si>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</si>
  <si>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</si>
  <si>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</si>
  <si>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</si>
  <si>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</si>
  <si>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</si>
  <si>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</si>
  <si>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</si>
  <si>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</si>
  <si>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</si>
  <si>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</si>
  <si>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</si>
  <si>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</si>
  <si>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</si>
  <si>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</si>
  <si>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</si>
  <si>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</si>
  <si>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</si>
  <si>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</si>
  <si>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</si>
  <si>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</si>
  <si>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</si>
  <si>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</si>
  <si>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</si>
  <si>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</si>
  <si>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</si>
  <si>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</si>
  <si>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</si>
  <si>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</si>
  <si>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</si>
  <si>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</si>
  <si>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</si>
  <si>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</si>
  <si>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</si>
  <si>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</si>
  <si>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</si>
  <si>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</si>
  <si>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</si>
  <si>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</si>
  <si>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</si>
  <si>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</si>
  <si>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</si>
  <si>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</si>
  <si>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</si>
  <si>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</si>
  <si>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</si>
  <si>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</si>
  <si>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</si>
  <si>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</si>
  <si>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</si>
  <si>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</si>
  <si>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</si>
  <si>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</si>
  <si>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</si>
  <si>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</si>
  <si>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</si>
  <si>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</si>
  <si>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</si>
  <si>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</si>
  <si>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</si>
  <si>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</si>
  <si>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</si>
  <si>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</si>
  <si>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</si>
  <si>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</si>
  <si>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</si>
  <si>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</si>
  <si>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</si>
  <si>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</si>
  <si>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</si>
  <si>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</si>
  <si>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</si>
  <si>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</si>
  <si>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</si>
  <si>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</si>
  <si>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</si>
  <si>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</si>
  <si>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</si>
  <si>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</si>
  <si>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</si>
  <si>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</si>
  <si>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</si>
  <si>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</si>
  <si>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</si>
  <si>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</si>
  <si>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</si>
  <si>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</si>
  <si>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</si>
  <si>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</si>
  <si>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</si>
  <si>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</si>
  <si>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</si>
  <si>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</si>
  <si>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</si>
  <si>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</si>
  <si>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</si>
  <si>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</si>
  <si>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</si>
  <si>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</si>
  <si>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</si>
  <si>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</si>
  <si>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</si>
  <si>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</si>
  <si>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</si>
  <si>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</si>
  <si>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</si>
  <si>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</si>
  <si>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</si>
  <si>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</si>
  <si>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</si>
  <si>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</si>
  <si>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</si>
  <si>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</si>
  <si>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</si>
  <si>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</si>
  <si>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</si>
  <si>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</si>
  <si>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</si>
  <si>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</si>
  <si>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</si>
  <si>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</si>
  <si>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</si>
  <si>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</si>
  <si>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</si>
  <si>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</si>
  <si>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</si>
  <si>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</si>
  <si>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</si>
  <si>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</si>
  <si>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</si>
  <si>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</si>
  <si>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</si>
  <si>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</si>
  <si>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</si>
  <si>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</si>
  <si>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</si>
  <si>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</si>
  <si>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</si>
  <si>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</si>
  <si>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</si>
  <si>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</si>
  <si>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</si>
  <si>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</si>
  <si>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</si>
  <si>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</si>
  <si>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</si>
  <si>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</si>
  <si>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</si>
  <si>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</si>
  <si>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</si>
  <si>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</si>
  <si>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</si>
  <si>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</si>
  <si>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</si>
  <si>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</si>
  <si>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</si>
  <si>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</si>
  <si>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</si>
  <si>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</si>
  <si>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</si>
  <si>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</si>
  <si>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</si>
  <si>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</si>
  <si>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</si>
  <si>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</si>
  <si>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</si>
  <si>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</si>
  <si>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</si>
  <si>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</si>
  <si>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</si>
  <si>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</si>
  <si>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</si>
  <si>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</si>
  <si>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</si>
  <si>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</si>
  <si>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</si>
  <si>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</si>
  <si>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</si>
  <si>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</si>
  <si>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</si>
  <si>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</si>
  <si>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</si>
  <si>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</si>
  <si>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</si>
  <si>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</si>
  <si>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</si>
  <si>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</si>
  <si>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</si>
  <si>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</si>
  <si>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</si>
  <si>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</si>
  <si>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</si>
  <si>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</si>
  <si>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</si>
  <si>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</si>
  <si>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</si>
  <si>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</si>
  <si>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</si>
  <si>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</si>
  <si>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</si>
  <si>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</si>
  <si>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</si>
  <si>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</si>
  <si>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</si>
  <si>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</si>
  <si>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</si>
  <si>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</si>
  <si>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</si>
  <si>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</si>
  <si>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</si>
  <si>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</si>
  <si>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</si>
  <si>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</si>
  <si>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</si>
  <si>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</si>
  <si>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</si>
  <si>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</si>
  <si>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</si>
  <si>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</si>
  <si>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</si>
  <si>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</si>
  <si>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</si>
  <si>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</si>
  <si>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</si>
  <si>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</si>
  <si>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</si>
  <si>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</si>
  <si>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</si>
  <si>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</si>
  <si>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</si>
  <si>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</si>
  <si>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</si>
  <si>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</si>
  <si>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</si>
  <si>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</si>
  <si>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</si>
  <si>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</si>
  <si>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</si>
  <si>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</si>
  <si>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</si>
  <si>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</si>
  <si>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</si>
  <si>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</si>
  <si>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</si>
  <si>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</si>
  <si>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</si>
  <si>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</si>
  <si>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</si>
  <si>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環境省</t>
  </si>
  <si>
    <t>大臣官房廃棄物・リサイクル対策部</t>
    <phoneticPr fontId="5"/>
  </si>
  <si>
    <t>産業廃棄物課</t>
    <phoneticPr fontId="5"/>
  </si>
  <si>
    <t>産業廃棄物課長
角倉　一郎</t>
    <rPh sb="0" eb="2">
      <t>サンギョウ</t>
    </rPh>
    <rPh sb="2" eb="5">
      <t>ハイキブツ</t>
    </rPh>
    <phoneticPr fontId="5"/>
  </si>
  <si>
    <t>○</t>
  </si>
  <si>
    <t>廃棄物の処理及び清掃に関する法律の一部を改正する法律（平成22年５月19日法律第34号）附則第13条</t>
    <phoneticPr fontId="5"/>
  </si>
  <si>
    <t>-</t>
  </si>
  <si>
    <t>-</t>
    <phoneticPr fontId="5"/>
  </si>
  <si>
    <t>廃棄物の処理及び清掃に関する法律の一部を改正する法律の施行5年を迎える廃棄物処理法の施行状況の見直しや産業廃棄物処理施設等の維持管理等の実態を調査し、廃棄物の処理を巡る処理技術や社会情勢の変化に即した法制度の整備を行うことにより、生活環境への影響を未然に防止する。</t>
    <phoneticPr fontId="5"/>
  </si>
  <si>
    <t>-</t>
    <phoneticPr fontId="5"/>
  </si>
  <si>
    <t>廃棄物処理法の施行状況の見直しや産業廃棄物処理施設等の維持管理等の実態を的確に調査するために、より多くの自治体や廃棄物処理業者等に対して、調査を実施する。</t>
    <phoneticPr fontId="5"/>
  </si>
  <si>
    <t>調査対象者数</t>
    <phoneticPr fontId="5"/>
  </si>
  <si>
    <t>団体</t>
    <rPh sb="0" eb="2">
      <t>ダンタイ</t>
    </rPh>
    <phoneticPr fontId="5"/>
  </si>
  <si>
    <t>調査対象者数</t>
    <phoneticPr fontId="5"/>
  </si>
  <si>
    <t>千円</t>
    <rPh sb="0" eb="2">
      <t>センエン</t>
    </rPh>
    <phoneticPr fontId="5"/>
  </si>
  <si>
    <t>8,000/100</t>
    <phoneticPr fontId="5"/>
  </si>
  <si>
    <t>環境保全調査費</t>
    <rPh sb="0" eb="2">
      <t>カンキョウ</t>
    </rPh>
    <rPh sb="2" eb="4">
      <t>ホゼン</t>
    </rPh>
    <rPh sb="4" eb="7">
      <t>チョウサヒ</t>
    </rPh>
    <phoneticPr fontId="5"/>
  </si>
  <si>
    <t>‐</t>
  </si>
  <si>
    <t>廃棄物の適正処理の更なる推進に向けた廃棄物処理法の点検</t>
    <phoneticPr fontId="5"/>
  </si>
  <si>
    <t>新27-0020</t>
    <phoneticPr fontId="5"/>
  </si>
  <si>
    <t>-</t>
    <phoneticPr fontId="5"/>
  </si>
  <si>
    <t>-</t>
    <phoneticPr fontId="5"/>
  </si>
  <si>
    <t>-</t>
    <phoneticPr fontId="5"/>
  </si>
  <si>
    <t>事業の目的は、社会情勢等の変化に即した廃棄物処理法制度の整備を行うことにより、国民の生活や社会と密接な関係のある生活環境への影響を未然に防止することにある。</t>
    <rPh sb="0" eb="2">
      <t>ジギョウ</t>
    </rPh>
    <rPh sb="3" eb="5">
      <t>モクテキ</t>
    </rPh>
    <rPh sb="19" eb="22">
      <t>ハイキブツ</t>
    </rPh>
    <rPh sb="22" eb="24">
      <t>ショリ</t>
    </rPh>
    <rPh sb="39" eb="41">
      <t>コクミン</t>
    </rPh>
    <rPh sb="42" eb="44">
      <t>セイカツ</t>
    </rPh>
    <rPh sb="45" eb="47">
      <t>シャカイ</t>
    </rPh>
    <rPh sb="48" eb="50">
      <t>ミッセツ</t>
    </rPh>
    <rPh sb="51" eb="53">
      <t>カンケイ</t>
    </rPh>
    <rPh sb="56" eb="58">
      <t>セイカツ</t>
    </rPh>
    <phoneticPr fontId="5"/>
  </si>
  <si>
    <t>社会情勢等の変化に即した法制度の整備を行うことにより、生活環境への影響を未然に防止することを目的とした事業であり、国が実施する必要がある。また、廃棄物処理の関係者は自治体廃棄物処理業者等幅広く存在するため、国が包括的に事業を実施することが効果的かつ効率的である。</t>
    <rPh sb="57" eb="58">
      <t>クニ</t>
    </rPh>
    <rPh sb="59" eb="61">
      <t>ジッシ</t>
    </rPh>
    <rPh sb="63" eb="65">
      <t>ヒツヨウ</t>
    </rPh>
    <rPh sb="72" eb="75">
      <t>ハイキブツ</t>
    </rPh>
    <rPh sb="75" eb="77">
      <t>ショリ</t>
    </rPh>
    <rPh sb="78" eb="81">
      <t>カンケイシャ</t>
    </rPh>
    <rPh sb="82" eb="85">
      <t>ジチタイ</t>
    </rPh>
    <rPh sb="85" eb="88">
      <t>ハイキブツ</t>
    </rPh>
    <rPh sb="88" eb="90">
      <t>ショリ</t>
    </rPh>
    <rPh sb="90" eb="92">
      <t>ギョウシャ</t>
    </rPh>
    <rPh sb="92" eb="93">
      <t>トウ</t>
    </rPh>
    <rPh sb="93" eb="95">
      <t>ハバヒロ</t>
    </rPh>
    <rPh sb="96" eb="98">
      <t>ソンザイ</t>
    </rPh>
    <rPh sb="103" eb="104">
      <t>クニ</t>
    </rPh>
    <rPh sb="105" eb="108">
      <t>ホウカツテキ</t>
    </rPh>
    <rPh sb="109" eb="111">
      <t>ジギョウ</t>
    </rPh>
    <rPh sb="112" eb="114">
      <t>ジッシ</t>
    </rPh>
    <rPh sb="119" eb="122">
      <t>コウカテキ</t>
    </rPh>
    <rPh sb="124" eb="127">
      <t>コウリツテキ</t>
    </rPh>
    <phoneticPr fontId="5"/>
  </si>
  <si>
    <t>4.廃棄物・リサイクル対策の推進
4-4産業廃棄物対策（排出抑制・リサイクル・適正処理等）</t>
    <phoneticPr fontId="5"/>
  </si>
  <si>
    <t>政策目的の産業廃棄物対策（排出抑制・リサイクル・適正処理等）について、当該事業を活用して、社会情勢等の変化に即した廃棄物処理法制度の見直しを行うことにより、生活環境の保全をより適切に図ることは、当該政策目的達成手段に大きく寄与するものである。</t>
    <rPh sb="0" eb="2">
      <t>セイサク</t>
    </rPh>
    <rPh sb="2" eb="4">
      <t>モクテキ</t>
    </rPh>
    <rPh sb="35" eb="37">
      <t>トウガイ</t>
    </rPh>
    <rPh sb="37" eb="39">
      <t>ジギョウ</t>
    </rPh>
    <rPh sb="40" eb="42">
      <t>カツヨウ</t>
    </rPh>
    <rPh sb="45" eb="47">
      <t>シャカイ</t>
    </rPh>
    <rPh sb="57" eb="60">
      <t>ハイキブツ</t>
    </rPh>
    <rPh sb="60" eb="63">
      <t>ショリホウ</t>
    </rPh>
    <rPh sb="63" eb="65">
      <t>セイド</t>
    </rPh>
    <rPh sb="66" eb="68">
      <t>ミナオ</t>
    </rPh>
    <rPh sb="70" eb="71">
      <t>オコナ</t>
    </rPh>
    <rPh sb="78" eb="80">
      <t>セイカツ</t>
    </rPh>
    <rPh sb="80" eb="82">
      <t>カンキョウ</t>
    </rPh>
    <rPh sb="83" eb="85">
      <t>ホゼン</t>
    </rPh>
    <rPh sb="88" eb="90">
      <t>テキセツ</t>
    </rPh>
    <rPh sb="91" eb="92">
      <t>ハカ</t>
    </rPh>
    <rPh sb="97" eb="99">
      <t>トウガイ</t>
    </rPh>
    <rPh sb="99" eb="101">
      <t>セイサク</t>
    </rPh>
    <rPh sb="101" eb="103">
      <t>モクテキ</t>
    </rPh>
    <rPh sb="103" eb="105">
      <t>タッセイ</t>
    </rPh>
    <rPh sb="105" eb="107">
      <t>シュダン</t>
    </rPh>
    <rPh sb="108" eb="109">
      <t>オオ</t>
    </rPh>
    <rPh sb="111" eb="113">
      <t>キヨ</t>
    </rPh>
    <phoneticPr fontId="5"/>
  </si>
  <si>
    <t>①廃棄物処理法等の制度点検に向けた施行状況等調査
　平成22年の廃棄物処理法で改正された排出事業者責任等に係る施行状況の点検・評価を行い、廃棄物処理法等の制度全般の点検を行うための調査・検討を行う。
②産業廃棄物処理施設に係る技術上の基準等検討調査
　産業廃棄物処理施設の維持管理や技術上の基準等を調査し、必要に応じて検討会にて基準等の検討を行う。</t>
    <phoneticPr fontId="5"/>
  </si>
  <si>
    <t>平成22年の廃棄物処理法で改正された事項（16項目）の廃棄物処理法の施行状況の点検・見直しを行い、所要の措置を講ずる。</t>
    <rPh sb="0" eb="2">
      <t>ヘイセイ</t>
    </rPh>
    <rPh sb="4" eb="5">
      <t>ネン</t>
    </rPh>
    <rPh sb="6" eb="9">
      <t>ハイキブツ</t>
    </rPh>
    <rPh sb="9" eb="12">
      <t>ショリホウ</t>
    </rPh>
    <rPh sb="13" eb="15">
      <t>カイセイ</t>
    </rPh>
    <rPh sb="18" eb="20">
      <t>ジコウ</t>
    </rPh>
    <rPh sb="23" eb="25">
      <t>コウモク</t>
    </rPh>
    <rPh sb="27" eb="30">
      <t>ハイキブツ</t>
    </rPh>
    <rPh sb="30" eb="33">
      <t>ショリホウ</t>
    </rPh>
    <rPh sb="34" eb="36">
      <t>セコウ</t>
    </rPh>
    <rPh sb="36" eb="38">
      <t>ジョウキョウ</t>
    </rPh>
    <rPh sb="39" eb="41">
      <t>テンケン</t>
    </rPh>
    <rPh sb="42" eb="44">
      <t>ミナオ</t>
    </rPh>
    <rPh sb="46" eb="47">
      <t>オコナ</t>
    </rPh>
    <rPh sb="49" eb="51">
      <t>ショヨウ</t>
    </rPh>
    <rPh sb="52" eb="54">
      <t>ソチ</t>
    </rPh>
    <rPh sb="55" eb="56">
      <t>コウ</t>
    </rPh>
    <phoneticPr fontId="5"/>
  </si>
  <si>
    <t>点検を行う平成22年の廃棄物処理法で改正された事項について、点検・見直しを行った結果、講じることとした所要の措置。</t>
    <rPh sb="0" eb="2">
      <t>テンケン</t>
    </rPh>
    <rPh sb="3" eb="4">
      <t>オコナ</t>
    </rPh>
    <rPh sb="5" eb="7">
      <t>ヘイセイ</t>
    </rPh>
    <rPh sb="9" eb="10">
      <t>ネン</t>
    </rPh>
    <rPh sb="11" eb="14">
      <t>ハイキブツ</t>
    </rPh>
    <rPh sb="14" eb="17">
      <t>ショリホウ</t>
    </rPh>
    <rPh sb="18" eb="20">
      <t>カイセイ</t>
    </rPh>
    <rPh sb="23" eb="25">
      <t>ジコウ</t>
    </rPh>
    <rPh sb="30" eb="32">
      <t>テンケン</t>
    </rPh>
    <rPh sb="33" eb="35">
      <t>ミナオ</t>
    </rPh>
    <rPh sb="37" eb="38">
      <t>オコナ</t>
    </rPh>
    <rPh sb="40" eb="42">
      <t>ケッカ</t>
    </rPh>
    <rPh sb="43" eb="44">
      <t>コウ</t>
    </rPh>
    <rPh sb="51" eb="53">
      <t>ショヨウ</t>
    </rPh>
    <rPh sb="54" eb="56">
      <t>ソチ</t>
    </rPh>
    <phoneticPr fontId="5"/>
  </si>
  <si>
    <t>項目</t>
    <rPh sb="0" eb="2">
      <t>コウモク</t>
    </rPh>
    <phoneticPr fontId="5"/>
  </si>
  <si>
    <t>X:執行額(千円)／Y:調査対象者数　　　</t>
    <rPh sb="6" eb="7">
      <t>セン</t>
    </rPh>
    <rPh sb="7" eb="8">
      <t>エン</t>
    </rPh>
    <phoneticPr fontId="5"/>
  </si>
  <si>
    <t>X/Y</t>
    <phoneticPr fontId="5"/>
  </si>
  <si>
    <t>事業終了予定年度の平成２８年度までに確実に廃棄物処理法の点検が完了するよう、効率的な実施に努めること。</t>
    <phoneticPr fontId="5"/>
  </si>
  <si>
    <t>平成２８年度は平成２７年度の調査結果を踏まえ、廃棄物処理法等の制度見直しにおける論点整理のための調査を実施するなど効率的な実施に努める。</t>
    <phoneticPr fontId="5"/>
  </si>
  <si>
    <t>縮減</t>
  </si>
  <si>
    <t>事業縮減による減。</t>
    <rPh sb="0" eb="2">
      <t>ジギョウ</t>
    </rPh>
    <rPh sb="2" eb="4">
      <t>シュクゲン</t>
    </rPh>
    <rPh sb="7" eb="8">
      <t>ゲン</t>
    </rPh>
    <phoneticPr fontId="5"/>
  </si>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</sst>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177</xdr:row>
          <xdr:rowOff>0</xdr:rowOff>
        </xdr:from>
        <xdr:to>
          <xdr:col>44</xdr:col>
          <xdr:colOff>38100</xdr:colOff>
          <xdr:row>498</xdr:row>
          <xdr:rowOff>57150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177</xdr:row>
          <xdr:rowOff>0</xdr:rowOff>
        </xdr:from>
        <xdr:to>
          <xdr:col>44</xdr:col>
          <xdr:colOff>38100</xdr:colOff>
          <xdr:row>498</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20</xdr:col>
      <xdr:colOff>0</xdr:colOff>
      <xdr:row>140</xdr:row>
      <xdr:rowOff>355599</xdr:rowOff>
    </xdr:from>
    <xdr:to>
      <xdr:col>32</xdr:col>
      <xdr:colOff>127000</xdr:colOff>
      <xdr:row>155</xdr:row>
      <xdr:rowOff>104522</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4000" y="35280599"/>
          <a:ext cx="2565400" cy="50829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5" zoomScaleNormal="75" zoomScaleSheetLayoutView="85" zoomScalePageLayoutView="85" workbookViewId="0">
      <selection activeCell="G126" sqref="G126:AX12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361</v>
      </c>
      <c r="AR2" s="106"/>
      <c r="AS2" s="68" t="str">
        <f>IF(OR(AQ2="　", AQ2=""), "", "-")</f>
        <v>-</v>
      </c>
      <c r="AT2" s="107">
        <v>16</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469</v>
      </c>
      <c r="AK3" s="299"/>
      <c r="AL3" s="299"/>
      <c r="AM3" s="299"/>
      <c r="AN3" s="299"/>
      <c r="AO3" s="299"/>
      <c r="AP3" s="299"/>
      <c r="AQ3" s="299"/>
      <c r="AR3" s="299"/>
      <c r="AS3" s="299"/>
      <c r="AT3" s="299"/>
      <c r="AU3" s="299"/>
      <c r="AV3" s="299"/>
      <c r="AW3" s="299"/>
      <c r="AX3" s="36" t="s">
        <v>91</v>
      </c>
    </row>
    <row r="4" spans="1:50" ht="24.75" customHeight="1" x14ac:dyDescent="0.15">
      <c r="A4" s="517" t="s">
        <v>30</v>
      </c>
      <c r="B4" s="518"/>
      <c r="C4" s="518"/>
      <c r="D4" s="518"/>
      <c r="E4" s="518"/>
      <c r="F4" s="518"/>
      <c r="G4" s="491" t="s">
        <v>487</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470</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5" t="s">
        <v>99</v>
      </c>
      <c r="H5" s="326"/>
      <c r="I5" s="326"/>
      <c r="J5" s="326"/>
      <c r="K5" s="326"/>
      <c r="L5" s="326"/>
      <c r="M5" s="327" t="s">
        <v>92</v>
      </c>
      <c r="N5" s="328"/>
      <c r="O5" s="328"/>
      <c r="P5" s="328"/>
      <c r="Q5" s="328"/>
      <c r="R5" s="329"/>
      <c r="S5" s="330" t="s">
        <v>101</v>
      </c>
      <c r="T5" s="326"/>
      <c r="U5" s="326"/>
      <c r="V5" s="326"/>
      <c r="W5" s="326"/>
      <c r="X5" s="331"/>
      <c r="Y5" s="508" t="s">
        <v>3</v>
      </c>
      <c r="Z5" s="509"/>
      <c r="AA5" s="509"/>
      <c r="AB5" s="509"/>
      <c r="AC5" s="509"/>
      <c r="AD5" s="510"/>
      <c r="AE5" s="511" t="s">
        <v>471</v>
      </c>
      <c r="AF5" s="512"/>
      <c r="AG5" s="512"/>
      <c r="AH5" s="512"/>
      <c r="AI5" s="512"/>
      <c r="AJ5" s="512"/>
      <c r="AK5" s="512"/>
      <c r="AL5" s="512"/>
      <c r="AM5" s="512"/>
      <c r="AN5" s="512"/>
      <c r="AO5" s="512"/>
      <c r="AP5" s="513"/>
      <c r="AQ5" s="514" t="s">
        <v>472</v>
      </c>
      <c r="AR5" s="515"/>
      <c r="AS5" s="515"/>
      <c r="AT5" s="515"/>
      <c r="AU5" s="515"/>
      <c r="AV5" s="515"/>
      <c r="AW5" s="515"/>
      <c r="AX5" s="516"/>
    </row>
    <row r="6" spans="1:50" ht="39"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494</v>
      </c>
      <c r="AF6" s="526"/>
      <c r="AG6" s="526"/>
      <c r="AH6" s="526"/>
      <c r="AI6" s="526"/>
      <c r="AJ6" s="526"/>
      <c r="AK6" s="526"/>
      <c r="AL6" s="526"/>
      <c r="AM6" s="526"/>
      <c r="AN6" s="526"/>
      <c r="AO6" s="526"/>
      <c r="AP6" s="526"/>
      <c r="AQ6" s="124"/>
      <c r="AR6" s="124"/>
      <c r="AS6" s="124"/>
      <c r="AT6" s="124"/>
      <c r="AU6" s="124"/>
      <c r="AV6" s="124"/>
      <c r="AW6" s="124"/>
      <c r="AX6" s="527"/>
    </row>
    <row r="7" spans="1:50" ht="49.5" customHeight="1" x14ac:dyDescent="0.15">
      <c r="A7" s="447" t="s">
        <v>25</v>
      </c>
      <c r="B7" s="448"/>
      <c r="C7" s="448"/>
      <c r="D7" s="448"/>
      <c r="E7" s="448"/>
      <c r="F7" s="448"/>
      <c r="G7" s="449" t="s">
        <v>474</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476</v>
      </c>
      <c r="AF7" s="454"/>
      <c r="AG7" s="454"/>
      <c r="AH7" s="454"/>
      <c r="AI7" s="454"/>
      <c r="AJ7" s="454"/>
      <c r="AK7" s="454"/>
      <c r="AL7" s="454"/>
      <c r="AM7" s="454"/>
      <c r="AN7" s="454"/>
      <c r="AO7" s="454"/>
      <c r="AP7" s="454"/>
      <c r="AQ7" s="454"/>
      <c r="AR7" s="454"/>
      <c r="AS7" s="454"/>
      <c r="AT7" s="454"/>
      <c r="AU7" s="454"/>
      <c r="AV7" s="454"/>
      <c r="AW7" s="454"/>
      <c r="AX7" s="455"/>
    </row>
    <row r="8" spans="1:50" ht="28.5" customHeight="1" x14ac:dyDescent="0.15">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その他の事項経費</v>
      </c>
      <c r="AF8" s="483"/>
      <c r="AG8" s="483"/>
      <c r="AH8" s="483"/>
      <c r="AI8" s="483"/>
      <c r="AJ8" s="483"/>
      <c r="AK8" s="483"/>
      <c r="AL8" s="483"/>
      <c r="AM8" s="483"/>
      <c r="AN8" s="483"/>
      <c r="AO8" s="483"/>
      <c r="AP8" s="483"/>
      <c r="AQ8" s="483"/>
      <c r="AR8" s="483"/>
      <c r="AS8" s="483"/>
      <c r="AT8" s="483"/>
      <c r="AU8" s="483"/>
      <c r="AV8" s="483"/>
      <c r="AW8" s="483"/>
      <c r="AX8" s="484"/>
    </row>
    <row r="9" spans="1:50" ht="107.25" customHeight="1" x14ac:dyDescent="0.15">
      <c r="A9" s="456" t="s">
        <v>26</v>
      </c>
      <c r="B9" s="457"/>
      <c r="C9" s="457"/>
      <c r="D9" s="457"/>
      <c r="E9" s="457"/>
      <c r="F9" s="457"/>
      <c r="G9" s="485" t="s">
        <v>477</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107.25" customHeight="1" x14ac:dyDescent="0.15">
      <c r="A10" s="456" t="s">
        <v>36</v>
      </c>
      <c r="B10" s="457"/>
      <c r="C10" s="457"/>
      <c r="D10" s="457"/>
      <c r="E10" s="457"/>
      <c r="F10" s="457"/>
      <c r="G10" s="485" t="s">
        <v>496</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25.5" customHeight="1" x14ac:dyDescent="0.15">
      <c r="A11" s="456" t="s">
        <v>6</v>
      </c>
      <c r="B11" s="457"/>
      <c r="C11" s="457"/>
      <c r="D11" s="457"/>
      <c r="E11" s="457"/>
      <c r="F11" s="458"/>
      <c r="G11" s="505" t="str">
        <f>入力規則等!P10</f>
        <v>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t="s">
        <v>476</v>
      </c>
      <c r="Q13" s="72"/>
      <c r="R13" s="72"/>
      <c r="S13" s="72"/>
      <c r="T13" s="72"/>
      <c r="U13" s="72"/>
      <c r="V13" s="73"/>
      <c r="W13" s="71" t="s">
        <v>476</v>
      </c>
      <c r="X13" s="72"/>
      <c r="Y13" s="72"/>
      <c r="Z13" s="72"/>
      <c r="AA13" s="72"/>
      <c r="AB13" s="72"/>
      <c r="AC13" s="73"/>
      <c r="AD13" s="71" t="s">
        <v>476</v>
      </c>
      <c r="AE13" s="72"/>
      <c r="AF13" s="72"/>
      <c r="AG13" s="72"/>
      <c r="AH13" s="72"/>
      <c r="AI13" s="72"/>
      <c r="AJ13" s="73"/>
      <c r="AK13" s="71">
        <v>8</v>
      </c>
      <c r="AL13" s="72"/>
      <c r="AM13" s="72"/>
      <c r="AN13" s="72"/>
      <c r="AO13" s="72"/>
      <c r="AP13" s="72"/>
      <c r="AQ13" s="73"/>
      <c r="AR13" s="663">
        <v>4</v>
      </c>
      <c r="AS13" s="664"/>
      <c r="AT13" s="664"/>
      <c r="AU13" s="664"/>
      <c r="AV13" s="664"/>
      <c r="AW13" s="664"/>
      <c r="AX13" s="665"/>
    </row>
    <row r="14" spans="1:50" ht="21" customHeight="1" x14ac:dyDescent="0.15">
      <c r="A14" s="462"/>
      <c r="B14" s="463"/>
      <c r="C14" s="463"/>
      <c r="D14" s="463"/>
      <c r="E14" s="463"/>
      <c r="F14" s="464"/>
      <c r="G14" s="475"/>
      <c r="H14" s="476"/>
      <c r="I14" s="342" t="s">
        <v>9</v>
      </c>
      <c r="J14" s="470"/>
      <c r="K14" s="470"/>
      <c r="L14" s="470"/>
      <c r="M14" s="470"/>
      <c r="N14" s="470"/>
      <c r="O14" s="471"/>
      <c r="P14" s="71" t="s">
        <v>478</v>
      </c>
      <c r="Q14" s="72"/>
      <c r="R14" s="72"/>
      <c r="S14" s="72"/>
      <c r="T14" s="72"/>
      <c r="U14" s="72"/>
      <c r="V14" s="73"/>
      <c r="W14" s="71" t="s">
        <v>478</v>
      </c>
      <c r="X14" s="72"/>
      <c r="Y14" s="72"/>
      <c r="Z14" s="72"/>
      <c r="AA14" s="72"/>
      <c r="AB14" s="72"/>
      <c r="AC14" s="73"/>
      <c r="AD14" s="71" t="s">
        <v>478</v>
      </c>
      <c r="AE14" s="72"/>
      <c r="AF14" s="72"/>
      <c r="AG14" s="72"/>
      <c r="AH14" s="72"/>
      <c r="AI14" s="72"/>
      <c r="AJ14" s="73"/>
      <c r="AK14" s="71" t="s">
        <v>476</v>
      </c>
      <c r="AL14" s="72"/>
      <c r="AM14" s="72"/>
      <c r="AN14" s="72"/>
      <c r="AO14" s="72"/>
      <c r="AP14" s="72"/>
      <c r="AQ14" s="73"/>
      <c r="AR14" s="661"/>
      <c r="AS14" s="661"/>
      <c r="AT14" s="661"/>
      <c r="AU14" s="661"/>
      <c r="AV14" s="661"/>
      <c r="AW14" s="661"/>
      <c r="AX14" s="662"/>
    </row>
    <row r="15" spans="1:50" ht="21" customHeight="1" x14ac:dyDescent="0.15">
      <c r="A15" s="462"/>
      <c r="B15" s="463"/>
      <c r="C15" s="463"/>
      <c r="D15" s="463"/>
      <c r="E15" s="463"/>
      <c r="F15" s="464"/>
      <c r="G15" s="475"/>
      <c r="H15" s="476"/>
      <c r="I15" s="342" t="s">
        <v>62</v>
      </c>
      <c r="J15" s="343"/>
      <c r="K15" s="343"/>
      <c r="L15" s="343"/>
      <c r="M15" s="343"/>
      <c r="N15" s="343"/>
      <c r="O15" s="344"/>
      <c r="P15" s="71" t="s">
        <v>478</v>
      </c>
      <c r="Q15" s="72"/>
      <c r="R15" s="72"/>
      <c r="S15" s="72"/>
      <c r="T15" s="72"/>
      <c r="U15" s="72"/>
      <c r="V15" s="73"/>
      <c r="W15" s="71" t="s">
        <v>478</v>
      </c>
      <c r="X15" s="72"/>
      <c r="Y15" s="72"/>
      <c r="Z15" s="72"/>
      <c r="AA15" s="72"/>
      <c r="AB15" s="72"/>
      <c r="AC15" s="73"/>
      <c r="AD15" s="71" t="s">
        <v>478</v>
      </c>
      <c r="AE15" s="72"/>
      <c r="AF15" s="72"/>
      <c r="AG15" s="72"/>
      <c r="AH15" s="72"/>
      <c r="AI15" s="72"/>
      <c r="AJ15" s="73"/>
      <c r="AK15" s="71" t="s">
        <v>478</v>
      </c>
      <c r="AL15" s="72"/>
      <c r="AM15" s="72"/>
      <c r="AN15" s="72"/>
      <c r="AO15" s="72"/>
      <c r="AP15" s="72"/>
      <c r="AQ15" s="73"/>
      <c r="AR15" s="71" t="s">
        <v>489</v>
      </c>
      <c r="AS15" s="72"/>
      <c r="AT15" s="72"/>
      <c r="AU15" s="72"/>
      <c r="AV15" s="72"/>
      <c r="AW15" s="72"/>
      <c r="AX15" s="660"/>
    </row>
    <row r="16" spans="1:50" ht="21" customHeight="1" x14ac:dyDescent="0.15">
      <c r="A16" s="462"/>
      <c r="B16" s="463"/>
      <c r="C16" s="463"/>
      <c r="D16" s="463"/>
      <c r="E16" s="463"/>
      <c r="F16" s="464"/>
      <c r="G16" s="475"/>
      <c r="H16" s="476"/>
      <c r="I16" s="342" t="s">
        <v>63</v>
      </c>
      <c r="J16" s="343"/>
      <c r="K16" s="343"/>
      <c r="L16" s="343"/>
      <c r="M16" s="343"/>
      <c r="N16" s="343"/>
      <c r="O16" s="344"/>
      <c r="P16" s="71" t="s">
        <v>478</v>
      </c>
      <c r="Q16" s="72"/>
      <c r="R16" s="72"/>
      <c r="S16" s="72"/>
      <c r="T16" s="72"/>
      <c r="U16" s="72"/>
      <c r="V16" s="73"/>
      <c r="W16" s="71" t="s">
        <v>478</v>
      </c>
      <c r="X16" s="72"/>
      <c r="Y16" s="72"/>
      <c r="Z16" s="72"/>
      <c r="AA16" s="72"/>
      <c r="AB16" s="72"/>
      <c r="AC16" s="73"/>
      <c r="AD16" s="71" t="s">
        <v>478</v>
      </c>
      <c r="AE16" s="72"/>
      <c r="AF16" s="72"/>
      <c r="AG16" s="72"/>
      <c r="AH16" s="72"/>
      <c r="AI16" s="72"/>
      <c r="AJ16" s="73"/>
      <c r="AK16" s="71" t="s">
        <v>478</v>
      </c>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t="s">
        <v>478</v>
      </c>
      <c r="Q17" s="72"/>
      <c r="R17" s="72"/>
      <c r="S17" s="72"/>
      <c r="T17" s="72"/>
      <c r="U17" s="72"/>
      <c r="V17" s="73"/>
      <c r="W17" s="71" t="s">
        <v>478</v>
      </c>
      <c r="X17" s="72"/>
      <c r="Y17" s="72"/>
      <c r="Z17" s="72"/>
      <c r="AA17" s="72"/>
      <c r="AB17" s="72"/>
      <c r="AC17" s="73"/>
      <c r="AD17" s="71" t="s">
        <v>478</v>
      </c>
      <c r="AE17" s="72"/>
      <c r="AF17" s="72"/>
      <c r="AG17" s="72"/>
      <c r="AH17" s="72"/>
      <c r="AI17" s="72"/>
      <c r="AJ17" s="73"/>
      <c r="AK17" s="71" t="s">
        <v>478</v>
      </c>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5">
        <f>SUM(P13:V17)</f>
        <v>0</v>
      </c>
      <c r="Q18" s="316"/>
      <c r="R18" s="316"/>
      <c r="S18" s="316"/>
      <c r="T18" s="316"/>
      <c r="U18" s="316"/>
      <c r="V18" s="317"/>
      <c r="W18" s="315">
        <f>SUM(W13:AC17)</f>
        <v>0</v>
      </c>
      <c r="X18" s="316"/>
      <c r="Y18" s="316"/>
      <c r="Z18" s="316"/>
      <c r="AA18" s="316"/>
      <c r="AB18" s="316"/>
      <c r="AC18" s="317"/>
      <c r="AD18" s="315">
        <f t="shared" ref="AD18" si="0">SUM(AD13:AJ17)</f>
        <v>0</v>
      </c>
      <c r="AE18" s="316"/>
      <c r="AF18" s="316"/>
      <c r="AG18" s="316"/>
      <c r="AH18" s="316"/>
      <c r="AI18" s="316"/>
      <c r="AJ18" s="317"/>
      <c r="AK18" s="315">
        <f t="shared" ref="AK18" si="1">SUM(AK13:AQ17)</f>
        <v>8</v>
      </c>
      <c r="AL18" s="316"/>
      <c r="AM18" s="316"/>
      <c r="AN18" s="316"/>
      <c r="AO18" s="316"/>
      <c r="AP18" s="316"/>
      <c r="AQ18" s="317"/>
      <c r="AR18" s="315">
        <f t="shared" ref="AR18" si="2">SUM(AR13:AX17)</f>
        <v>4</v>
      </c>
      <c r="AS18" s="316"/>
      <c r="AT18" s="316"/>
      <c r="AU18" s="316"/>
      <c r="AV18" s="316"/>
      <c r="AW18" s="316"/>
      <c r="AX18" s="318"/>
    </row>
    <row r="19" spans="1:50" ht="24.75" customHeight="1" x14ac:dyDescent="0.15">
      <c r="A19" s="462"/>
      <c r="B19" s="463"/>
      <c r="C19" s="463"/>
      <c r="D19" s="463"/>
      <c r="E19" s="463"/>
      <c r="F19" s="464"/>
      <c r="G19" s="312" t="s">
        <v>10</v>
      </c>
      <c r="H19" s="313"/>
      <c r="I19" s="313"/>
      <c r="J19" s="313"/>
      <c r="K19" s="313"/>
      <c r="L19" s="313"/>
      <c r="M19" s="313"/>
      <c r="N19" s="313"/>
      <c r="O19" s="313"/>
      <c r="P19" s="71" t="s">
        <v>476</v>
      </c>
      <c r="Q19" s="72"/>
      <c r="R19" s="72"/>
      <c r="S19" s="72"/>
      <c r="T19" s="72"/>
      <c r="U19" s="72"/>
      <c r="V19" s="73"/>
      <c r="W19" s="71" t="s">
        <v>476</v>
      </c>
      <c r="X19" s="72"/>
      <c r="Y19" s="72"/>
      <c r="Z19" s="72"/>
      <c r="AA19" s="72"/>
      <c r="AB19" s="72"/>
      <c r="AC19" s="73"/>
      <c r="AD19" s="71" t="s">
        <v>476</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5"/>
      <c r="B20" s="466"/>
      <c r="C20" s="466"/>
      <c r="D20" s="466"/>
      <c r="E20" s="466"/>
      <c r="F20" s="467"/>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t="str">
        <f>IF(AD18=0, "-", AD19/AD18)</f>
        <v>-</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5.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5.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28</v>
      </c>
      <c r="AV22" s="110"/>
      <c r="AW22" s="108" t="s">
        <v>360</v>
      </c>
      <c r="AX22" s="109"/>
    </row>
    <row r="23" spans="1:50" ht="33" customHeight="1" x14ac:dyDescent="0.15">
      <c r="A23" s="216"/>
      <c r="B23" s="214"/>
      <c r="C23" s="214"/>
      <c r="D23" s="214"/>
      <c r="E23" s="214"/>
      <c r="F23" s="215"/>
      <c r="G23" s="321" t="s">
        <v>497</v>
      </c>
      <c r="H23" s="288"/>
      <c r="I23" s="288"/>
      <c r="J23" s="288"/>
      <c r="K23" s="288"/>
      <c r="L23" s="288"/>
      <c r="M23" s="288"/>
      <c r="N23" s="288"/>
      <c r="O23" s="289"/>
      <c r="P23" s="254" t="s">
        <v>498</v>
      </c>
      <c r="Q23" s="195"/>
      <c r="R23" s="195"/>
      <c r="S23" s="195"/>
      <c r="T23" s="195"/>
      <c r="U23" s="195"/>
      <c r="V23" s="195"/>
      <c r="W23" s="195"/>
      <c r="X23" s="196"/>
      <c r="Y23" s="293" t="s">
        <v>14</v>
      </c>
      <c r="Z23" s="294"/>
      <c r="AA23" s="295"/>
      <c r="AB23" s="656" t="s">
        <v>499</v>
      </c>
      <c r="AC23" s="296"/>
      <c r="AD23" s="296"/>
      <c r="AE23" s="93" t="s">
        <v>476</v>
      </c>
      <c r="AF23" s="94"/>
      <c r="AG23" s="94"/>
      <c r="AH23" s="94"/>
      <c r="AI23" s="95"/>
      <c r="AJ23" s="93" t="s">
        <v>476</v>
      </c>
      <c r="AK23" s="94"/>
      <c r="AL23" s="94"/>
      <c r="AM23" s="94"/>
      <c r="AN23" s="95"/>
      <c r="AO23" s="93" t="s">
        <v>476</v>
      </c>
      <c r="AP23" s="94"/>
      <c r="AQ23" s="94"/>
      <c r="AR23" s="94"/>
      <c r="AS23" s="95"/>
      <c r="AT23" s="226"/>
      <c r="AU23" s="226"/>
      <c r="AV23" s="226"/>
      <c r="AW23" s="226"/>
      <c r="AX23" s="227"/>
    </row>
    <row r="24" spans="1:50" ht="33"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499</v>
      </c>
      <c r="AC24" s="286"/>
      <c r="AD24" s="286"/>
      <c r="AE24" s="93" t="s">
        <v>476</v>
      </c>
      <c r="AF24" s="94"/>
      <c r="AG24" s="94"/>
      <c r="AH24" s="94"/>
      <c r="AI24" s="95"/>
      <c r="AJ24" s="93" t="s">
        <v>476</v>
      </c>
      <c r="AK24" s="94"/>
      <c r="AL24" s="94"/>
      <c r="AM24" s="94"/>
      <c r="AN24" s="95"/>
      <c r="AO24" s="93" t="s">
        <v>476</v>
      </c>
      <c r="AP24" s="94"/>
      <c r="AQ24" s="94"/>
      <c r="AR24" s="94"/>
      <c r="AS24" s="95"/>
      <c r="AT24" s="93">
        <v>16</v>
      </c>
      <c r="AU24" s="94"/>
      <c r="AV24" s="94"/>
      <c r="AW24" s="94"/>
      <c r="AX24" s="96"/>
    </row>
    <row r="25" spans="1:50" ht="33" customHeight="1" x14ac:dyDescent="0.15">
      <c r="A25" s="666"/>
      <c r="B25" s="667"/>
      <c r="C25" s="667"/>
      <c r="D25" s="667"/>
      <c r="E25" s="667"/>
      <c r="F25" s="668"/>
      <c r="G25" s="322"/>
      <c r="H25" s="323"/>
      <c r="I25" s="323"/>
      <c r="J25" s="323"/>
      <c r="K25" s="323"/>
      <c r="L25" s="323"/>
      <c r="M25" s="323"/>
      <c r="N25" s="323"/>
      <c r="O25" s="324"/>
      <c r="P25" s="197"/>
      <c r="Q25" s="197"/>
      <c r="R25" s="197"/>
      <c r="S25" s="197"/>
      <c r="T25" s="197"/>
      <c r="U25" s="197"/>
      <c r="V25" s="197"/>
      <c r="W25" s="197"/>
      <c r="X25" s="198"/>
      <c r="Y25" s="120" t="s">
        <v>15</v>
      </c>
      <c r="Z25" s="121"/>
      <c r="AA25" s="171"/>
      <c r="AB25" s="678" t="s">
        <v>364</v>
      </c>
      <c r="AC25" s="264"/>
      <c r="AD25" s="264"/>
      <c r="AE25" s="93" t="s">
        <v>476</v>
      </c>
      <c r="AF25" s="94"/>
      <c r="AG25" s="94"/>
      <c r="AH25" s="94"/>
      <c r="AI25" s="95"/>
      <c r="AJ25" s="93" t="s">
        <v>476</v>
      </c>
      <c r="AK25" s="94"/>
      <c r="AL25" s="94"/>
      <c r="AM25" s="94"/>
      <c r="AN25" s="95"/>
      <c r="AO25" s="93" t="s">
        <v>476</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7" t="s">
        <v>303</v>
      </c>
      <c r="AU26" s="658"/>
      <c r="AV26" s="658"/>
      <c r="AW26" s="658"/>
      <c r="AX26" s="659"/>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6"/>
      <c r="B30" s="667"/>
      <c r="C30" s="667"/>
      <c r="D30" s="667"/>
      <c r="E30" s="667"/>
      <c r="F30" s="668"/>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6"/>
      <c r="B35" s="667"/>
      <c r="C35" s="667"/>
      <c r="D35" s="667"/>
      <c r="E35" s="667"/>
      <c r="F35" s="668"/>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6"/>
      <c r="B40" s="667"/>
      <c r="C40" s="667"/>
      <c r="D40" s="667"/>
      <c r="E40" s="667"/>
      <c r="F40" s="668"/>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79" t="s">
        <v>322</v>
      </c>
      <c r="B46" s="680"/>
      <c r="C46" s="680"/>
      <c r="D46" s="680"/>
      <c r="E46" s="680"/>
      <c r="F46" s="680"/>
      <c r="G46" s="680"/>
      <c r="H46" s="680"/>
      <c r="I46" s="680"/>
      <c r="J46" s="680"/>
      <c r="K46" s="680"/>
      <c r="L46" s="680"/>
      <c r="M46" s="680"/>
      <c r="N46" s="680"/>
      <c r="O46" s="680"/>
      <c r="P46" s="680"/>
      <c r="Q46" s="680"/>
      <c r="R46" s="680"/>
      <c r="S46" s="680"/>
      <c r="T46" s="680"/>
      <c r="U46" s="680"/>
      <c r="V46" s="680"/>
      <c r="W46" s="680"/>
      <c r="X46" s="680"/>
      <c r="Y46" s="680"/>
      <c r="Z46" s="680"/>
      <c r="AA46" s="680"/>
      <c r="AB46" s="680"/>
      <c r="AC46" s="680"/>
      <c r="AD46" s="680"/>
      <c r="AE46" s="680"/>
      <c r="AF46" s="680"/>
      <c r="AG46" s="680"/>
      <c r="AH46" s="680"/>
      <c r="AI46" s="680"/>
      <c r="AJ46" s="680"/>
      <c r="AK46" s="680"/>
      <c r="AL46" s="680"/>
      <c r="AM46" s="680"/>
      <c r="AN46" s="680"/>
      <c r="AO46" s="30"/>
      <c r="AP46" s="30"/>
      <c r="AQ46" s="30"/>
      <c r="AR46" s="30"/>
      <c r="AS46" s="30"/>
      <c r="AT46" s="30"/>
      <c r="AU46" s="30"/>
      <c r="AV46" s="30"/>
      <c r="AW46" s="30"/>
      <c r="AX46" s="32"/>
    </row>
    <row r="47" spans="1:50" ht="18.75" hidden="1" customHeight="1" x14ac:dyDescent="0.15">
      <c r="A47" s="234" t="s">
        <v>320</v>
      </c>
      <c r="B47" s="681" t="s">
        <v>317</v>
      </c>
      <c r="C47" s="236"/>
      <c r="D47" s="236"/>
      <c r="E47" s="236"/>
      <c r="F47" s="237"/>
      <c r="G47" s="620" t="s">
        <v>311</v>
      </c>
      <c r="H47" s="620"/>
      <c r="I47" s="620"/>
      <c r="J47" s="620"/>
      <c r="K47" s="620"/>
      <c r="L47" s="620"/>
      <c r="M47" s="620"/>
      <c r="N47" s="620"/>
      <c r="O47" s="620"/>
      <c r="P47" s="620"/>
      <c r="Q47" s="620"/>
      <c r="R47" s="620"/>
      <c r="S47" s="620"/>
      <c r="T47" s="620"/>
      <c r="U47" s="620"/>
      <c r="V47" s="620"/>
      <c r="W47" s="620"/>
      <c r="X47" s="620"/>
      <c r="Y47" s="620"/>
      <c r="Z47" s="620"/>
      <c r="AA47" s="686"/>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34"/>
      <c r="B48" s="681"/>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6.5" hidden="1" customHeight="1" x14ac:dyDescent="0.15">
      <c r="A49" s="234"/>
      <c r="B49" s="681"/>
      <c r="C49" s="236"/>
      <c r="D49" s="236"/>
      <c r="E49" s="236"/>
      <c r="F49" s="237"/>
      <c r="G49" s="336" t="s">
        <v>491</v>
      </c>
      <c r="H49" s="336"/>
      <c r="I49" s="336"/>
      <c r="J49" s="336"/>
      <c r="K49" s="336"/>
      <c r="L49" s="336"/>
      <c r="M49" s="336"/>
      <c r="N49" s="336"/>
      <c r="O49" s="336"/>
      <c r="P49" s="336"/>
      <c r="Q49" s="336"/>
      <c r="R49" s="336"/>
      <c r="S49" s="336"/>
      <c r="T49" s="336"/>
      <c r="U49" s="336"/>
      <c r="V49" s="336"/>
      <c r="W49" s="336"/>
      <c r="X49" s="336"/>
      <c r="Y49" s="336"/>
      <c r="Z49" s="336"/>
      <c r="AA49" s="337"/>
      <c r="AB49" s="613" t="s">
        <v>476</v>
      </c>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4"/>
    </row>
    <row r="50" spans="1:50" ht="16.5" hidden="1" customHeight="1" x14ac:dyDescent="0.15">
      <c r="A50" s="234"/>
      <c r="B50" s="681"/>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5"/>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6"/>
    </row>
    <row r="51" spans="1:50" ht="16.5" hidden="1" customHeight="1" x14ac:dyDescent="0.15">
      <c r="A51" s="234"/>
      <c r="B51" s="682"/>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7"/>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8"/>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v>28</v>
      </c>
      <c r="AV53" s="110"/>
      <c r="AW53" s="108" t="s">
        <v>360</v>
      </c>
      <c r="AX53" s="109"/>
    </row>
    <row r="54" spans="1:50" ht="48" hidden="1" customHeight="1" x14ac:dyDescent="0.15">
      <c r="A54" s="234"/>
      <c r="B54" s="236"/>
      <c r="C54" s="236"/>
      <c r="D54" s="236"/>
      <c r="E54" s="236"/>
      <c r="F54" s="237"/>
      <c r="G54" s="274" t="s">
        <v>479</v>
      </c>
      <c r="H54" s="195"/>
      <c r="I54" s="195"/>
      <c r="J54" s="195"/>
      <c r="K54" s="195"/>
      <c r="L54" s="195"/>
      <c r="M54" s="195"/>
      <c r="N54" s="195"/>
      <c r="O54" s="196"/>
      <c r="P54" s="254" t="s">
        <v>480</v>
      </c>
      <c r="Q54" s="255"/>
      <c r="R54" s="255"/>
      <c r="S54" s="255"/>
      <c r="T54" s="255"/>
      <c r="U54" s="255"/>
      <c r="V54" s="255"/>
      <c r="W54" s="255"/>
      <c r="X54" s="256"/>
      <c r="Y54" s="261" t="s">
        <v>86</v>
      </c>
      <c r="Z54" s="262"/>
      <c r="AA54" s="263"/>
      <c r="AB54" s="368" t="s">
        <v>481</v>
      </c>
      <c r="AC54" s="225"/>
      <c r="AD54" s="225"/>
      <c r="AE54" s="93" t="s">
        <v>478</v>
      </c>
      <c r="AF54" s="94"/>
      <c r="AG54" s="94"/>
      <c r="AH54" s="94"/>
      <c r="AI54" s="95"/>
      <c r="AJ54" s="93" t="s">
        <v>475</v>
      </c>
      <c r="AK54" s="94"/>
      <c r="AL54" s="94"/>
      <c r="AM54" s="94"/>
      <c r="AN54" s="95"/>
      <c r="AO54" s="93" t="s">
        <v>475</v>
      </c>
      <c r="AP54" s="94"/>
      <c r="AQ54" s="94"/>
      <c r="AR54" s="94"/>
      <c r="AS54" s="95"/>
      <c r="AT54" s="226"/>
      <c r="AU54" s="226"/>
      <c r="AV54" s="226"/>
      <c r="AW54" s="226"/>
      <c r="AX54" s="227"/>
    </row>
    <row r="55" spans="1:50" ht="48"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4" t="s">
        <v>481</v>
      </c>
      <c r="AC55" s="231"/>
      <c r="AD55" s="231"/>
      <c r="AE55" s="93" t="s">
        <v>475</v>
      </c>
      <c r="AF55" s="94"/>
      <c r="AG55" s="94"/>
      <c r="AH55" s="94"/>
      <c r="AI55" s="95"/>
      <c r="AJ55" s="93" t="s">
        <v>475</v>
      </c>
      <c r="AK55" s="94"/>
      <c r="AL55" s="94"/>
      <c r="AM55" s="94"/>
      <c r="AN55" s="95"/>
      <c r="AO55" s="93" t="s">
        <v>475</v>
      </c>
      <c r="AP55" s="94"/>
      <c r="AQ55" s="94"/>
      <c r="AR55" s="94"/>
      <c r="AS55" s="95"/>
      <c r="AT55" s="93">
        <v>100</v>
      </c>
      <c r="AU55" s="94"/>
      <c r="AV55" s="94"/>
      <c r="AW55" s="94"/>
      <c r="AX55" s="96"/>
    </row>
    <row r="56" spans="1:50" ht="48"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t="s">
        <v>475</v>
      </c>
      <c r="AF56" s="94"/>
      <c r="AG56" s="94"/>
      <c r="AH56" s="94"/>
      <c r="AI56" s="95"/>
      <c r="AJ56" s="93" t="s">
        <v>475</v>
      </c>
      <c r="AK56" s="94"/>
      <c r="AL56" s="94"/>
      <c r="AM56" s="94"/>
      <c r="AN56" s="95"/>
      <c r="AO56" s="93" t="s">
        <v>475</v>
      </c>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5" t="s">
        <v>69</v>
      </c>
      <c r="AF67" s="118"/>
      <c r="AG67" s="118"/>
      <c r="AH67" s="118"/>
      <c r="AI67" s="118"/>
      <c r="AJ67" s="655" t="s">
        <v>70</v>
      </c>
      <c r="AK67" s="118"/>
      <c r="AL67" s="118"/>
      <c r="AM67" s="118"/>
      <c r="AN67" s="118"/>
      <c r="AO67" s="655" t="s">
        <v>71</v>
      </c>
      <c r="AP67" s="118"/>
      <c r="AQ67" s="118"/>
      <c r="AR67" s="118"/>
      <c r="AS67" s="118"/>
      <c r="AT67" s="176" t="s">
        <v>74</v>
      </c>
      <c r="AU67" s="177"/>
      <c r="AV67" s="177"/>
      <c r="AW67" s="177"/>
      <c r="AX67" s="178"/>
    </row>
    <row r="68" spans="1:60" ht="34.5" customHeight="1" x14ac:dyDescent="0.15">
      <c r="A68" s="185"/>
      <c r="B68" s="186"/>
      <c r="C68" s="186"/>
      <c r="D68" s="186"/>
      <c r="E68" s="186"/>
      <c r="F68" s="187"/>
      <c r="G68" s="254" t="s">
        <v>482</v>
      </c>
      <c r="H68" s="195"/>
      <c r="I68" s="195"/>
      <c r="J68" s="195"/>
      <c r="K68" s="195"/>
      <c r="L68" s="195"/>
      <c r="M68" s="195"/>
      <c r="N68" s="195"/>
      <c r="O68" s="195"/>
      <c r="P68" s="195"/>
      <c r="Q68" s="195"/>
      <c r="R68" s="195"/>
      <c r="S68" s="195"/>
      <c r="T68" s="195"/>
      <c r="U68" s="195"/>
      <c r="V68" s="195"/>
      <c r="W68" s="195"/>
      <c r="X68" s="196"/>
      <c r="Y68" s="332" t="s">
        <v>66</v>
      </c>
      <c r="Z68" s="333"/>
      <c r="AA68" s="334"/>
      <c r="AB68" s="202" t="s">
        <v>481</v>
      </c>
      <c r="AC68" s="203"/>
      <c r="AD68" s="204"/>
      <c r="AE68" s="93" t="s">
        <v>476</v>
      </c>
      <c r="AF68" s="94"/>
      <c r="AG68" s="94"/>
      <c r="AH68" s="94"/>
      <c r="AI68" s="95"/>
      <c r="AJ68" s="93" t="s">
        <v>476</v>
      </c>
      <c r="AK68" s="94"/>
      <c r="AL68" s="94"/>
      <c r="AM68" s="94"/>
      <c r="AN68" s="95"/>
      <c r="AO68" s="93" t="s">
        <v>476</v>
      </c>
      <c r="AP68" s="94"/>
      <c r="AQ68" s="94"/>
      <c r="AR68" s="94"/>
      <c r="AS68" s="95"/>
      <c r="AT68" s="205"/>
      <c r="AU68" s="205"/>
      <c r="AV68" s="205"/>
      <c r="AW68" s="205"/>
      <c r="AX68" s="206"/>
      <c r="AY68" s="10"/>
      <c r="AZ68" s="10"/>
      <c r="BA68" s="10"/>
      <c r="BB68" s="10"/>
      <c r="BC68" s="10"/>
    </row>
    <row r="69" spans="1:60" ht="34.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481</v>
      </c>
      <c r="AC69" s="211"/>
      <c r="AD69" s="212"/>
      <c r="AE69" s="93" t="s">
        <v>476</v>
      </c>
      <c r="AF69" s="94"/>
      <c r="AG69" s="94"/>
      <c r="AH69" s="94"/>
      <c r="AI69" s="95"/>
      <c r="AJ69" s="93" t="s">
        <v>476</v>
      </c>
      <c r="AK69" s="94"/>
      <c r="AL69" s="94"/>
      <c r="AM69" s="94"/>
      <c r="AN69" s="95"/>
      <c r="AO69" s="93" t="s">
        <v>476</v>
      </c>
      <c r="AP69" s="94"/>
      <c r="AQ69" s="94"/>
      <c r="AR69" s="94"/>
      <c r="AS69" s="95"/>
      <c r="AT69" s="93">
        <v>100</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34.5" customHeight="1" x14ac:dyDescent="0.15">
      <c r="A83" s="129"/>
      <c r="B83" s="127"/>
      <c r="C83" s="127"/>
      <c r="D83" s="127"/>
      <c r="E83" s="127"/>
      <c r="F83" s="128"/>
      <c r="G83" s="144" t="s">
        <v>500</v>
      </c>
      <c r="H83" s="144"/>
      <c r="I83" s="144"/>
      <c r="J83" s="144"/>
      <c r="K83" s="144"/>
      <c r="L83" s="144"/>
      <c r="M83" s="144"/>
      <c r="N83" s="144"/>
      <c r="O83" s="144"/>
      <c r="P83" s="144"/>
      <c r="Q83" s="144"/>
      <c r="R83" s="144"/>
      <c r="S83" s="144"/>
      <c r="T83" s="144"/>
      <c r="U83" s="144"/>
      <c r="V83" s="144"/>
      <c r="W83" s="144"/>
      <c r="X83" s="144"/>
      <c r="Y83" s="146" t="s">
        <v>17</v>
      </c>
      <c r="Z83" s="147"/>
      <c r="AA83" s="148"/>
      <c r="AB83" s="181" t="s">
        <v>483</v>
      </c>
      <c r="AC83" s="150"/>
      <c r="AD83" s="151"/>
      <c r="AE83" s="152" t="s">
        <v>478</v>
      </c>
      <c r="AF83" s="153"/>
      <c r="AG83" s="153"/>
      <c r="AH83" s="153"/>
      <c r="AI83" s="153"/>
      <c r="AJ83" s="152" t="s">
        <v>476</v>
      </c>
      <c r="AK83" s="153"/>
      <c r="AL83" s="153"/>
      <c r="AM83" s="153"/>
      <c r="AN83" s="153"/>
      <c r="AO83" s="152" t="s">
        <v>476</v>
      </c>
      <c r="AP83" s="153"/>
      <c r="AQ83" s="153"/>
      <c r="AR83" s="153"/>
      <c r="AS83" s="153"/>
      <c r="AT83" s="93">
        <v>80</v>
      </c>
      <c r="AU83" s="94"/>
      <c r="AV83" s="94"/>
      <c r="AW83" s="94"/>
      <c r="AX83" s="96"/>
    </row>
    <row r="84" spans="1:60" ht="34.5"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501</v>
      </c>
      <c r="AC84" s="158"/>
      <c r="AD84" s="159"/>
      <c r="AE84" s="157" t="s">
        <v>476</v>
      </c>
      <c r="AF84" s="158"/>
      <c r="AG84" s="158"/>
      <c r="AH84" s="158"/>
      <c r="AI84" s="159"/>
      <c r="AJ84" s="157" t="s">
        <v>476</v>
      </c>
      <c r="AK84" s="158"/>
      <c r="AL84" s="158"/>
      <c r="AM84" s="158"/>
      <c r="AN84" s="159"/>
      <c r="AO84" s="157" t="s">
        <v>476</v>
      </c>
      <c r="AP84" s="158"/>
      <c r="AQ84" s="158"/>
      <c r="AR84" s="158"/>
      <c r="AS84" s="159"/>
      <c r="AT84" s="157" t="s">
        <v>484</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4.75"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19.5" customHeight="1" x14ac:dyDescent="0.15">
      <c r="A98" s="377"/>
      <c r="B98" s="378"/>
      <c r="C98" s="412" t="s">
        <v>485</v>
      </c>
      <c r="D98" s="413"/>
      <c r="E98" s="413"/>
      <c r="F98" s="413"/>
      <c r="G98" s="413"/>
      <c r="H98" s="413"/>
      <c r="I98" s="413"/>
      <c r="J98" s="413"/>
      <c r="K98" s="414"/>
      <c r="L98" s="71">
        <v>8</v>
      </c>
      <c r="M98" s="72"/>
      <c r="N98" s="72"/>
      <c r="O98" s="72"/>
      <c r="P98" s="72"/>
      <c r="Q98" s="73"/>
      <c r="R98" s="71">
        <v>4</v>
      </c>
      <c r="S98" s="72"/>
      <c r="T98" s="72"/>
      <c r="U98" s="72"/>
      <c r="V98" s="72"/>
      <c r="W98" s="73"/>
      <c r="X98" s="669" t="s">
        <v>505</v>
      </c>
      <c r="Y98" s="670"/>
      <c r="Z98" s="670"/>
      <c r="AA98" s="670"/>
      <c r="AB98" s="670"/>
      <c r="AC98" s="670"/>
      <c r="AD98" s="670"/>
      <c r="AE98" s="670"/>
      <c r="AF98" s="670"/>
      <c r="AG98" s="670"/>
      <c r="AH98" s="670"/>
      <c r="AI98" s="670"/>
      <c r="AJ98" s="670"/>
      <c r="AK98" s="670"/>
      <c r="AL98" s="670"/>
      <c r="AM98" s="670"/>
      <c r="AN98" s="670"/>
      <c r="AO98" s="670"/>
      <c r="AP98" s="670"/>
      <c r="AQ98" s="670"/>
      <c r="AR98" s="670"/>
      <c r="AS98" s="670"/>
      <c r="AT98" s="670"/>
      <c r="AU98" s="670"/>
      <c r="AV98" s="670"/>
      <c r="AW98" s="670"/>
      <c r="AX98" s="671"/>
    </row>
    <row r="99" spans="1:50" ht="19.5"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72"/>
      <c r="Y99" s="673"/>
      <c r="Z99" s="673"/>
      <c r="AA99" s="673"/>
      <c r="AB99" s="673"/>
      <c r="AC99" s="673"/>
      <c r="AD99" s="673"/>
      <c r="AE99" s="673"/>
      <c r="AF99" s="673"/>
      <c r="AG99" s="673"/>
      <c r="AH99" s="673"/>
      <c r="AI99" s="673"/>
      <c r="AJ99" s="673"/>
      <c r="AK99" s="673"/>
      <c r="AL99" s="673"/>
      <c r="AM99" s="673"/>
      <c r="AN99" s="673"/>
      <c r="AO99" s="673"/>
      <c r="AP99" s="673"/>
      <c r="AQ99" s="673"/>
      <c r="AR99" s="673"/>
      <c r="AS99" s="673"/>
      <c r="AT99" s="673"/>
      <c r="AU99" s="673"/>
      <c r="AV99" s="673"/>
      <c r="AW99" s="673"/>
      <c r="AX99" s="674"/>
    </row>
    <row r="100" spans="1:50" ht="19.5"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2"/>
      <c r="Y100" s="673"/>
      <c r="Z100" s="673"/>
      <c r="AA100" s="673"/>
      <c r="AB100" s="673"/>
      <c r="AC100" s="673"/>
      <c r="AD100" s="673"/>
      <c r="AE100" s="673"/>
      <c r="AF100" s="673"/>
      <c r="AG100" s="673"/>
      <c r="AH100" s="673"/>
      <c r="AI100" s="673"/>
      <c r="AJ100" s="673"/>
      <c r="AK100" s="673"/>
      <c r="AL100" s="673"/>
      <c r="AM100" s="673"/>
      <c r="AN100" s="673"/>
      <c r="AO100" s="673"/>
      <c r="AP100" s="673"/>
      <c r="AQ100" s="673"/>
      <c r="AR100" s="673"/>
      <c r="AS100" s="673"/>
      <c r="AT100" s="673"/>
      <c r="AU100" s="673"/>
      <c r="AV100" s="673"/>
      <c r="AW100" s="673"/>
      <c r="AX100" s="674"/>
    </row>
    <row r="101" spans="1:50" ht="19.5"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2"/>
      <c r="Y101" s="673"/>
      <c r="Z101" s="673"/>
      <c r="AA101" s="673"/>
      <c r="AB101" s="673"/>
      <c r="AC101" s="673"/>
      <c r="AD101" s="673"/>
      <c r="AE101" s="673"/>
      <c r="AF101" s="673"/>
      <c r="AG101" s="673"/>
      <c r="AH101" s="673"/>
      <c r="AI101" s="673"/>
      <c r="AJ101" s="673"/>
      <c r="AK101" s="673"/>
      <c r="AL101" s="673"/>
      <c r="AM101" s="673"/>
      <c r="AN101" s="673"/>
      <c r="AO101" s="673"/>
      <c r="AP101" s="673"/>
      <c r="AQ101" s="673"/>
      <c r="AR101" s="673"/>
      <c r="AS101" s="673"/>
      <c r="AT101" s="673"/>
      <c r="AU101" s="673"/>
      <c r="AV101" s="673"/>
      <c r="AW101" s="673"/>
      <c r="AX101" s="674"/>
    </row>
    <row r="102" spans="1:50" ht="19.5"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2"/>
      <c r="Y102" s="673"/>
      <c r="Z102" s="673"/>
      <c r="AA102" s="673"/>
      <c r="AB102" s="673"/>
      <c r="AC102" s="673"/>
      <c r="AD102" s="673"/>
      <c r="AE102" s="673"/>
      <c r="AF102" s="673"/>
      <c r="AG102" s="673"/>
      <c r="AH102" s="673"/>
      <c r="AI102" s="673"/>
      <c r="AJ102" s="673"/>
      <c r="AK102" s="673"/>
      <c r="AL102" s="673"/>
      <c r="AM102" s="673"/>
      <c r="AN102" s="673"/>
      <c r="AO102" s="673"/>
      <c r="AP102" s="673"/>
      <c r="AQ102" s="673"/>
      <c r="AR102" s="673"/>
      <c r="AS102" s="673"/>
      <c r="AT102" s="673"/>
      <c r="AU102" s="673"/>
      <c r="AV102" s="673"/>
      <c r="AW102" s="673"/>
      <c r="AX102" s="674"/>
    </row>
    <row r="103" spans="1:50" ht="19.5"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2"/>
      <c r="Y103" s="673"/>
      <c r="Z103" s="673"/>
      <c r="AA103" s="673"/>
      <c r="AB103" s="673"/>
      <c r="AC103" s="673"/>
      <c r="AD103" s="673"/>
      <c r="AE103" s="673"/>
      <c r="AF103" s="673"/>
      <c r="AG103" s="673"/>
      <c r="AH103" s="673"/>
      <c r="AI103" s="673"/>
      <c r="AJ103" s="673"/>
      <c r="AK103" s="673"/>
      <c r="AL103" s="673"/>
      <c r="AM103" s="673"/>
      <c r="AN103" s="673"/>
      <c r="AO103" s="673"/>
      <c r="AP103" s="673"/>
      <c r="AQ103" s="673"/>
      <c r="AR103" s="673"/>
      <c r="AS103" s="673"/>
      <c r="AT103" s="673"/>
      <c r="AU103" s="673"/>
      <c r="AV103" s="673"/>
      <c r="AW103" s="673"/>
      <c r="AX103" s="674"/>
    </row>
    <row r="104" spans="1:50" ht="30" customHeight="1" thickBot="1" x14ac:dyDescent="0.2">
      <c r="A104" s="379"/>
      <c r="B104" s="380"/>
      <c r="C104" s="369" t="s">
        <v>22</v>
      </c>
      <c r="D104" s="370"/>
      <c r="E104" s="370"/>
      <c r="F104" s="370"/>
      <c r="G104" s="370"/>
      <c r="H104" s="370"/>
      <c r="I104" s="370"/>
      <c r="J104" s="370"/>
      <c r="K104" s="371"/>
      <c r="L104" s="372">
        <f>SUM(L98:Q103)</f>
        <v>8</v>
      </c>
      <c r="M104" s="373"/>
      <c r="N104" s="373"/>
      <c r="O104" s="373"/>
      <c r="P104" s="373"/>
      <c r="Q104" s="374"/>
      <c r="R104" s="372">
        <f>SUM(R98:W103)</f>
        <v>4</v>
      </c>
      <c r="S104" s="373"/>
      <c r="T104" s="373"/>
      <c r="U104" s="373"/>
      <c r="V104" s="373"/>
      <c r="W104" s="374"/>
      <c r="X104" s="675"/>
      <c r="Y104" s="676"/>
      <c r="Z104" s="676"/>
      <c r="AA104" s="676"/>
      <c r="AB104" s="676"/>
      <c r="AC104" s="676"/>
      <c r="AD104" s="676"/>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8" t="s">
        <v>38</v>
      </c>
      <c r="AH107" s="594"/>
      <c r="AI107" s="594"/>
      <c r="AJ107" s="594"/>
      <c r="AK107" s="594"/>
      <c r="AL107" s="594"/>
      <c r="AM107" s="594"/>
      <c r="AN107" s="594"/>
      <c r="AO107" s="594"/>
      <c r="AP107" s="594"/>
      <c r="AQ107" s="594"/>
      <c r="AR107" s="594"/>
      <c r="AS107" s="594"/>
      <c r="AT107" s="594"/>
      <c r="AU107" s="594"/>
      <c r="AV107" s="594"/>
      <c r="AW107" s="594"/>
      <c r="AX107" s="629"/>
    </row>
    <row r="108" spans="1:50" ht="67.5" customHeight="1" x14ac:dyDescent="0.15">
      <c r="A108" s="306" t="s">
        <v>312</v>
      </c>
      <c r="B108" s="307"/>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3" t="s">
        <v>473</v>
      </c>
      <c r="AE108" s="604"/>
      <c r="AF108" s="604"/>
      <c r="AG108" s="599" t="s">
        <v>492</v>
      </c>
      <c r="AH108" s="600"/>
      <c r="AI108" s="600"/>
      <c r="AJ108" s="600"/>
      <c r="AK108" s="600"/>
      <c r="AL108" s="600"/>
      <c r="AM108" s="600"/>
      <c r="AN108" s="600"/>
      <c r="AO108" s="600"/>
      <c r="AP108" s="600"/>
      <c r="AQ108" s="600"/>
      <c r="AR108" s="600"/>
      <c r="AS108" s="600"/>
      <c r="AT108" s="600"/>
      <c r="AU108" s="600"/>
      <c r="AV108" s="600"/>
      <c r="AW108" s="600"/>
      <c r="AX108" s="601"/>
    </row>
    <row r="109" spans="1:50" ht="91.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473</v>
      </c>
      <c r="AE109" s="441"/>
      <c r="AF109" s="441"/>
      <c r="AG109" s="602" t="s">
        <v>493</v>
      </c>
      <c r="AH109" s="304"/>
      <c r="AI109" s="304"/>
      <c r="AJ109" s="304"/>
      <c r="AK109" s="304"/>
      <c r="AL109" s="304"/>
      <c r="AM109" s="304"/>
      <c r="AN109" s="304"/>
      <c r="AO109" s="304"/>
      <c r="AP109" s="304"/>
      <c r="AQ109" s="304"/>
      <c r="AR109" s="304"/>
      <c r="AS109" s="304"/>
      <c r="AT109" s="304"/>
      <c r="AU109" s="304"/>
      <c r="AV109" s="304"/>
      <c r="AW109" s="304"/>
      <c r="AX109" s="305"/>
    </row>
    <row r="110" spans="1:50" ht="91.5"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3" t="s">
        <v>473</v>
      </c>
      <c r="AE110" s="584"/>
      <c r="AF110" s="584"/>
      <c r="AG110" s="529" t="s">
        <v>495</v>
      </c>
      <c r="AH110" s="197"/>
      <c r="AI110" s="197"/>
      <c r="AJ110" s="197"/>
      <c r="AK110" s="197"/>
      <c r="AL110" s="197"/>
      <c r="AM110" s="197"/>
      <c r="AN110" s="197"/>
      <c r="AO110" s="197"/>
      <c r="AP110" s="197"/>
      <c r="AQ110" s="197"/>
      <c r="AR110" s="197"/>
      <c r="AS110" s="197"/>
      <c r="AT110" s="197"/>
      <c r="AU110" s="197"/>
      <c r="AV110" s="197"/>
      <c r="AW110" s="197"/>
      <c r="AX110" s="530"/>
    </row>
    <row r="111" spans="1:50" ht="19.350000000000001" customHeight="1" x14ac:dyDescent="0.15">
      <c r="A111" s="548" t="s">
        <v>46</v>
      </c>
      <c r="B111" s="585"/>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486</v>
      </c>
      <c r="AE111" s="437"/>
      <c r="AF111" s="437"/>
      <c r="AG111" s="300"/>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86"/>
      <c r="B112" s="587"/>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486</v>
      </c>
      <c r="AE112" s="441"/>
      <c r="AF112" s="441"/>
      <c r="AG112" s="303"/>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15">
      <c r="A113" s="586"/>
      <c r="B113" s="587"/>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486</v>
      </c>
      <c r="AE113" s="441"/>
      <c r="AF113" s="441"/>
      <c r="AG113" s="303"/>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6"/>
      <c r="B114" s="587"/>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486</v>
      </c>
      <c r="AE114" s="441"/>
      <c r="AF114" s="441"/>
      <c r="AG114" s="303"/>
      <c r="AH114" s="304"/>
      <c r="AI114" s="304"/>
      <c r="AJ114" s="304"/>
      <c r="AK114" s="304"/>
      <c r="AL114" s="304"/>
      <c r="AM114" s="304"/>
      <c r="AN114" s="304"/>
      <c r="AO114" s="304"/>
      <c r="AP114" s="304"/>
      <c r="AQ114" s="304"/>
      <c r="AR114" s="304"/>
      <c r="AS114" s="304"/>
      <c r="AT114" s="304"/>
      <c r="AU114" s="304"/>
      <c r="AV114" s="304"/>
      <c r="AW114" s="304"/>
      <c r="AX114" s="305"/>
    </row>
    <row r="115" spans="1:64" ht="19.350000000000001" customHeight="1" x14ac:dyDescent="0.15">
      <c r="A115" s="586"/>
      <c r="B115" s="587"/>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486</v>
      </c>
      <c r="AE115" s="441"/>
      <c r="AF115" s="441"/>
      <c r="AG115" s="303"/>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6"/>
      <c r="B116" s="587"/>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440" t="s">
        <v>486</v>
      </c>
      <c r="AE116" s="441"/>
      <c r="AF116" s="441"/>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3" t="s">
        <v>486</v>
      </c>
      <c r="AE117" s="584"/>
      <c r="AF117" s="593"/>
      <c r="AG117" s="597"/>
      <c r="AH117" s="434"/>
      <c r="AI117" s="434"/>
      <c r="AJ117" s="434"/>
      <c r="AK117" s="434"/>
      <c r="AL117" s="434"/>
      <c r="AM117" s="434"/>
      <c r="AN117" s="434"/>
      <c r="AO117" s="434"/>
      <c r="AP117" s="434"/>
      <c r="AQ117" s="434"/>
      <c r="AR117" s="434"/>
      <c r="AS117" s="434"/>
      <c r="AT117" s="434"/>
      <c r="AU117" s="434"/>
      <c r="AV117" s="434"/>
      <c r="AW117" s="434"/>
      <c r="AX117" s="598"/>
      <c r="BG117" s="10"/>
      <c r="BH117" s="10"/>
      <c r="BI117" s="10"/>
      <c r="BJ117" s="10"/>
    </row>
    <row r="118" spans="1:64" ht="28.5" customHeight="1" x14ac:dyDescent="0.15">
      <c r="A118" s="548" t="s">
        <v>47</v>
      </c>
      <c r="B118" s="585"/>
      <c r="C118" s="632" t="s">
        <v>81</v>
      </c>
      <c r="D118" s="633"/>
      <c r="E118" s="633"/>
      <c r="F118" s="633"/>
      <c r="G118" s="633"/>
      <c r="H118" s="633"/>
      <c r="I118" s="633"/>
      <c r="J118" s="633"/>
      <c r="K118" s="633"/>
      <c r="L118" s="633"/>
      <c r="M118" s="633"/>
      <c r="N118" s="633"/>
      <c r="O118" s="633"/>
      <c r="P118" s="633"/>
      <c r="Q118" s="633"/>
      <c r="R118" s="633"/>
      <c r="S118" s="633"/>
      <c r="T118" s="633"/>
      <c r="U118" s="633"/>
      <c r="V118" s="633"/>
      <c r="W118" s="633"/>
      <c r="X118" s="633"/>
      <c r="Y118" s="633"/>
      <c r="Z118" s="633"/>
      <c r="AA118" s="633"/>
      <c r="AB118" s="633"/>
      <c r="AC118" s="634"/>
      <c r="AD118" s="436" t="s">
        <v>486</v>
      </c>
      <c r="AE118" s="437"/>
      <c r="AF118" s="635"/>
      <c r="AG118" s="300"/>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6"/>
      <c r="B119" s="587"/>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605" t="s">
        <v>486</v>
      </c>
      <c r="AE119" s="606"/>
      <c r="AF119" s="606"/>
      <c r="AG119" s="303"/>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86"/>
      <c r="B120" s="587"/>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486</v>
      </c>
      <c r="AE120" s="441"/>
      <c r="AF120" s="441"/>
      <c r="AG120" s="303"/>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88"/>
      <c r="B121" s="589"/>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486</v>
      </c>
      <c r="AE121" s="441"/>
      <c r="AF121" s="441"/>
      <c r="AG121" s="579"/>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x14ac:dyDescent="0.15">
      <c r="A122" s="622" t="s">
        <v>80</v>
      </c>
      <c r="B122" s="623"/>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486</v>
      </c>
      <c r="AE122" s="437"/>
      <c r="AF122" s="437"/>
      <c r="AG122" s="575"/>
      <c r="AH122" s="195"/>
      <c r="AI122" s="195"/>
      <c r="AJ122" s="195"/>
      <c r="AK122" s="195"/>
      <c r="AL122" s="195"/>
      <c r="AM122" s="195"/>
      <c r="AN122" s="195"/>
      <c r="AO122" s="195"/>
      <c r="AP122" s="195"/>
      <c r="AQ122" s="195"/>
      <c r="AR122" s="195"/>
      <c r="AS122" s="195"/>
      <c r="AT122" s="195"/>
      <c r="AU122" s="195"/>
      <c r="AV122" s="195"/>
      <c r="AW122" s="195"/>
      <c r="AX122" s="576"/>
    </row>
    <row r="123" spans="1:64" ht="15.75" customHeight="1" x14ac:dyDescent="0.15">
      <c r="A123" s="624"/>
      <c r="B123" s="625"/>
      <c r="C123" s="649" t="s">
        <v>87</v>
      </c>
      <c r="D123" s="650"/>
      <c r="E123" s="650"/>
      <c r="F123" s="650"/>
      <c r="G123" s="650"/>
      <c r="H123" s="650"/>
      <c r="I123" s="650"/>
      <c r="J123" s="650"/>
      <c r="K123" s="650"/>
      <c r="L123" s="650"/>
      <c r="M123" s="650"/>
      <c r="N123" s="650"/>
      <c r="O123" s="651"/>
      <c r="P123" s="643" t="s">
        <v>0</v>
      </c>
      <c r="Q123" s="652"/>
      <c r="R123" s="652"/>
      <c r="S123" s="653"/>
      <c r="T123" s="642" t="s">
        <v>30</v>
      </c>
      <c r="U123" s="643"/>
      <c r="V123" s="643"/>
      <c r="W123" s="643"/>
      <c r="X123" s="643"/>
      <c r="Y123" s="643"/>
      <c r="Z123" s="643"/>
      <c r="AA123" s="643"/>
      <c r="AB123" s="643"/>
      <c r="AC123" s="643"/>
      <c r="AD123" s="643"/>
      <c r="AE123" s="643"/>
      <c r="AF123" s="644"/>
      <c r="AG123" s="577"/>
      <c r="AH123" s="276"/>
      <c r="AI123" s="276"/>
      <c r="AJ123" s="276"/>
      <c r="AK123" s="276"/>
      <c r="AL123" s="276"/>
      <c r="AM123" s="276"/>
      <c r="AN123" s="276"/>
      <c r="AO123" s="276"/>
      <c r="AP123" s="276"/>
      <c r="AQ123" s="276"/>
      <c r="AR123" s="276"/>
      <c r="AS123" s="276"/>
      <c r="AT123" s="276"/>
      <c r="AU123" s="276"/>
      <c r="AV123" s="276"/>
      <c r="AW123" s="276"/>
      <c r="AX123" s="578"/>
    </row>
    <row r="124" spans="1:64" ht="26.25" customHeight="1" x14ac:dyDescent="0.15">
      <c r="A124" s="624"/>
      <c r="B124" s="625"/>
      <c r="C124" s="636"/>
      <c r="D124" s="637"/>
      <c r="E124" s="637"/>
      <c r="F124" s="637"/>
      <c r="G124" s="637"/>
      <c r="H124" s="637"/>
      <c r="I124" s="637"/>
      <c r="J124" s="637"/>
      <c r="K124" s="637"/>
      <c r="L124" s="637"/>
      <c r="M124" s="637"/>
      <c r="N124" s="637"/>
      <c r="O124" s="638"/>
      <c r="P124" s="645"/>
      <c r="Q124" s="645"/>
      <c r="R124" s="645"/>
      <c r="S124" s="646"/>
      <c r="T124" s="630"/>
      <c r="U124" s="304"/>
      <c r="V124" s="304"/>
      <c r="W124" s="304"/>
      <c r="X124" s="304"/>
      <c r="Y124" s="304"/>
      <c r="Z124" s="304"/>
      <c r="AA124" s="304"/>
      <c r="AB124" s="304"/>
      <c r="AC124" s="304"/>
      <c r="AD124" s="304"/>
      <c r="AE124" s="304"/>
      <c r="AF124" s="631"/>
      <c r="AG124" s="577"/>
      <c r="AH124" s="276"/>
      <c r="AI124" s="276"/>
      <c r="AJ124" s="276"/>
      <c r="AK124" s="276"/>
      <c r="AL124" s="276"/>
      <c r="AM124" s="276"/>
      <c r="AN124" s="276"/>
      <c r="AO124" s="276"/>
      <c r="AP124" s="276"/>
      <c r="AQ124" s="276"/>
      <c r="AR124" s="276"/>
      <c r="AS124" s="276"/>
      <c r="AT124" s="276"/>
      <c r="AU124" s="276"/>
      <c r="AV124" s="276"/>
      <c r="AW124" s="276"/>
      <c r="AX124" s="578"/>
    </row>
    <row r="125" spans="1:64" ht="26.25" customHeight="1" x14ac:dyDescent="0.15">
      <c r="A125" s="626"/>
      <c r="B125" s="627"/>
      <c r="C125" s="639"/>
      <c r="D125" s="640"/>
      <c r="E125" s="640"/>
      <c r="F125" s="640"/>
      <c r="G125" s="640"/>
      <c r="H125" s="640"/>
      <c r="I125" s="640"/>
      <c r="J125" s="640"/>
      <c r="K125" s="640"/>
      <c r="L125" s="640"/>
      <c r="M125" s="640"/>
      <c r="N125" s="640"/>
      <c r="O125" s="641"/>
      <c r="P125" s="647"/>
      <c r="Q125" s="647"/>
      <c r="R125" s="647"/>
      <c r="S125" s="648"/>
      <c r="T125" s="433"/>
      <c r="U125" s="434"/>
      <c r="V125" s="434"/>
      <c r="W125" s="434"/>
      <c r="X125" s="434"/>
      <c r="Y125" s="434"/>
      <c r="Z125" s="434"/>
      <c r="AA125" s="434"/>
      <c r="AB125" s="434"/>
      <c r="AC125" s="434"/>
      <c r="AD125" s="434"/>
      <c r="AE125" s="434"/>
      <c r="AF125" s="435"/>
      <c r="AG125" s="579"/>
      <c r="AH125" s="197"/>
      <c r="AI125" s="197"/>
      <c r="AJ125" s="197"/>
      <c r="AK125" s="197"/>
      <c r="AL125" s="197"/>
      <c r="AM125" s="197"/>
      <c r="AN125" s="197"/>
      <c r="AO125" s="197"/>
      <c r="AP125" s="197"/>
      <c r="AQ125" s="197"/>
      <c r="AR125" s="197"/>
      <c r="AS125" s="197"/>
      <c r="AT125" s="197"/>
      <c r="AU125" s="197"/>
      <c r="AV125" s="197"/>
      <c r="AW125" s="197"/>
      <c r="AX125" s="530"/>
    </row>
    <row r="126" spans="1:64" ht="57" customHeight="1" x14ac:dyDescent="0.15">
      <c r="A126" s="548" t="s">
        <v>58</v>
      </c>
      <c r="B126" s="549"/>
      <c r="C126" s="391" t="s">
        <v>64</v>
      </c>
      <c r="D126" s="571"/>
      <c r="E126" s="571"/>
      <c r="F126" s="572"/>
      <c r="G126" s="542" t="s">
        <v>490</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66.75" customHeight="1" thickBot="1" x14ac:dyDescent="0.2">
      <c r="A127" s="550"/>
      <c r="B127" s="551"/>
      <c r="C127" s="360" t="s">
        <v>68</v>
      </c>
      <c r="D127" s="361"/>
      <c r="E127" s="361"/>
      <c r="F127" s="362"/>
      <c r="G127" s="363" t="s">
        <v>476</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75" customHeight="1" thickBot="1" x14ac:dyDescent="0.2">
      <c r="A129" s="570" t="s">
        <v>506</v>
      </c>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x14ac:dyDescent="0.15">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120" customHeight="1" thickBot="1" x14ac:dyDescent="0.2">
      <c r="A131" s="545" t="s">
        <v>307</v>
      </c>
      <c r="B131" s="546"/>
      <c r="C131" s="546"/>
      <c r="D131" s="546"/>
      <c r="E131" s="547"/>
      <c r="F131" s="564" t="s">
        <v>502</v>
      </c>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x14ac:dyDescent="0.15">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99.95" customHeight="1" thickBot="1" x14ac:dyDescent="0.2">
      <c r="A133" s="430" t="s">
        <v>504</v>
      </c>
      <c r="B133" s="431"/>
      <c r="C133" s="431"/>
      <c r="D133" s="431"/>
      <c r="E133" s="432"/>
      <c r="F133" s="567" t="s">
        <v>503</v>
      </c>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x14ac:dyDescent="0.15">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74.25" customHeight="1" thickBot="1" x14ac:dyDescent="0.2">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x14ac:dyDescent="0.15">
      <c r="A137" s="403" t="s">
        <v>224</v>
      </c>
      <c r="B137" s="404"/>
      <c r="C137" s="404"/>
      <c r="D137" s="404"/>
      <c r="E137" s="404"/>
      <c r="F137" s="404"/>
      <c r="G137" s="417" t="s">
        <v>476</v>
      </c>
      <c r="H137" s="418"/>
      <c r="I137" s="418"/>
      <c r="J137" s="418"/>
      <c r="K137" s="418"/>
      <c r="L137" s="418"/>
      <c r="M137" s="418"/>
      <c r="N137" s="418"/>
      <c r="O137" s="418"/>
      <c r="P137" s="419"/>
      <c r="Q137" s="404" t="s">
        <v>225</v>
      </c>
      <c r="R137" s="404"/>
      <c r="S137" s="404"/>
      <c r="T137" s="404"/>
      <c r="U137" s="404"/>
      <c r="V137" s="404"/>
      <c r="W137" s="417" t="s">
        <v>476</v>
      </c>
      <c r="X137" s="418"/>
      <c r="Y137" s="418"/>
      <c r="Z137" s="418"/>
      <c r="AA137" s="418"/>
      <c r="AB137" s="418"/>
      <c r="AC137" s="418"/>
      <c r="AD137" s="418"/>
      <c r="AE137" s="418"/>
      <c r="AF137" s="419"/>
      <c r="AG137" s="404" t="s">
        <v>226</v>
      </c>
      <c r="AH137" s="404"/>
      <c r="AI137" s="404"/>
      <c r="AJ137" s="404"/>
      <c r="AK137" s="404"/>
      <c r="AL137" s="404"/>
      <c r="AM137" s="400" t="s">
        <v>476</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t="s">
        <v>476</v>
      </c>
      <c r="H138" s="421"/>
      <c r="I138" s="421"/>
      <c r="J138" s="421"/>
      <c r="K138" s="421"/>
      <c r="L138" s="421"/>
      <c r="M138" s="421"/>
      <c r="N138" s="421"/>
      <c r="O138" s="421"/>
      <c r="P138" s="422"/>
      <c r="Q138" s="406" t="s">
        <v>228</v>
      </c>
      <c r="R138" s="406"/>
      <c r="S138" s="406"/>
      <c r="T138" s="406"/>
      <c r="U138" s="406"/>
      <c r="V138" s="406"/>
      <c r="W138" s="420" t="s">
        <v>488</v>
      </c>
      <c r="X138" s="421"/>
      <c r="Y138" s="421"/>
      <c r="Z138" s="421"/>
      <c r="AA138" s="421"/>
      <c r="AB138" s="421"/>
      <c r="AC138" s="421"/>
      <c r="AD138" s="421"/>
      <c r="AE138" s="421"/>
      <c r="AF138" s="422"/>
      <c r="AG138" s="573"/>
      <c r="AH138" s="574"/>
      <c r="AI138" s="574"/>
      <c r="AJ138" s="574"/>
      <c r="AK138" s="574"/>
      <c r="AL138" s="574"/>
      <c r="AM138" s="610"/>
      <c r="AN138" s="611"/>
      <c r="AO138" s="611"/>
      <c r="AP138" s="611"/>
      <c r="AQ138" s="611"/>
      <c r="AR138" s="611"/>
      <c r="AS138" s="611"/>
      <c r="AT138" s="611"/>
      <c r="AU138" s="611"/>
      <c r="AV138" s="612"/>
      <c r="AW138" s="28"/>
      <c r="AX138" s="29"/>
    </row>
    <row r="139" spans="1:50" ht="23.65" customHeight="1" x14ac:dyDescent="0.15">
      <c r="A139" s="555" t="s">
        <v>28</v>
      </c>
      <c r="B139" s="556"/>
      <c r="C139" s="556"/>
      <c r="D139" s="556"/>
      <c r="E139" s="556"/>
      <c r="F139" s="5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40.5" customHeight="1" thickBot="1" x14ac:dyDescent="0.2">
      <c r="A177" s="558"/>
      <c r="B177" s="559"/>
      <c r="C177" s="559"/>
      <c r="D177" s="559"/>
      <c r="E177" s="559"/>
      <c r="F177" s="5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534" t="s">
        <v>34</v>
      </c>
      <c r="B178" s="535"/>
      <c r="C178" s="535"/>
      <c r="D178" s="535"/>
      <c r="E178" s="535"/>
      <c r="F178" s="536"/>
      <c r="G178" s="387" t="s">
        <v>370</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464</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hidden="1" customHeight="1" x14ac:dyDescent="0.15">
      <c r="A179" s="126"/>
      <c r="B179" s="537"/>
      <c r="C179" s="537"/>
      <c r="D179" s="537"/>
      <c r="E179" s="537"/>
      <c r="F179" s="538"/>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hidden="1" customHeight="1" x14ac:dyDescent="0.15">
      <c r="A180" s="126"/>
      <c r="B180" s="537"/>
      <c r="C180" s="537"/>
      <c r="D180" s="537"/>
      <c r="E180" s="537"/>
      <c r="F180" s="538"/>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hidden="1" customHeight="1" x14ac:dyDescent="0.15">
      <c r="A181" s="126"/>
      <c r="B181" s="537"/>
      <c r="C181" s="537"/>
      <c r="D181" s="537"/>
      <c r="E181" s="537"/>
      <c r="F181" s="53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126"/>
      <c r="B182" s="537"/>
      <c r="C182" s="537"/>
      <c r="D182" s="537"/>
      <c r="E182" s="537"/>
      <c r="F182" s="53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126"/>
      <c r="B183" s="537"/>
      <c r="C183" s="537"/>
      <c r="D183" s="537"/>
      <c r="E183" s="537"/>
      <c r="F183" s="53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126"/>
      <c r="B184" s="537"/>
      <c r="C184" s="537"/>
      <c r="D184" s="537"/>
      <c r="E184" s="537"/>
      <c r="F184" s="53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6"/>
      <c r="B185" s="537"/>
      <c r="C185" s="537"/>
      <c r="D185" s="537"/>
      <c r="E185" s="537"/>
      <c r="F185" s="53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6"/>
      <c r="B186" s="537"/>
      <c r="C186" s="537"/>
      <c r="D186" s="537"/>
      <c r="E186" s="537"/>
      <c r="F186" s="53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6"/>
      <c r="B187" s="537"/>
      <c r="C187" s="537"/>
      <c r="D187" s="537"/>
      <c r="E187" s="537"/>
      <c r="F187" s="53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6"/>
      <c r="B188" s="537"/>
      <c r="C188" s="537"/>
      <c r="D188" s="537"/>
      <c r="E188" s="537"/>
      <c r="F188" s="53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37"/>
      <c r="C189" s="537"/>
      <c r="D189" s="537"/>
      <c r="E189" s="537"/>
      <c r="F189" s="53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hidden="1" customHeight="1" thickBot="1" x14ac:dyDescent="0.2">
      <c r="A190" s="126"/>
      <c r="B190" s="537"/>
      <c r="C190" s="537"/>
      <c r="D190" s="537"/>
      <c r="E190" s="537"/>
      <c r="F190" s="538"/>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hidden="1" customHeight="1" x14ac:dyDescent="0.15">
      <c r="A191" s="126"/>
      <c r="B191" s="537"/>
      <c r="C191" s="537"/>
      <c r="D191" s="537"/>
      <c r="E191" s="537"/>
      <c r="F191" s="538"/>
      <c r="G191" s="387" t="s">
        <v>372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hidden="1" customHeight="1" x14ac:dyDescent="0.15">
      <c r="A192" s="126"/>
      <c r="B192" s="537"/>
      <c r="C192" s="537"/>
      <c r="D192" s="537"/>
      <c r="E192" s="537"/>
      <c r="F192" s="538"/>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hidden="1" customHeight="1" x14ac:dyDescent="0.15">
      <c r="A193" s="126"/>
      <c r="B193" s="537"/>
      <c r="C193" s="537"/>
      <c r="D193" s="537"/>
      <c r="E193" s="537"/>
      <c r="F193" s="538"/>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hidden="1" customHeight="1" x14ac:dyDescent="0.15">
      <c r="A194" s="126"/>
      <c r="B194" s="537"/>
      <c r="C194" s="537"/>
      <c r="D194" s="537"/>
      <c r="E194" s="537"/>
      <c r="F194" s="53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6"/>
      <c r="B195" s="537"/>
      <c r="C195" s="537"/>
      <c r="D195" s="537"/>
      <c r="E195" s="537"/>
      <c r="F195" s="53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6"/>
      <c r="B196" s="537"/>
      <c r="C196" s="537"/>
      <c r="D196" s="537"/>
      <c r="E196" s="537"/>
      <c r="F196" s="53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6"/>
      <c r="B197" s="537"/>
      <c r="C197" s="537"/>
      <c r="D197" s="537"/>
      <c r="E197" s="537"/>
      <c r="F197" s="53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6"/>
      <c r="B198" s="537"/>
      <c r="C198" s="537"/>
      <c r="D198" s="537"/>
      <c r="E198" s="537"/>
      <c r="F198" s="53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6"/>
      <c r="B199" s="537"/>
      <c r="C199" s="537"/>
      <c r="D199" s="537"/>
      <c r="E199" s="537"/>
      <c r="F199" s="53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6"/>
      <c r="B200" s="537"/>
      <c r="C200" s="537"/>
      <c r="D200" s="537"/>
      <c r="E200" s="537"/>
      <c r="F200" s="53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37"/>
      <c r="C201" s="537"/>
      <c r="D201" s="537"/>
      <c r="E201" s="537"/>
      <c r="F201" s="53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37"/>
      <c r="C202" s="537"/>
      <c r="D202" s="537"/>
      <c r="E202" s="537"/>
      <c r="F202" s="53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thickBot="1" x14ac:dyDescent="0.2">
      <c r="A203" s="126"/>
      <c r="B203" s="537"/>
      <c r="C203" s="537"/>
      <c r="D203" s="537"/>
      <c r="E203" s="537"/>
      <c r="F203" s="538"/>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26"/>
      <c r="B204" s="537"/>
      <c r="C204" s="537"/>
      <c r="D204" s="537"/>
      <c r="E204" s="537"/>
      <c r="F204" s="538"/>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hidden="1" customHeight="1" x14ac:dyDescent="0.15">
      <c r="A205" s="126"/>
      <c r="B205" s="537"/>
      <c r="C205" s="537"/>
      <c r="D205" s="537"/>
      <c r="E205" s="537"/>
      <c r="F205" s="538"/>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hidden="1" customHeight="1" x14ac:dyDescent="0.15">
      <c r="A206" s="126"/>
      <c r="B206" s="537"/>
      <c r="C206" s="537"/>
      <c r="D206" s="537"/>
      <c r="E206" s="537"/>
      <c r="F206" s="538"/>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hidden="1" customHeight="1" x14ac:dyDescent="0.15">
      <c r="A207" s="126"/>
      <c r="B207" s="537"/>
      <c r="C207" s="537"/>
      <c r="D207" s="537"/>
      <c r="E207" s="537"/>
      <c r="F207" s="53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37"/>
      <c r="C208" s="537"/>
      <c r="D208" s="537"/>
      <c r="E208" s="537"/>
      <c r="F208" s="53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37"/>
      <c r="C209" s="537"/>
      <c r="D209" s="537"/>
      <c r="E209" s="537"/>
      <c r="F209" s="53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37"/>
      <c r="C210" s="537"/>
      <c r="D210" s="537"/>
      <c r="E210" s="537"/>
      <c r="F210" s="53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37"/>
      <c r="C211" s="537"/>
      <c r="D211" s="537"/>
      <c r="E211" s="537"/>
      <c r="F211" s="53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37"/>
      <c r="C212" s="537"/>
      <c r="D212" s="537"/>
      <c r="E212" s="537"/>
      <c r="F212" s="53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37"/>
      <c r="C213" s="537"/>
      <c r="D213" s="537"/>
      <c r="E213" s="537"/>
      <c r="F213" s="53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37"/>
      <c r="C214" s="537"/>
      <c r="D214" s="537"/>
      <c r="E214" s="537"/>
      <c r="F214" s="53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37"/>
      <c r="C215" s="537"/>
      <c r="D215" s="537"/>
      <c r="E215" s="537"/>
      <c r="F215" s="53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26"/>
      <c r="B216" s="537"/>
      <c r="C216" s="537"/>
      <c r="D216" s="537"/>
      <c r="E216" s="537"/>
      <c r="F216" s="538"/>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6"/>
      <c r="B217" s="537"/>
      <c r="C217" s="537"/>
      <c r="D217" s="537"/>
      <c r="E217" s="537"/>
      <c r="F217" s="538"/>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hidden="1" customHeight="1" x14ac:dyDescent="0.15">
      <c r="A218" s="126"/>
      <c r="B218" s="537"/>
      <c r="C218" s="537"/>
      <c r="D218" s="537"/>
      <c r="E218" s="537"/>
      <c r="F218" s="538"/>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hidden="1" customHeight="1" x14ac:dyDescent="0.15">
      <c r="A219" s="126"/>
      <c r="B219" s="537"/>
      <c r="C219" s="537"/>
      <c r="D219" s="537"/>
      <c r="E219" s="537"/>
      <c r="F219" s="538"/>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hidden="1" customHeight="1" x14ac:dyDescent="0.15">
      <c r="A220" s="126"/>
      <c r="B220" s="537"/>
      <c r="C220" s="537"/>
      <c r="D220" s="537"/>
      <c r="E220" s="537"/>
      <c r="F220" s="53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37"/>
      <c r="C221" s="537"/>
      <c r="D221" s="537"/>
      <c r="E221" s="537"/>
      <c r="F221" s="53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37"/>
      <c r="C222" s="537"/>
      <c r="D222" s="537"/>
      <c r="E222" s="537"/>
      <c r="F222" s="53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37"/>
      <c r="C223" s="537"/>
      <c r="D223" s="537"/>
      <c r="E223" s="537"/>
      <c r="F223" s="53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37"/>
      <c r="C224" s="537"/>
      <c r="D224" s="537"/>
      <c r="E224" s="537"/>
      <c r="F224" s="53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37"/>
      <c r="C225" s="537"/>
      <c r="D225" s="537"/>
      <c r="E225" s="537"/>
      <c r="F225" s="53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37"/>
      <c r="C226" s="537"/>
      <c r="D226" s="537"/>
      <c r="E226" s="537"/>
      <c r="F226" s="53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37"/>
      <c r="C227" s="537"/>
      <c r="D227" s="537"/>
      <c r="E227" s="537"/>
      <c r="F227" s="53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37"/>
      <c r="C228" s="537"/>
      <c r="D228" s="537"/>
      <c r="E228" s="537"/>
      <c r="F228" s="53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6"/>
      <c r="B229" s="537"/>
      <c r="C229" s="537"/>
      <c r="D229" s="537"/>
      <c r="E229" s="537"/>
      <c r="F229" s="53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hidden="1" customHeight="1" x14ac:dyDescent="0.15">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83" t="s">
        <v>323</v>
      </c>
      <c r="B497" s="684"/>
      <c r="C497" s="684"/>
      <c r="D497" s="684"/>
      <c r="E497" s="684"/>
      <c r="F497" s="684"/>
      <c r="G497" s="684"/>
      <c r="H497" s="684"/>
      <c r="I497" s="684"/>
      <c r="J497" s="684"/>
      <c r="K497" s="684"/>
      <c r="L497" s="684"/>
      <c r="M497" s="684"/>
      <c r="N497" s="684"/>
      <c r="O497" s="684"/>
      <c r="P497" s="684"/>
      <c r="Q497" s="684"/>
      <c r="R497" s="684"/>
      <c r="S497" s="684"/>
      <c r="T497" s="684"/>
      <c r="U497" s="684"/>
      <c r="V497" s="684"/>
      <c r="W497" s="684"/>
      <c r="X497" s="684"/>
      <c r="Y497" s="684"/>
      <c r="Z497" s="684"/>
      <c r="AA497" s="684"/>
      <c r="AB497" s="684"/>
      <c r="AC497" s="684"/>
      <c r="AD497" s="684"/>
      <c r="AE497" s="684"/>
      <c r="AF497" s="684"/>
      <c r="AG497" s="684"/>
      <c r="AH497" s="684"/>
      <c r="AI497" s="684"/>
      <c r="AJ497" s="684"/>
      <c r="AK497" s="68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AK14:AQ14">
    <cfRule type="expression" dxfId="967" priority="565">
      <formula>IF(RIGHT(TEXT(P14,"0.#"),1)=".",FALSE,TRUE)</formula>
    </cfRule>
    <cfRule type="expression" dxfId="966" priority="566">
      <formula>IF(RIGHT(TEXT(P14,"0.#"),1)=".",TRUE,FALSE)</formula>
    </cfRule>
  </conditionalFormatting>
  <conditionalFormatting sqref="AE23:AI23">
    <cfRule type="expression" dxfId="965" priority="555">
      <formula>IF(RIGHT(TEXT(AE23,"0.#"),1)=".",FALSE,TRUE)</formula>
    </cfRule>
    <cfRule type="expression" dxfId="964" priority="556">
      <formula>IF(RIGHT(TEXT(AE23,"0.#"),1)=".",TRUE,FALSE)</formula>
    </cfRule>
  </conditionalFormatting>
  <conditionalFormatting sqref="AE69:AX69">
    <cfRule type="expression" dxfId="963" priority="487">
      <formula>IF(RIGHT(TEXT(AE69,"0.#"),1)=".",FALSE,TRUE)</formula>
    </cfRule>
    <cfRule type="expression" dxfId="962" priority="488">
      <formula>IF(RIGHT(TEXT(AE69,"0.#"),1)=".",TRUE,FALSE)</formula>
    </cfRule>
  </conditionalFormatting>
  <conditionalFormatting sqref="AE83:AI83">
    <cfRule type="expression" dxfId="961" priority="469">
      <formula>IF(RIGHT(TEXT(AE83,"0.#"),1)=".",FALSE,TRUE)</formula>
    </cfRule>
    <cfRule type="expression" dxfId="960" priority="470">
      <formula>IF(RIGHT(TEXT(AE83,"0.#"),1)=".",TRUE,FALSE)</formula>
    </cfRule>
  </conditionalFormatting>
  <conditionalFormatting sqref="AJ83:AX83">
    <cfRule type="expression" dxfId="959" priority="467">
      <formula>IF(RIGHT(TEXT(AJ83,"0.#"),1)=".",FALSE,TRUE)</formula>
    </cfRule>
    <cfRule type="expression" dxfId="958" priority="468">
      <formula>IF(RIGHT(TEXT(AJ83,"0.#"),1)=".",TRUE,FALSE)</formula>
    </cfRule>
  </conditionalFormatting>
  <conditionalFormatting sqref="L99">
    <cfRule type="expression" dxfId="957" priority="447">
      <formula>IF(RIGHT(TEXT(L99,"0.#"),1)=".",FALSE,TRUE)</formula>
    </cfRule>
    <cfRule type="expression" dxfId="956" priority="448">
      <formula>IF(RIGHT(TEXT(L99,"0.#"),1)=".",TRUE,FALSE)</formula>
    </cfRule>
  </conditionalFormatting>
  <conditionalFormatting sqref="L104">
    <cfRule type="expression" dxfId="955" priority="445">
      <formula>IF(RIGHT(TEXT(L104,"0.#"),1)=".",FALSE,TRUE)</formula>
    </cfRule>
    <cfRule type="expression" dxfId="954" priority="446">
      <formula>IF(RIGHT(TEXT(L104,"0.#"),1)=".",TRUE,FALSE)</formula>
    </cfRule>
  </conditionalFormatting>
  <conditionalFormatting sqref="R104">
    <cfRule type="expression" dxfId="953" priority="443">
      <formula>IF(RIGHT(TEXT(R104,"0.#"),1)=".",FALSE,TRUE)</formula>
    </cfRule>
    <cfRule type="expression" dxfId="952" priority="444">
      <formula>IF(RIGHT(TEXT(R104,"0.#"),1)=".",TRUE,FALSE)</formula>
    </cfRule>
  </conditionalFormatting>
  <conditionalFormatting sqref="P18:AX18">
    <cfRule type="expression" dxfId="951" priority="441">
      <formula>IF(RIGHT(TEXT(P18,"0.#"),1)=".",FALSE,TRUE)</formula>
    </cfRule>
    <cfRule type="expression" dxfId="950" priority="442">
      <formula>IF(RIGHT(TEXT(P18,"0.#"),1)=".",TRUE,FALSE)</formula>
    </cfRule>
  </conditionalFormatting>
  <conditionalFormatting sqref="Y181">
    <cfRule type="expression" dxfId="949" priority="437">
      <formula>IF(RIGHT(TEXT(Y181,"0.#"),1)=".",FALSE,TRUE)</formula>
    </cfRule>
    <cfRule type="expression" dxfId="948" priority="438">
      <formula>IF(RIGHT(TEXT(Y181,"0.#"),1)=".",TRUE,FALSE)</formula>
    </cfRule>
  </conditionalFormatting>
  <conditionalFormatting sqref="Y190">
    <cfRule type="expression" dxfId="947" priority="433">
      <formula>IF(RIGHT(TEXT(Y190,"0.#"),1)=".",FALSE,TRUE)</formula>
    </cfRule>
    <cfRule type="expression" dxfId="946" priority="434">
      <formula>IF(RIGHT(TEXT(Y190,"0.#"),1)=".",TRUE,FALSE)</formula>
    </cfRule>
  </conditionalFormatting>
  <conditionalFormatting sqref="AK236">
    <cfRule type="expression" dxfId="945" priority="355">
      <formula>IF(RIGHT(TEXT(AK236,"0.#"),1)=".",FALSE,TRUE)</formula>
    </cfRule>
    <cfRule type="expression" dxfId="944" priority="356">
      <formula>IF(RIGHT(TEXT(AK236,"0.#"),1)=".",TRUE,FALSE)</formula>
    </cfRule>
  </conditionalFormatting>
  <conditionalFormatting sqref="AE54:AI54">
    <cfRule type="expression" dxfId="943" priority="305">
      <formula>IF(RIGHT(TEXT(AE54,"0.#"),1)=".",FALSE,TRUE)</formula>
    </cfRule>
    <cfRule type="expression" dxfId="942" priority="306">
      <formula>IF(RIGHT(TEXT(AE54,"0.#"),1)=".",TRUE,FALSE)</formula>
    </cfRule>
  </conditionalFormatting>
  <conditionalFormatting sqref="P15:V17 P13:V13 AK13:AX13 AK15:AX15 AK16:AQ17">
    <cfRule type="expression" dxfId="941" priority="263">
      <formula>IF(RIGHT(TEXT(P13,"0.#"),1)=".",FALSE,TRUE)</formula>
    </cfRule>
    <cfRule type="expression" dxfId="940" priority="264">
      <formula>IF(RIGHT(TEXT(P13,"0.#"),1)=".",TRUE,FALSE)</formula>
    </cfRule>
  </conditionalFormatting>
  <conditionalFormatting sqref="P19:AJ19">
    <cfRule type="expression" dxfId="939" priority="261">
      <formula>IF(RIGHT(TEXT(P19,"0.#"),1)=".",FALSE,TRUE)</formula>
    </cfRule>
    <cfRule type="expression" dxfId="938" priority="262">
      <formula>IF(RIGHT(TEXT(P19,"0.#"),1)=".",TRUE,FALSE)</formula>
    </cfRule>
  </conditionalFormatting>
  <conditionalFormatting sqref="AE55:AX55 AJ54:AS54">
    <cfRule type="expression" dxfId="937" priority="257">
      <formula>IF(RIGHT(TEXT(AE54,"0.#"),1)=".",FALSE,TRUE)</formula>
    </cfRule>
    <cfRule type="expression" dxfId="936" priority="258">
      <formula>IF(RIGHT(TEXT(AE54,"0.#"),1)=".",TRUE,FALSE)</formula>
    </cfRule>
  </conditionalFormatting>
  <conditionalFormatting sqref="AE68:AS68">
    <cfRule type="expression" dxfId="935" priority="253">
      <formula>IF(RIGHT(TEXT(AE68,"0.#"),1)=".",FALSE,TRUE)</formula>
    </cfRule>
    <cfRule type="expression" dxfId="934" priority="254">
      <formula>IF(RIGHT(TEXT(AE68,"0.#"),1)=".",TRUE,FALSE)</formula>
    </cfRule>
  </conditionalFormatting>
  <conditionalFormatting sqref="AE95:AI95 AE92:AI92 AE89:AI89 AE86:AI86">
    <cfRule type="expression" dxfId="933" priority="251">
      <formula>IF(RIGHT(TEXT(AE86,"0.#"),1)=".",FALSE,TRUE)</formula>
    </cfRule>
    <cfRule type="expression" dxfId="932" priority="252">
      <formula>IF(RIGHT(TEXT(AE86,"0.#"),1)=".",TRUE,FALSE)</formula>
    </cfRule>
  </conditionalFormatting>
  <conditionalFormatting sqref="AJ95:AX95 AJ92:AX92 AJ89:AX89 AJ86:AX86">
    <cfRule type="expression" dxfId="931" priority="249">
      <formula>IF(RIGHT(TEXT(AJ86,"0.#"),1)=".",FALSE,TRUE)</formula>
    </cfRule>
    <cfRule type="expression" dxfId="930" priority="250">
      <formula>IF(RIGHT(TEXT(AJ86,"0.#"),1)=".",TRUE,FALSE)</formula>
    </cfRule>
  </conditionalFormatting>
  <conditionalFormatting sqref="L100:L103 L98">
    <cfRule type="expression" dxfId="929" priority="247">
      <formula>IF(RIGHT(TEXT(L98,"0.#"),1)=".",FALSE,TRUE)</formula>
    </cfRule>
    <cfRule type="expression" dxfId="928" priority="248">
      <formula>IF(RIGHT(TEXT(L98,"0.#"),1)=".",TRUE,FALSE)</formula>
    </cfRule>
  </conditionalFormatting>
  <conditionalFormatting sqref="R98">
    <cfRule type="expression" dxfId="927" priority="243">
      <formula>IF(RIGHT(TEXT(R98,"0.#"),1)=".",FALSE,TRUE)</formula>
    </cfRule>
    <cfRule type="expression" dxfId="926" priority="244">
      <formula>IF(RIGHT(TEXT(R98,"0.#"),1)=".",TRUE,FALSE)</formula>
    </cfRule>
  </conditionalFormatting>
  <conditionalFormatting sqref="R99:R103">
    <cfRule type="expression" dxfId="925" priority="241">
      <formula>IF(RIGHT(TEXT(R99,"0.#"),1)=".",FALSE,TRUE)</formula>
    </cfRule>
    <cfRule type="expression" dxfId="924" priority="242">
      <formula>IF(RIGHT(TEXT(R99,"0.#"),1)=".",TRUE,FALSE)</formula>
    </cfRule>
  </conditionalFormatting>
  <conditionalFormatting sqref="Y182:Y189 Y180">
    <cfRule type="expression" dxfId="923" priority="239">
      <formula>IF(RIGHT(TEXT(Y180,"0.#"),1)=".",FALSE,TRUE)</formula>
    </cfRule>
    <cfRule type="expression" dxfId="922" priority="240">
      <formula>IF(RIGHT(TEXT(Y180,"0.#"),1)=".",TRUE,FALSE)</formula>
    </cfRule>
  </conditionalFormatting>
  <conditionalFormatting sqref="AU181">
    <cfRule type="expression" dxfId="921" priority="237">
      <formula>IF(RIGHT(TEXT(AU181,"0.#"),1)=".",FALSE,TRUE)</formula>
    </cfRule>
    <cfRule type="expression" dxfId="920" priority="238">
      <formula>IF(RIGHT(TEXT(AU181,"0.#"),1)=".",TRUE,FALSE)</formula>
    </cfRule>
  </conditionalFormatting>
  <conditionalFormatting sqref="AU190">
    <cfRule type="expression" dxfId="919" priority="235">
      <formula>IF(RIGHT(TEXT(AU190,"0.#"),1)=".",FALSE,TRUE)</formula>
    </cfRule>
    <cfRule type="expression" dxfId="918" priority="236">
      <formula>IF(RIGHT(TEXT(AU190,"0.#"),1)=".",TRUE,FALSE)</formula>
    </cfRule>
  </conditionalFormatting>
  <conditionalFormatting sqref="AU182:AU189 AU180">
    <cfRule type="expression" dxfId="917" priority="233">
      <formula>IF(RIGHT(TEXT(AU180,"0.#"),1)=".",FALSE,TRUE)</formula>
    </cfRule>
    <cfRule type="expression" dxfId="916" priority="234">
      <formula>IF(RIGHT(TEXT(AU180,"0.#"),1)=".",TRUE,FALSE)</formula>
    </cfRule>
  </conditionalFormatting>
  <conditionalFormatting sqref="Y220 Y207 Y194">
    <cfRule type="expression" dxfId="915" priority="219">
      <formula>IF(RIGHT(TEXT(Y194,"0.#"),1)=".",FALSE,TRUE)</formula>
    </cfRule>
    <cfRule type="expression" dxfId="914" priority="220">
      <formula>IF(RIGHT(TEXT(Y194,"0.#"),1)=".",TRUE,FALSE)</formula>
    </cfRule>
  </conditionalFormatting>
  <conditionalFormatting sqref="Y229 Y216 Y203">
    <cfRule type="expression" dxfId="913" priority="217">
      <formula>IF(RIGHT(TEXT(Y203,"0.#"),1)=".",FALSE,TRUE)</formula>
    </cfRule>
    <cfRule type="expression" dxfId="912" priority="218">
      <formula>IF(RIGHT(TEXT(Y203,"0.#"),1)=".",TRUE,FALSE)</formula>
    </cfRule>
  </conditionalFormatting>
  <conditionalFormatting sqref="Y221:Y228 Y219 Y208:Y215 Y206 Y195:Y202 Y193">
    <cfRule type="expression" dxfId="911" priority="215">
      <formula>IF(RIGHT(TEXT(Y193,"0.#"),1)=".",FALSE,TRUE)</formula>
    </cfRule>
    <cfRule type="expression" dxfId="910" priority="216">
      <formula>IF(RIGHT(TEXT(Y193,"0.#"),1)=".",TRUE,FALSE)</formula>
    </cfRule>
  </conditionalFormatting>
  <conditionalFormatting sqref="AU220 AU207 AU194">
    <cfRule type="expression" dxfId="909" priority="213">
      <formula>IF(RIGHT(TEXT(AU194,"0.#"),1)=".",FALSE,TRUE)</formula>
    </cfRule>
    <cfRule type="expression" dxfId="908" priority="214">
      <formula>IF(RIGHT(TEXT(AU194,"0.#"),1)=".",TRUE,FALSE)</formula>
    </cfRule>
  </conditionalFormatting>
  <conditionalFormatting sqref="AU229 AU216 AU203">
    <cfRule type="expression" dxfId="907" priority="211">
      <formula>IF(RIGHT(TEXT(AU203,"0.#"),1)=".",FALSE,TRUE)</formula>
    </cfRule>
    <cfRule type="expression" dxfId="906" priority="212">
      <formula>IF(RIGHT(TEXT(AU203,"0.#"),1)=".",TRUE,FALSE)</formula>
    </cfRule>
  </conditionalFormatting>
  <conditionalFormatting sqref="AU221:AU228 AU219 AU208:AU215 AU206 AU195:AU202 AU193">
    <cfRule type="expression" dxfId="905" priority="209">
      <formula>IF(RIGHT(TEXT(AU193,"0.#"),1)=".",FALSE,TRUE)</formula>
    </cfRule>
    <cfRule type="expression" dxfId="904" priority="210">
      <formula>IF(RIGHT(TEXT(AU193,"0.#"),1)=".",TRUE,FALSE)</formula>
    </cfRule>
  </conditionalFormatting>
  <conditionalFormatting sqref="AE56:AI56">
    <cfRule type="expression" dxfId="903" priority="183">
      <formula>IF(AND(AE56&gt;=0, RIGHT(TEXT(AE56,"0.#"),1)&lt;&gt;"."),TRUE,FALSE)</formula>
    </cfRule>
    <cfRule type="expression" dxfId="902" priority="184">
      <formula>IF(AND(AE56&gt;=0, RIGHT(TEXT(AE56,"0.#"),1)="."),TRUE,FALSE)</formula>
    </cfRule>
    <cfRule type="expression" dxfId="901" priority="185">
      <formula>IF(AND(AE56&lt;0, RIGHT(TEXT(AE56,"0.#"),1)&lt;&gt;"."),TRUE,FALSE)</formula>
    </cfRule>
    <cfRule type="expression" dxfId="900" priority="186">
      <formula>IF(AND(AE56&lt;0, RIGHT(TEXT(AE56,"0.#"),1)="."),TRUE,FALSE)</formula>
    </cfRule>
  </conditionalFormatting>
  <conditionalFormatting sqref="AJ56:AS56">
    <cfRule type="expression" dxfId="899" priority="179">
      <formula>IF(AND(AJ56&gt;=0, RIGHT(TEXT(AJ56,"0.#"),1)&lt;&gt;"."),TRUE,FALSE)</formula>
    </cfRule>
    <cfRule type="expression" dxfId="898" priority="180">
      <formula>IF(AND(AJ56&gt;=0, RIGHT(TEXT(AJ56,"0.#"),1)="."),TRUE,FALSE)</formula>
    </cfRule>
    <cfRule type="expression" dxfId="897" priority="181">
      <formula>IF(AND(AJ56&lt;0, RIGHT(TEXT(AJ56,"0.#"),1)&lt;&gt;"."),TRUE,FALSE)</formula>
    </cfRule>
    <cfRule type="expression" dxfId="896" priority="182">
      <formula>IF(AND(AJ56&lt;0, RIGHT(TEXT(AJ56,"0.#"),1)="."),TRUE,FALSE)</formula>
    </cfRule>
  </conditionalFormatting>
  <conditionalFormatting sqref="AK237:AK265">
    <cfRule type="expression" dxfId="895" priority="167">
      <formula>IF(RIGHT(TEXT(AK237,"0.#"),1)=".",FALSE,TRUE)</formula>
    </cfRule>
    <cfRule type="expression" dxfId="894" priority="168">
      <formula>IF(RIGHT(TEXT(AK237,"0.#"),1)=".",TRUE,FALSE)</formula>
    </cfRule>
  </conditionalFormatting>
  <conditionalFormatting sqref="AU237:AX265">
    <cfRule type="expression" dxfId="893" priority="163">
      <formula>IF(AND(AU237&gt;=0, RIGHT(TEXT(AU237,"0.#"),1)&lt;&gt;"."),TRUE,FALSE)</formula>
    </cfRule>
    <cfRule type="expression" dxfId="892" priority="164">
      <formula>IF(AND(AU237&gt;=0, RIGHT(TEXT(AU237,"0.#"),1)="."),TRUE,FALSE)</formula>
    </cfRule>
    <cfRule type="expression" dxfId="891" priority="165">
      <formula>IF(AND(AU237&lt;0, RIGHT(TEXT(AU237,"0.#"),1)&lt;&gt;"."),TRUE,FALSE)</formula>
    </cfRule>
    <cfRule type="expression" dxfId="890" priority="166">
      <formula>IF(AND(AU237&lt;0, RIGHT(TEXT(AU237,"0.#"),1)="."),TRUE,FALSE)</formula>
    </cfRule>
  </conditionalFormatting>
  <conditionalFormatting sqref="AK269">
    <cfRule type="expression" dxfId="889" priority="161">
      <formula>IF(RIGHT(TEXT(AK269,"0.#"),1)=".",FALSE,TRUE)</formula>
    </cfRule>
    <cfRule type="expression" dxfId="888" priority="162">
      <formula>IF(RIGHT(TEXT(AK269,"0.#"),1)=".",TRUE,FALSE)</formula>
    </cfRule>
  </conditionalFormatting>
  <conditionalFormatting sqref="AU269:AX269">
    <cfRule type="expression" dxfId="887" priority="157">
      <formula>IF(AND(AU269&gt;=0, RIGHT(TEXT(AU269,"0.#"),1)&lt;&gt;"."),TRUE,FALSE)</formula>
    </cfRule>
    <cfRule type="expression" dxfId="886" priority="158">
      <formula>IF(AND(AU269&gt;=0, RIGHT(TEXT(AU269,"0.#"),1)="."),TRUE,FALSE)</formula>
    </cfRule>
    <cfRule type="expression" dxfId="885" priority="159">
      <formula>IF(AND(AU269&lt;0, RIGHT(TEXT(AU269,"0.#"),1)&lt;&gt;"."),TRUE,FALSE)</formula>
    </cfRule>
    <cfRule type="expression" dxfId="884" priority="160">
      <formula>IF(AND(AU269&lt;0, RIGHT(TEXT(AU269,"0.#"),1)="."),TRUE,FALSE)</formula>
    </cfRule>
  </conditionalFormatting>
  <conditionalFormatting sqref="AK270:AK298">
    <cfRule type="expression" dxfId="883" priority="155">
      <formula>IF(RIGHT(TEXT(AK270,"0.#"),1)=".",FALSE,TRUE)</formula>
    </cfRule>
    <cfRule type="expression" dxfId="882" priority="156">
      <formula>IF(RIGHT(TEXT(AK270,"0.#"),1)=".",TRUE,FALSE)</formula>
    </cfRule>
  </conditionalFormatting>
  <conditionalFormatting sqref="AU270:AX298">
    <cfRule type="expression" dxfId="881" priority="151">
      <formula>IF(AND(AU270&gt;=0, RIGHT(TEXT(AU270,"0.#"),1)&lt;&gt;"."),TRUE,FALSE)</formula>
    </cfRule>
    <cfRule type="expression" dxfId="880" priority="152">
      <formula>IF(AND(AU270&gt;=0, RIGHT(TEXT(AU270,"0.#"),1)="."),TRUE,FALSE)</formula>
    </cfRule>
    <cfRule type="expression" dxfId="879" priority="153">
      <formula>IF(AND(AU270&lt;0, RIGHT(TEXT(AU270,"0.#"),1)&lt;&gt;"."),TRUE,FALSE)</formula>
    </cfRule>
    <cfRule type="expression" dxfId="878" priority="154">
      <formula>IF(AND(AU270&lt;0, RIGHT(TEXT(AU270,"0.#"),1)="."),TRUE,FALSE)</formula>
    </cfRule>
  </conditionalFormatting>
  <conditionalFormatting sqref="AK302">
    <cfRule type="expression" dxfId="877" priority="149">
      <formula>IF(RIGHT(TEXT(AK302,"0.#"),1)=".",FALSE,TRUE)</formula>
    </cfRule>
    <cfRule type="expression" dxfId="876" priority="150">
      <formula>IF(RIGHT(TEXT(AK302,"0.#"),1)=".",TRUE,FALSE)</formula>
    </cfRule>
  </conditionalFormatting>
  <conditionalFormatting sqref="AU302:AX302">
    <cfRule type="expression" dxfId="875" priority="145">
      <formula>IF(AND(AU302&gt;=0, RIGHT(TEXT(AU302,"0.#"),1)&lt;&gt;"."),TRUE,FALSE)</formula>
    </cfRule>
    <cfRule type="expression" dxfId="874" priority="146">
      <formula>IF(AND(AU302&gt;=0, RIGHT(TEXT(AU302,"0.#"),1)="."),TRUE,FALSE)</formula>
    </cfRule>
    <cfRule type="expression" dxfId="873" priority="147">
      <formula>IF(AND(AU302&lt;0, RIGHT(TEXT(AU302,"0.#"),1)&lt;&gt;"."),TRUE,FALSE)</formula>
    </cfRule>
    <cfRule type="expression" dxfId="872" priority="148">
      <formula>IF(AND(AU302&lt;0, RIGHT(TEXT(AU302,"0.#"),1)="."),TRUE,FALSE)</formula>
    </cfRule>
  </conditionalFormatting>
  <conditionalFormatting sqref="AK303:AK331">
    <cfRule type="expression" dxfId="871" priority="143">
      <formula>IF(RIGHT(TEXT(AK303,"0.#"),1)=".",FALSE,TRUE)</formula>
    </cfRule>
    <cfRule type="expression" dxfId="870" priority="144">
      <formula>IF(RIGHT(TEXT(AK303,"0.#"),1)=".",TRUE,FALSE)</formula>
    </cfRule>
  </conditionalFormatting>
  <conditionalFormatting sqref="AU303:AX331">
    <cfRule type="expression" dxfId="869" priority="139">
      <formula>IF(AND(AU303&gt;=0, RIGHT(TEXT(AU303,"0.#"),1)&lt;&gt;"."),TRUE,FALSE)</formula>
    </cfRule>
    <cfRule type="expression" dxfId="868" priority="140">
      <formula>IF(AND(AU303&gt;=0, RIGHT(TEXT(AU303,"0.#"),1)="."),TRUE,FALSE)</formula>
    </cfRule>
    <cfRule type="expression" dxfId="867" priority="141">
      <formula>IF(AND(AU303&lt;0, RIGHT(TEXT(AU303,"0.#"),1)&lt;&gt;"."),TRUE,FALSE)</formula>
    </cfRule>
    <cfRule type="expression" dxfId="866" priority="142">
      <formula>IF(AND(AU303&lt;0, RIGHT(TEXT(AU303,"0.#"),1)="."),TRUE,FALSE)</formula>
    </cfRule>
  </conditionalFormatting>
  <conditionalFormatting sqref="AK335">
    <cfRule type="expression" dxfId="865" priority="137">
      <formula>IF(RIGHT(TEXT(AK335,"0.#"),1)=".",FALSE,TRUE)</formula>
    </cfRule>
    <cfRule type="expression" dxfId="864" priority="138">
      <formula>IF(RIGHT(TEXT(AK335,"0.#"),1)=".",TRUE,FALSE)</formula>
    </cfRule>
  </conditionalFormatting>
  <conditionalFormatting sqref="AU335:AX335">
    <cfRule type="expression" dxfId="863" priority="133">
      <formula>IF(AND(AU335&gt;=0, RIGHT(TEXT(AU335,"0.#"),1)&lt;&gt;"."),TRUE,FALSE)</formula>
    </cfRule>
    <cfRule type="expression" dxfId="862" priority="134">
      <formula>IF(AND(AU335&gt;=0, RIGHT(TEXT(AU335,"0.#"),1)="."),TRUE,FALSE)</formula>
    </cfRule>
    <cfRule type="expression" dxfId="861" priority="135">
      <formula>IF(AND(AU335&lt;0, RIGHT(TEXT(AU335,"0.#"),1)&lt;&gt;"."),TRUE,FALSE)</formula>
    </cfRule>
    <cfRule type="expression" dxfId="860" priority="136">
      <formula>IF(AND(AU335&lt;0, RIGHT(TEXT(AU335,"0.#"),1)="."),TRUE,FALSE)</formula>
    </cfRule>
  </conditionalFormatting>
  <conditionalFormatting sqref="AK336:AK364">
    <cfRule type="expression" dxfId="859" priority="131">
      <formula>IF(RIGHT(TEXT(AK336,"0.#"),1)=".",FALSE,TRUE)</formula>
    </cfRule>
    <cfRule type="expression" dxfId="858" priority="132">
      <formula>IF(RIGHT(TEXT(AK336,"0.#"),1)=".",TRUE,FALSE)</formula>
    </cfRule>
  </conditionalFormatting>
  <conditionalFormatting sqref="AU336:AX364">
    <cfRule type="expression" dxfId="857" priority="127">
      <formula>IF(AND(AU336&gt;=0, RIGHT(TEXT(AU336,"0.#"),1)&lt;&gt;"."),TRUE,FALSE)</formula>
    </cfRule>
    <cfRule type="expression" dxfId="856" priority="128">
      <formula>IF(AND(AU336&gt;=0, RIGHT(TEXT(AU336,"0.#"),1)="."),TRUE,FALSE)</formula>
    </cfRule>
    <cfRule type="expression" dxfId="855" priority="129">
      <formula>IF(AND(AU336&lt;0, RIGHT(TEXT(AU336,"0.#"),1)&lt;&gt;"."),TRUE,FALSE)</formula>
    </cfRule>
    <cfRule type="expression" dxfId="854" priority="130">
      <formula>IF(AND(AU336&lt;0, RIGHT(TEXT(AU336,"0.#"),1)="."),TRUE,FALSE)</formula>
    </cfRule>
  </conditionalFormatting>
  <conditionalFormatting sqref="AK368">
    <cfRule type="expression" dxfId="853" priority="125">
      <formula>IF(RIGHT(TEXT(AK368,"0.#"),1)=".",FALSE,TRUE)</formula>
    </cfRule>
    <cfRule type="expression" dxfId="852" priority="126">
      <formula>IF(RIGHT(TEXT(AK368,"0.#"),1)=".",TRUE,FALSE)</formula>
    </cfRule>
  </conditionalFormatting>
  <conditionalFormatting sqref="AU368:AX368">
    <cfRule type="expression" dxfId="851" priority="121">
      <formula>IF(AND(AU368&gt;=0, RIGHT(TEXT(AU368,"0.#"),1)&lt;&gt;"."),TRUE,FALSE)</formula>
    </cfRule>
    <cfRule type="expression" dxfId="850" priority="122">
      <formula>IF(AND(AU368&gt;=0, RIGHT(TEXT(AU368,"0.#"),1)="."),TRUE,FALSE)</formula>
    </cfRule>
    <cfRule type="expression" dxfId="849" priority="123">
      <formula>IF(AND(AU368&lt;0, RIGHT(TEXT(AU368,"0.#"),1)&lt;&gt;"."),TRUE,FALSE)</formula>
    </cfRule>
    <cfRule type="expression" dxfId="848" priority="124">
      <formula>IF(AND(AU368&lt;0, RIGHT(TEXT(AU368,"0.#"),1)="."),TRUE,FALSE)</formula>
    </cfRule>
  </conditionalFormatting>
  <conditionalFormatting sqref="AK369:AK397">
    <cfRule type="expression" dxfId="847" priority="119">
      <formula>IF(RIGHT(TEXT(AK369,"0.#"),1)=".",FALSE,TRUE)</formula>
    </cfRule>
    <cfRule type="expression" dxfId="846" priority="120">
      <formula>IF(RIGHT(TEXT(AK369,"0.#"),1)=".",TRUE,FALSE)</formula>
    </cfRule>
  </conditionalFormatting>
  <conditionalFormatting sqref="AU369:AX397">
    <cfRule type="expression" dxfId="845" priority="115">
      <formula>IF(AND(AU369&gt;=0, RIGHT(TEXT(AU369,"0.#"),1)&lt;&gt;"."),TRUE,FALSE)</formula>
    </cfRule>
    <cfRule type="expression" dxfId="844" priority="116">
      <formula>IF(AND(AU369&gt;=0, RIGHT(TEXT(AU369,"0.#"),1)="."),TRUE,FALSE)</formula>
    </cfRule>
    <cfRule type="expression" dxfId="843" priority="117">
      <formula>IF(AND(AU369&lt;0, RIGHT(TEXT(AU369,"0.#"),1)&lt;&gt;"."),TRUE,FALSE)</formula>
    </cfRule>
    <cfRule type="expression" dxfId="842" priority="118">
      <formula>IF(AND(AU369&lt;0, RIGHT(TEXT(AU369,"0.#"),1)="."),TRUE,FALSE)</formula>
    </cfRule>
  </conditionalFormatting>
  <conditionalFormatting sqref="AK401">
    <cfRule type="expression" dxfId="841" priority="113">
      <formula>IF(RIGHT(TEXT(AK401,"0.#"),1)=".",FALSE,TRUE)</formula>
    </cfRule>
    <cfRule type="expression" dxfId="840" priority="114">
      <formula>IF(RIGHT(TEXT(AK401,"0.#"),1)=".",TRUE,FALSE)</formula>
    </cfRule>
  </conditionalFormatting>
  <conditionalFormatting sqref="AU401:AX401">
    <cfRule type="expression" dxfId="839" priority="109">
      <formula>IF(AND(AU401&gt;=0, RIGHT(TEXT(AU401,"0.#"),1)&lt;&gt;"."),TRUE,FALSE)</formula>
    </cfRule>
    <cfRule type="expression" dxfId="838" priority="110">
      <formula>IF(AND(AU401&gt;=0, RIGHT(TEXT(AU401,"0.#"),1)="."),TRUE,FALSE)</formula>
    </cfRule>
    <cfRule type="expression" dxfId="837" priority="111">
      <formula>IF(AND(AU401&lt;0, RIGHT(TEXT(AU401,"0.#"),1)&lt;&gt;"."),TRUE,FALSE)</formula>
    </cfRule>
    <cfRule type="expression" dxfId="836" priority="112">
      <formula>IF(AND(AU401&lt;0, RIGHT(TEXT(AU401,"0.#"),1)="."),TRUE,FALSE)</formula>
    </cfRule>
  </conditionalFormatting>
  <conditionalFormatting sqref="AK402:AK430">
    <cfRule type="expression" dxfId="835" priority="107">
      <formula>IF(RIGHT(TEXT(AK402,"0.#"),1)=".",FALSE,TRUE)</formula>
    </cfRule>
    <cfRule type="expression" dxfId="834" priority="108">
      <formula>IF(RIGHT(TEXT(AK402,"0.#"),1)=".",TRUE,FALSE)</formula>
    </cfRule>
  </conditionalFormatting>
  <conditionalFormatting sqref="AU402:AX430">
    <cfRule type="expression" dxfId="833" priority="103">
      <formula>IF(AND(AU402&gt;=0, RIGHT(TEXT(AU402,"0.#"),1)&lt;&gt;"."),TRUE,FALSE)</formula>
    </cfRule>
    <cfRule type="expression" dxfId="832" priority="104">
      <formula>IF(AND(AU402&gt;=0, RIGHT(TEXT(AU402,"0.#"),1)="."),TRUE,FALSE)</formula>
    </cfRule>
    <cfRule type="expression" dxfId="831" priority="105">
      <formula>IF(AND(AU402&lt;0, RIGHT(TEXT(AU402,"0.#"),1)&lt;&gt;"."),TRUE,FALSE)</formula>
    </cfRule>
    <cfRule type="expression" dxfId="830" priority="106">
      <formula>IF(AND(AU402&lt;0, RIGHT(TEXT(AU402,"0.#"),1)="."),TRUE,FALSE)</formula>
    </cfRule>
  </conditionalFormatting>
  <conditionalFormatting sqref="AK434">
    <cfRule type="expression" dxfId="829" priority="101">
      <formula>IF(RIGHT(TEXT(AK434,"0.#"),1)=".",FALSE,TRUE)</formula>
    </cfRule>
    <cfRule type="expression" dxfId="828" priority="102">
      <formula>IF(RIGHT(TEXT(AK434,"0.#"),1)=".",TRUE,FALSE)</formula>
    </cfRule>
  </conditionalFormatting>
  <conditionalFormatting sqref="AU434:AX434">
    <cfRule type="expression" dxfId="827" priority="97">
      <formula>IF(AND(AU434&gt;=0, RIGHT(TEXT(AU434,"0.#"),1)&lt;&gt;"."),TRUE,FALSE)</formula>
    </cfRule>
    <cfRule type="expression" dxfId="826" priority="98">
      <formula>IF(AND(AU434&gt;=0, RIGHT(TEXT(AU434,"0.#"),1)="."),TRUE,FALSE)</formula>
    </cfRule>
    <cfRule type="expression" dxfId="825" priority="99">
      <formula>IF(AND(AU434&lt;0, RIGHT(TEXT(AU434,"0.#"),1)&lt;&gt;"."),TRUE,FALSE)</formula>
    </cfRule>
    <cfRule type="expression" dxfId="824" priority="100">
      <formula>IF(AND(AU434&lt;0, RIGHT(TEXT(AU434,"0.#"),1)="."),TRUE,FALSE)</formula>
    </cfRule>
  </conditionalFormatting>
  <conditionalFormatting sqref="AK435:AK463">
    <cfRule type="expression" dxfId="823" priority="95">
      <formula>IF(RIGHT(TEXT(AK435,"0.#"),1)=".",FALSE,TRUE)</formula>
    </cfRule>
    <cfRule type="expression" dxfId="822" priority="96">
      <formula>IF(RIGHT(TEXT(AK435,"0.#"),1)=".",TRUE,FALSE)</formula>
    </cfRule>
  </conditionalFormatting>
  <conditionalFormatting sqref="AU435:AX463">
    <cfRule type="expression" dxfId="821" priority="91">
      <formula>IF(AND(AU435&gt;=0, RIGHT(TEXT(AU435,"0.#"),1)&lt;&gt;"."),TRUE,FALSE)</formula>
    </cfRule>
    <cfRule type="expression" dxfId="820" priority="92">
      <formula>IF(AND(AU435&gt;=0, RIGHT(TEXT(AU435,"0.#"),1)="."),TRUE,FALSE)</formula>
    </cfRule>
    <cfRule type="expression" dxfId="819" priority="93">
      <formula>IF(AND(AU435&lt;0, RIGHT(TEXT(AU435,"0.#"),1)&lt;&gt;"."),TRUE,FALSE)</formula>
    </cfRule>
    <cfRule type="expression" dxfId="818" priority="94">
      <formula>IF(AND(AU435&lt;0, RIGHT(TEXT(AU435,"0.#"),1)="."),TRUE,FALSE)</formula>
    </cfRule>
  </conditionalFormatting>
  <conditionalFormatting sqref="AK467">
    <cfRule type="expression" dxfId="817" priority="89">
      <formula>IF(RIGHT(TEXT(AK467,"0.#"),1)=".",FALSE,TRUE)</formula>
    </cfRule>
    <cfRule type="expression" dxfId="816" priority="90">
      <formula>IF(RIGHT(TEXT(AK467,"0.#"),1)=".",TRUE,FALSE)</formula>
    </cfRule>
  </conditionalFormatting>
  <conditionalFormatting sqref="AU467:AX467">
    <cfRule type="expression" dxfId="815" priority="85">
      <formula>IF(AND(AU467&gt;=0, RIGHT(TEXT(AU467,"0.#"),1)&lt;&gt;"."),TRUE,FALSE)</formula>
    </cfRule>
    <cfRule type="expression" dxfId="814" priority="86">
      <formula>IF(AND(AU467&gt;=0, RIGHT(TEXT(AU467,"0.#"),1)="."),TRUE,FALSE)</formula>
    </cfRule>
    <cfRule type="expression" dxfId="813" priority="87">
      <formula>IF(AND(AU467&lt;0, RIGHT(TEXT(AU467,"0.#"),1)&lt;&gt;"."),TRUE,FALSE)</formula>
    </cfRule>
    <cfRule type="expression" dxfId="812" priority="88">
      <formula>IF(AND(AU467&lt;0, RIGHT(TEXT(AU467,"0.#"),1)="."),TRUE,FALSE)</formula>
    </cfRule>
  </conditionalFormatting>
  <conditionalFormatting sqref="AK468:AK496">
    <cfRule type="expression" dxfId="811" priority="83">
      <formula>IF(RIGHT(TEXT(AK468,"0.#"),1)=".",FALSE,TRUE)</formula>
    </cfRule>
    <cfRule type="expression" dxfId="810" priority="84">
      <formula>IF(RIGHT(TEXT(AK468,"0.#"),1)=".",TRUE,FALSE)</formula>
    </cfRule>
  </conditionalFormatting>
  <conditionalFormatting sqref="AU468:AX496">
    <cfRule type="expression" dxfId="809" priority="79">
      <formula>IF(AND(AU468&gt;=0, RIGHT(TEXT(AU468,"0.#"),1)&lt;&gt;"."),TRUE,FALSE)</formula>
    </cfRule>
    <cfRule type="expression" dxfId="808" priority="80">
      <formula>IF(AND(AU468&gt;=0, RIGHT(TEXT(AU468,"0.#"),1)="."),TRUE,FALSE)</formula>
    </cfRule>
    <cfRule type="expression" dxfId="807" priority="81">
      <formula>IF(AND(AU468&lt;0, RIGHT(TEXT(AU468,"0.#"),1)&lt;&gt;"."),TRUE,FALSE)</formula>
    </cfRule>
    <cfRule type="expression" dxfId="806" priority="82">
      <formula>IF(AND(AU468&lt;0, RIGHT(TEXT(AU468,"0.#"),1)="."),TRUE,FALSE)</formula>
    </cfRule>
  </conditionalFormatting>
  <conditionalFormatting sqref="AE24:AI24 AT24:AX24">
    <cfRule type="expression" dxfId="805" priority="77">
      <formula>IF(RIGHT(TEXT(AE24,"0.#"),1)=".",FALSE,TRUE)</formula>
    </cfRule>
    <cfRule type="expression" dxfId="804" priority="78">
      <formula>IF(RIGHT(TEXT(AE24,"0.#"),1)=".",TRUE,FALSE)</formula>
    </cfRule>
  </conditionalFormatting>
  <conditionalFormatting sqref="AE25:AI25">
    <cfRule type="expression" dxfId="803" priority="69">
      <formula>IF(AND(AE25&gt;=0, RIGHT(TEXT(AE25,"0.#"),1)&lt;&gt;"."),TRUE,FALSE)</formula>
    </cfRule>
    <cfRule type="expression" dxfId="802" priority="70">
      <formula>IF(AND(AE25&gt;=0, RIGHT(TEXT(AE25,"0.#"),1)="."),TRUE,FALSE)</formula>
    </cfRule>
    <cfRule type="expression" dxfId="801" priority="71">
      <formula>IF(AND(AE25&lt;0, RIGHT(TEXT(AE25,"0.#"),1)&lt;&gt;"."),TRUE,FALSE)</formula>
    </cfRule>
    <cfRule type="expression" dxfId="800" priority="72">
      <formula>IF(AND(AE25&lt;0, RIGHT(TEXT(AE25,"0.#"),1)="."),TRUE,FALSE)</formula>
    </cfRule>
  </conditionalFormatting>
  <conditionalFormatting sqref="AU236:AX236">
    <cfRule type="expression" dxfId="799" priority="53">
      <formula>IF(AND(AU236&gt;=0, RIGHT(TEXT(AU236,"0.#"),1)&lt;&gt;"."),TRUE,FALSE)</formula>
    </cfRule>
    <cfRule type="expression" dxfId="798" priority="54">
      <formula>IF(AND(AU236&gt;=0, RIGHT(TEXT(AU236,"0.#"),1)="."),TRUE,FALSE)</formula>
    </cfRule>
    <cfRule type="expression" dxfId="797" priority="55">
      <formula>IF(AND(AU236&lt;0, RIGHT(TEXT(AU236,"0.#"),1)&lt;&gt;"."),TRUE,FALSE)</formula>
    </cfRule>
    <cfRule type="expression" dxfId="796" priority="56">
      <formula>IF(AND(AU236&lt;0, RIGHT(TEXT(AU236,"0.#"),1)="."),TRUE,FALSE)</formula>
    </cfRule>
  </conditionalFormatting>
  <conditionalFormatting sqref="AE43:AI43 AE38:AI38 AE33:AI33 AE28:AI28">
    <cfRule type="expression" dxfId="795" priority="51">
      <formula>IF(RIGHT(TEXT(AE28,"0.#"),1)=".",FALSE,TRUE)</formula>
    </cfRule>
    <cfRule type="expression" dxfId="794" priority="52">
      <formula>IF(RIGHT(TEXT(AE28,"0.#"),1)=".",TRUE,FALSE)</formula>
    </cfRule>
  </conditionalFormatting>
  <conditionalFormatting sqref="AE44:AX44 AJ43:AS43 AE39:AX39 AJ38:AS38 AE34:AX34 AJ33:AS33 AE29:AX29 AJ28:AS28">
    <cfRule type="expression" dxfId="793" priority="49">
      <formula>IF(RIGHT(TEXT(AE28,"0.#"),1)=".",FALSE,TRUE)</formula>
    </cfRule>
    <cfRule type="expression" dxfId="792" priority="50">
      <formula>IF(RIGHT(TEXT(AE28,"0.#"),1)=".",TRUE,FALSE)</formula>
    </cfRule>
  </conditionalFormatting>
  <conditionalFormatting sqref="AE45:AI45 AE40:AI40 AE35:AI35 AE30:AI30">
    <cfRule type="expression" dxfId="791" priority="45">
      <formula>IF(AND(AE30&gt;=0, RIGHT(TEXT(AE30,"0.#"),1)&lt;&gt;"."),TRUE,FALSE)</formula>
    </cfRule>
    <cfRule type="expression" dxfId="790" priority="46">
      <formula>IF(AND(AE30&gt;=0, RIGHT(TEXT(AE30,"0.#"),1)="."),TRUE,FALSE)</formula>
    </cfRule>
    <cfRule type="expression" dxfId="789" priority="47">
      <formula>IF(AND(AE30&lt;0, RIGHT(TEXT(AE30,"0.#"),1)&lt;&gt;"."),TRUE,FALSE)</formula>
    </cfRule>
    <cfRule type="expression" dxfId="788" priority="48">
      <formula>IF(AND(AE30&lt;0, RIGHT(TEXT(AE30,"0.#"),1)="."),TRUE,FALSE)</formula>
    </cfRule>
  </conditionalFormatting>
  <conditionalFormatting sqref="AJ45:AS45 AJ40:AS40 AJ35:AS35 AJ30:AS30">
    <cfRule type="expression" dxfId="787" priority="41">
      <formula>IF(AND(AJ30&gt;=0, RIGHT(TEXT(AJ30,"0.#"),1)&lt;&gt;"."),TRUE,FALSE)</formula>
    </cfRule>
    <cfRule type="expression" dxfId="786" priority="42">
      <formula>IF(AND(AJ30&gt;=0, RIGHT(TEXT(AJ30,"0.#"),1)="."),TRUE,FALSE)</formula>
    </cfRule>
    <cfRule type="expression" dxfId="785" priority="43">
      <formula>IF(AND(AJ30&lt;0, RIGHT(TEXT(AJ30,"0.#"),1)&lt;&gt;"."),TRUE,FALSE)</formula>
    </cfRule>
    <cfRule type="expression" dxfId="784" priority="44">
      <formula>IF(AND(AJ30&lt;0, RIGHT(TEXT(AJ30,"0.#"),1)="."),TRUE,FALSE)</formula>
    </cfRule>
  </conditionalFormatting>
  <conditionalFormatting sqref="AE64:AI64 AE59:AI59">
    <cfRule type="expression" dxfId="783" priority="39">
      <formula>IF(RIGHT(TEXT(AE59,"0.#"),1)=".",FALSE,TRUE)</formula>
    </cfRule>
    <cfRule type="expression" dxfId="782" priority="40">
      <formula>IF(RIGHT(TEXT(AE59,"0.#"),1)=".",TRUE,FALSE)</formula>
    </cfRule>
  </conditionalFormatting>
  <conditionalFormatting sqref="AE65:AX65 AJ64:AS64 AE60:AX60 AJ59:AS59">
    <cfRule type="expression" dxfId="781" priority="37">
      <formula>IF(RIGHT(TEXT(AE59,"0.#"),1)=".",FALSE,TRUE)</formula>
    </cfRule>
    <cfRule type="expression" dxfId="780" priority="38">
      <formula>IF(RIGHT(TEXT(AE59,"0.#"),1)=".",TRUE,FALSE)</formula>
    </cfRule>
  </conditionalFormatting>
  <conditionalFormatting sqref="AE66:AI66 AE61:AI61">
    <cfRule type="expression" dxfId="779" priority="33">
      <formula>IF(AND(AE61&gt;=0, RIGHT(TEXT(AE61,"0.#"),1)&lt;&gt;"."),TRUE,FALSE)</formula>
    </cfRule>
    <cfRule type="expression" dxfId="778" priority="34">
      <formula>IF(AND(AE61&gt;=0, RIGHT(TEXT(AE61,"0.#"),1)="."),TRUE,FALSE)</formula>
    </cfRule>
    <cfRule type="expression" dxfId="777" priority="35">
      <formula>IF(AND(AE61&lt;0, RIGHT(TEXT(AE61,"0.#"),1)&lt;&gt;"."),TRUE,FALSE)</formula>
    </cfRule>
    <cfRule type="expression" dxfId="776" priority="36">
      <formula>IF(AND(AE61&lt;0, RIGHT(TEXT(AE61,"0.#"),1)="."),TRUE,FALSE)</formula>
    </cfRule>
  </conditionalFormatting>
  <conditionalFormatting sqref="AJ66:AS66 AJ61:AS61">
    <cfRule type="expression" dxfId="775" priority="29">
      <formula>IF(AND(AJ61&gt;=0, RIGHT(TEXT(AJ61,"0.#"),1)&lt;&gt;"."),TRUE,FALSE)</formula>
    </cfRule>
    <cfRule type="expression" dxfId="774" priority="30">
      <formula>IF(AND(AJ61&gt;=0, RIGHT(TEXT(AJ61,"0.#"),1)="."),TRUE,FALSE)</formula>
    </cfRule>
    <cfRule type="expression" dxfId="773" priority="31">
      <formula>IF(AND(AJ61&lt;0, RIGHT(TEXT(AJ61,"0.#"),1)&lt;&gt;"."),TRUE,FALSE)</formula>
    </cfRule>
    <cfRule type="expression" dxfId="772" priority="32">
      <formula>IF(AND(AJ61&lt;0, RIGHT(TEXT(AJ61,"0.#"),1)="."),TRUE,FALSE)</formula>
    </cfRule>
  </conditionalFormatting>
  <conditionalFormatting sqref="AE81:AX81 AE78:AX78 AE75:AX75 AE72:AX72">
    <cfRule type="expression" dxfId="771" priority="27">
      <formula>IF(RIGHT(TEXT(AE72,"0.#"),1)=".",FALSE,TRUE)</formula>
    </cfRule>
    <cfRule type="expression" dxfId="770" priority="28">
      <formula>IF(RIGHT(TEXT(AE72,"0.#"),1)=".",TRUE,FALSE)</formula>
    </cfRule>
  </conditionalFormatting>
  <conditionalFormatting sqref="AE80:AS80 AE77:AS77 AE74:AS74 AE71:AS71">
    <cfRule type="expression" dxfId="769" priority="25">
      <formula>IF(RIGHT(TEXT(AE71,"0.#"),1)=".",FALSE,TRUE)</formula>
    </cfRule>
    <cfRule type="expression" dxfId="768" priority="26">
      <formula>IF(RIGHT(TEXT(AE71,"0.#"),1)=".",TRUE,FALSE)</formula>
    </cfRule>
  </conditionalFormatting>
  <conditionalFormatting sqref="W14:AC14">
    <cfRule type="expression" dxfId="767" priority="23">
      <formula>IF(RIGHT(TEXT(W14,"0.#"),1)=".",FALSE,TRUE)</formula>
    </cfRule>
    <cfRule type="expression" dxfId="766" priority="24">
      <formula>IF(RIGHT(TEXT(W14,"0.#"),1)=".",TRUE,FALSE)</formula>
    </cfRule>
  </conditionalFormatting>
  <conditionalFormatting sqref="W15:AC17 W13:AC13">
    <cfRule type="expression" dxfId="765" priority="21">
      <formula>IF(RIGHT(TEXT(W13,"0.#"),1)=".",FALSE,TRUE)</formula>
    </cfRule>
    <cfRule type="expression" dxfId="764" priority="22">
      <formula>IF(RIGHT(TEXT(W13,"0.#"),1)=".",TRUE,FALSE)</formula>
    </cfRule>
  </conditionalFormatting>
  <conditionalFormatting sqref="AD14:AJ14">
    <cfRule type="expression" dxfId="763" priority="19">
      <formula>IF(RIGHT(TEXT(AD14,"0.#"),1)=".",FALSE,TRUE)</formula>
    </cfRule>
    <cfRule type="expression" dxfId="762" priority="20">
      <formula>IF(RIGHT(TEXT(AD14,"0.#"),1)=".",TRUE,FALSE)</formula>
    </cfRule>
  </conditionalFormatting>
  <conditionalFormatting sqref="AD15:AJ17 AD13:AJ13">
    <cfRule type="expression" dxfId="761" priority="17">
      <formula>IF(RIGHT(TEXT(AD13,"0.#"),1)=".",FALSE,TRUE)</formula>
    </cfRule>
    <cfRule type="expression" dxfId="760" priority="18">
      <formula>IF(RIGHT(TEXT(AD13,"0.#"),1)=".",TRUE,FALSE)</formula>
    </cfRule>
  </conditionalFormatting>
  <conditionalFormatting sqref="AJ23:AN23">
    <cfRule type="expression" dxfId="759" priority="15">
      <formula>IF(RIGHT(TEXT(AJ23,"0.#"),1)=".",FALSE,TRUE)</formula>
    </cfRule>
    <cfRule type="expression" dxfId="758" priority="16">
      <formula>IF(RIGHT(TEXT(AJ23,"0.#"),1)=".",TRUE,FALSE)</formula>
    </cfRule>
  </conditionalFormatting>
  <conditionalFormatting sqref="AJ24:AN24">
    <cfRule type="expression" dxfId="757" priority="13">
      <formula>IF(RIGHT(TEXT(AJ24,"0.#"),1)=".",FALSE,TRUE)</formula>
    </cfRule>
    <cfRule type="expression" dxfId="756" priority="14">
      <formula>IF(RIGHT(TEXT(AJ24,"0.#"),1)=".",TRUE,FALSE)</formula>
    </cfRule>
  </conditionalFormatting>
  <conditionalFormatting sqref="AJ25:AN25">
    <cfRule type="expression" dxfId="755" priority="9">
      <formula>IF(AND(AJ25&gt;=0, RIGHT(TEXT(AJ25,"0.#"),1)&lt;&gt;"."),TRUE,FALSE)</formula>
    </cfRule>
    <cfRule type="expression" dxfId="754" priority="10">
      <formula>IF(AND(AJ25&gt;=0, RIGHT(TEXT(AJ25,"0.#"),1)="."),TRUE,FALSE)</formula>
    </cfRule>
    <cfRule type="expression" dxfId="753" priority="11">
      <formula>IF(AND(AJ25&lt;0, RIGHT(TEXT(AJ25,"0.#"),1)&lt;&gt;"."),TRUE,FALSE)</formula>
    </cfRule>
    <cfRule type="expression" dxfId="752" priority="12">
      <formula>IF(AND(AJ25&lt;0, RIGHT(TEXT(AJ25,"0.#"),1)="."),TRUE,FALSE)</formula>
    </cfRule>
  </conditionalFormatting>
  <conditionalFormatting sqref="AO23:AS23">
    <cfRule type="expression" dxfId="751" priority="7">
      <formula>IF(RIGHT(TEXT(AO23,"0.#"),1)=".",FALSE,TRUE)</formula>
    </cfRule>
    <cfRule type="expression" dxfId="750" priority="8">
      <formula>IF(RIGHT(TEXT(AO23,"0.#"),1)=".",TRUE,FALSE)</formula>
    </cfRule>
  </conditionalFormatting>
  <conditionalFormatting sqref="AO24:AS24">
    <cfRule type="expression" dxfId="749" priority="5">
      <formula>IF(RIGHT(TEXT(AO24,"0.#"),1)=".",FALSE,TRUE)</formula>
    </cfRule>
    <cfRule type="expression" dxfId="748" priority="6">
      <formula>IF(RIGHT(TEXT(AO24,"0.#"),1)=".",TRUE,FALSE)</formula>
    </cfRule>
  </conditionalFormatting>
  <conditionalFormatting sqref="AO25:AS25">
    <cfRule type="expression" dxfId="747" priority="1">
      <formula>IF(AND(AO25&gt;=0, RIGHT(TEXT(AO25,"0.#"),1)&lt;&gt;"."),TRUE,FALSE)</formula>
    </cfRule>
    <cfRule type="expression" dxfId="746" priority="2">
      <formula>IF(AND(AO25&gt;=0, RIGHT(TEXT(AO25,"0.#"),1)="."),TRUE,FALSE)</formula>
    </cfRule>
    <cfRule type="expression" dxfId="745" priority="3">
      <formula>IF(AND(AO25&lt;0, RIGHT(TEXT(AO25,"0.#"),1)&lt;&gt;"."),TRUE,FALSE)</formula>
    </cfRule>
    <cfRule type="expression" dxfId="744" priority="4">
      <formula>IF(AND(AO25&lt;0, 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2" manualBreakCount="2">
    <brk id="105" max="49"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177</xdr:row>
                    <xdr:rowOff>0</xdr:rowOff>
                  </from>
                  <to>
                    <xdr:col>44</xdr:col>
                    <xdr:colOff>38100</xdr:colOff>
                    <xdr:row>498</xdr:row>
                    <xdr:rowOff>57150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177</xdr:row>
                    <xdr:rowOff>0</xdr:rowOff>
                  </from>
                  <to>
                    <xdr:col>44</xdr:col>
                    <xdr:colOff>38100</xdr:colOff>
                    <xdr:row>498</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3"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465</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6"/>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6"/>
      <c r="B6" s="667"/>
      <c r="C6" s="667"/>
      <c r="D6" s="667"/>
      <c r="E6" s="667"/>
      <c r="F6" s="668"/>
      <c r="G6" s="322"/>
      <c r="H6" s="323"/>
      <c r="I6" s="323"/>
      <c r="J6" s="323"/>
      <c r="K6" s="323"/>
      <c r="L6" s="323"/>
      <c r="M6" s="323"/>
      <c r="N6" s="323"/>
      <c r="O6" s="324"/>
      <c r="P6" s="197"/>
      <c r="Q6" s="197"/>
      <c r="R6" s="197"/>
      <c r="S6" s="197"/>
      <c r="T6" s="197"/>
      <c r="U6" s="197"/>
      <c r="V6" s="197"/>
      <c r="W6" s="197"/>
      <c r="X6" s="198"/>
      <c r="Y6" s="120" t="s">
        <v>15</v>
      </c>
      <c r="Z6" s="121"/>
      <c r="AA6" s="171"/>
      <c r="AB6" s="678" t="s">
        <v>466</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6"/>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6"/>
      <c r="B11" s="667"/>
      <c r="C11" s="667"/>
      <c r="D11" s="667"/>
      <c r="E11" s="667"/>
      <c r="F11" s="668"/>
      <c r="G11" s="322"/>
      <c r="H11" s="323"/>
      <c r="I11" s="323"/>
      <c r="J11" s="323"/>
      <c r="K11" s="323"/>
      <c r="L11" s="323"/>
      <c r="M11" s="323"/>
      <c r="N11" s="323"/>
      <c r="O11" s="324"/>
      <c r="P11" s="197"/>
      <c r="Q11" s="197"/>
      <c r="R11" s="197"/>
      <c r="S11" s="197"/>
      <c r="T11" s="197"/>
      <c r="U11" s="197"/>
      <c r="V11" s="197"/>
      <c r="W11" s="197"/>
      <c r="X11" s="198"/>
      <c r="Y11" s="120" t="s">
        <v>15</v>
      </c>
      <c r="Z11" s="121"/>
      <c r="AA11" s="171"/>
      <c r="AB11" s="678"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6"/>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6"/>
      <c r="B16" s="667"/>
      <c r="C16" s="667"/>
      <c r="D16" s="667"/>
      <c r="E16" s="667"/>
      <c r="F16" s="668"/>
      <c r="G16" s="322"/>
      <c r="H16" s="323"/>
      <c r="I16" s="323"/>
      <c r="J16" s="323"/>
      <c r="K16" s="323"/>
      <c r="L16" s="323"/>
      <c r="M16" s="323"/>
      <c r="N16" s="323"/>
      <c r="O16" s="324"/>
      <c r="P16" s="197"/>
      <c r="Q16" s="197"/>
      <c r="R16" s="197"/>
      <c r="S16" s="197"/>
      <c r="T16" s="197"/>
      <c r="U16" s="197"/>
      <c r="V16" s="197"/>
      <c r="W16" s="197"/>
      <c r="X16" s="198"/>
      <c r="Y16" s="120" t="s">
        <v>15</v>
      </c>
      <c r="Z16" s="121"/>
      <c r="AA16" s="171"/>
      <c r="AB16" s="678"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6"/>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6"/>
      <c r="B21" s="667"/>
      <c r="C21" s="667"/>
      <c r="D21" s="667"/>
      <c r="E21" s="667"/>
      <c r="F21" s="668"/>
      <c r="G21" s="322"/>
      <c r="H21" s="323"/>
      <c r="I21" s="323"/>
      <c r="J21" s="323"/>
      <c r="K21" s="323"/>
      <c r="L21" s="323"/>
      <c r="M21" s="323"/>
      <c r="N21" s="323"/>
      <c r="O21" s="324"/>
      <c r="P21" s="197"/>
      <c r="Q21" s="197"/>
      <c r="R21" s="197"/>
      <c r="S21" s="197"/>
      <c r="T21" s="197"/>
      <c r="U21" s="197"/>
      <c r="V21" s="197"/>
      <c r="W21" s="197"/>
      <c r="X21" s="198"/>
      <c r="Y21" s="120" t="s">
        <v>15</v>
      </c>
      <c r="Z21" s="121"/>
      <c r="AA21" s="171"/>
      <c r="AB21" s="678" t="s">
        <v>467</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468</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6"/>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6"/>
      <c r="B26" s="667"/>
      <c r="C26" s="667"/>
      <c r="D26" s="667"/>
      <c r="E26" s="667"/>
      <c r="F26" s="668"/>
      <c r="G26" s="322"/>
      <c r="H26" s="323"/>
      <c r="I26" s="323"/>
      <c r="J26" s="323"/>
      <c r="K26" s="323"/>
      <c r="L26" s="323"/>
      <c r="M26" s="323"/>
      <c r="N26" s="323"/>
      <c r="O26" s="324"/>
      <c r="P26" s="197"/>
      <c r="Q26" s="197"/>
      <c r="R26" s="197"/>
      <c r="S26" s="197"/>
      <c r="T26" s="197"/>
      <c r="U26" s="197"/>
      <c r="V26" s="197"/>
      <c r="W26" s="197"/>
      <c r="X26" s="198"/>
      <c r="Y26" s="120" t="s">
        <v>15</v>
      </c>
      <c r="Z26" s="121"/>
      <c r="AA26" s="171"/>
      <c r="AB26" s="678" t="s">
        <v>467</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465</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6"/>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6"/>
      <c r="B31" s="667"/>
      <c r="C31" s="667"/>
      <c r="D31" s="667"/>
      <c r="E31" s="667"/>
      <c r="F31" s="668"/>
      <c r="G31" s="322"/>
      <c r="H31" s="323"/>
      <c r="I31" s="323"/>
      <c r="J31" s="323"/>
      <c r="K31" s="323"/>
      <c r="L31" s="323"/>
      <c r="M31" s="323"/>
      <c r="N31" s="323"/>
      <c r="O31" s="324"/>
      <c r="P31" s="197"/>
      <c r="Q31" s="197"/>
      <c r="R31" s="197"/>
      <c r="S31" s="197"/>
      <c r="T31" s="197"/>
      <c r="U31" s="197"/>
      <c r="V31" s="197"/>
      <c r="W31" s="197"/>
      <c r="X31" s="198"/>
      <c r="Y31" s="120" t="s">
        <v>15</v>
      </c>
      <c r="Z31" s="121"/>
      <c r="AA31" s="171"/>
      <c r="AB31" s="678" t="s">
        <v>466</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468</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6"/>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6"/>
      <c r="B36" s="667"/>
      <c r="C36" s="667"/>
      <c r="D36" s="667"/>
      <c r="E36" s="667"/>
      <c r="F36" s="668"/>
      <c r="G36" s="322"/>
      <c r="H36" s="323"/>
      <c r="I36" s="323"/>
      <c r="J36" s="323"/>
      <c r="K36" s="323"/>
      <c r="L36" s="323"/>
      <c r="M36" s="323"/>
      <c r="N36" s="323"/>
      <c r="O36" s="324"/>
      <c r="P36" s="197"/>
      <c r="Q36" s="197"/>
      <c r="R36" s="197"/>
      <c r="S36" s="197"/>
      <c r="T36" s="197"/>
      <c r="U36" s="197"/>
      <c r="V36" s="197"/>
      <c r="W36" s="197"/>
      <c r="X36" s="198"/>
      <c r="Y36" s="120" t="s">
        <v>15</v>
      </c>
      <c r="Z36" s="121"/>
      <c r="AA36" s="171"/>
      <c r="AB36" s="678" t="s">
        <v>467</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468</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6"/>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6"/>
      <c r="B41" s="667"/>
      <c r="C41" s="667"/>
      <c r="D41" s="667"/>
      <c r="E41" s="667"/>
      <c r="F41" s="668"/>
      <c r="G41" s="322"/>
      <c r="H41" s="323"/>
      <c r="I41" s="323"/>
      <c r="J41" s="323"/>
      <c r="K41" s="323"/>
      <c r="L41" s="323"/>
      <c r="M41" s="323"/>
      <c r="N41" s="323"/>
      <c r="O41" s="324"/>
      <c r="P41" s="197"/>
      <c r="Q41" s="197"/>
      <c r="R41" s="197"/>
      <c r="S41" s="197"/>
      <c r="T41" s="197"/>
      <c r="U41" s="197"/>
      <c r="V41" s="197"/>
      <c r="W41" s="197"/>
      <c r="X41" s="198"/>
      <c r="Y41" s="120" t="s">
        <v>15</v>
      </c>
      <c r="Z41" s="121"/>
      <c r="AA41" s="171"/>
      <c r="AB41" s="678" t="s">
        <v>467</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468</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6"/>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6"/>
      <c r="B46" s="667"/>
      <c r="C46" s="667"/>
      <c r="D46" s="667"/>
      <c r="E46" s="667"/>
      <c r="F46" s="668"/>
      <c r="G46" s="322"/>
      <c r="H46" s="323"/>
      <c r="I46" s="323"/>
      <c r="J46" s="323"/>
      <c r="K46" s="323"/>
      <c r="L46" s="323"/>
      <c r="M46" s="323"/>
      <c r="N46" s="323"/>
      <c r="O46" s="324"/>
      <c r="P46" s="197"/>
      <c r="Q46" s="197"/>
      <c r="R46" s="197"/>
      <c r="S46" s="197"/>
      <c r="T46" s="197"/>
      <c r="U46" s="197"/>
      <c r="V46" s="197"/>
      <c r="W46" s="197"/>
      <c r="X46" s="198"/>
      <c r="Y46" s="120" t="s">
        <v>15</v>
      </c>
      <c r="Z46" s="121"/>
      <c r="AA46" s="171"/>
      <c r="AB46" s="678" t="s">
        <v>467</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465</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6"/>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6"/>
      <c r="B51" s="667"/>
      <c r="C51" s="667"/>
      <c r="D51" s="667"/>
      <c r="E51" s="667"/>
      <c r="F51" s="668"/>
      <c r="G51" s="322"/>
      <c r="H51" s="323"/>
      <c r="I51" s="323"/>
      <c r="J51" s="323"/>
      <c r="K51" s="323"/>
      <c r="L51" s="323"/>
      <c r="M51" s="323"/>
      <c r="N51" s="323"/>
      <c r="O51" s="324"/>
      <c r="P51" s="197"/>
      <c r="Q51" s="197"/>
      <c r="R51" s="197"/>
      <c r="S51" s="197"/>
      <c r="T51" s="197"/>
      <c r="U51" s="197"/>
      <c r="V51" s="197"/>
      <c r="W51" s="197"/>
      <c r="X51" s="198"/>
      <c r="Y51" s="120" t="s">
        <v>15</v>
      </c>
      <c r="Z51" s="121"/>
      <c r="AA51" s="171"/>
      <c r="AB51" s="687" t="s">
        <v>466</v>
      </c>
      <c r="AC51" s="688"/>
      <c r="AD51" s="688"/>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4"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89" t="s">
        <v>34</v>
      </c>
      <c r="B2" s="690"/>
      <c r="C2" s="690"/>
      <c r="D2" s="690"/>
      <c r="E2" s="690"/>
      <c r="F2" s="691"/>
      <c r="G2" s="387" t="s">
        <v>373</v>
      </c>
      <c r="H2" s="388"/>
      <c r="I2" s="388"/>
      <c r="J2" s="388"/>
      <c r="K2" s="388"/>
      <c r="L2" s="388"/>
      <c r="M2" s="388"/>
      <c r="N2" s="388"/>
      <c r="O2" s="388"/>
      <c r="P2" s="388"/>
      <c r="Q2" s="388"/>
      <c r="R2" s="388"/>
      <c r="S2" s="388"/>
      <c r="T2" s="388"/>
      <c r="U2" s="388"/>
      <c r="V2" s="388"/>
      <c r="W2" s="388"/>
      <c r="X2" s="388"/>
      <c r="Y2" s="388"/>
      <c r="Z2" s="388"/>
      <c r="AA2" s="388"/>
      <c r="AB2" s="389"/>
      <c r="AC2" s="387" t="s">
        <v>463</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2"/>
      <c r="B3" s="693"/>
      <c r="C3" s="693"/>
      <c r="D3" s="693"/>
      <c r="E3" s="693"/>
      <c r="F3" s="694"/>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2"/>
      <c r="B4" s="693"/>
      <c r="C4" s="693"/>
      <c r="D4" s="693"/>
      <c r="E4" s="693"/>
      <c r="F4" s="694"/>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2"/>
      <c r="B5" s="693"/>
      <c r="C5" s="693"/>
      <c r="D5" s="693"/>
      <c r="E5" s="693"/>
      <c r="F5" s="694"/>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2"/>
      <c r="B6" s="693"/>
      <c r="C6" s="693"/>
      <c r="D6" s="693"/>
      <c r="E6" s="693"/>
      <c r="F6" s="694"/>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2"/>
      <c r="B7" s="693"/>
      <c r="C7" s="693"/>
      <c r="D7" s="693"/>
      <c r="E7" s="693"/>
      <c r="F7" s="694"/>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2"/>
      <c r="B8" s="693"/>
      <c r="C8" s="693"/>
      <c r="D8" s="693"/>
      <c r="E8" s="693"/>
      <c r="F8" s="694"/>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2"/>
      <c r="B9" s="693"/>
      <c r="C9" s="693"/>
      <c r="D9" s="693"/>
      <c r="E9" s="693"/>
      <c r="F9" s="69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2"/>
      <c r="B10" s="693"/>
      <c r="C10" s="693"/>
      <c r="D10" s="693"/>
      <c r="E10" s="693"/>
      <c r="F10" s="69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2"/>
      <c r="B11" s="693"/>
      <c r="C11" s="693"/>
      <c r="D11" s="693"/>
      <c r="E11" s="693"/>
      <c r="F11" s="69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2"/>
      <c r="B12" s="693"/>
      <c r="C12" s="693"/>
      <c r="D12" s="693"/>
      <c r="E12" s="693"/>
      <c r="F12" s="69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2"/>
      <c r="B13" s="693"/>
      <c r="C13" s="693"/>
      <c r="D13" s="693"/>
      <c r="E13" s="693"/>
      <c r="F13" s="69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2"/>
      <c r="B14" s="693"/>
      <c r="C14" s="693"/>
      <c r="D14" s="693"/>
      <c r="E14" s="693"/>
      <c r="F14" s="694"/>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2"/>
      <c r="B15" s="693"/>
      <c r="C15" s="693"/>
      <c r="D15" s="693"/>
      <c r="E15" s="693"/>
      <c r="F15" s="694"/>
      <c r="G15" s="387" t="s">
        <v>374</v>
      </c>
      <c r="H15" s="388"/>
      <c r="I15" s="388"/>
      <c r="J15" s="388"/>
      <c r="K15" s="388"/>
      <c r="L15" s="388"/>
      <c r="M15" s="388"/>
      <c r="N15" s="388"/>
      <c r="O15" s="388"/>
      <c r="P15" s="388"/>
      <c r="Q15" s="388"/>
      <c r="R15" s="388"/>
      <c r="S15" s="388"/>
      <c r="T15" s="388"/>
      <c r="U15" s="388"/>
      <c r="V15" s="388"/>
      <c r="W15" s="388"/>
      <c r="X15" s="388"/>
      <c r="Y15" s="388"/>
      <c r="Z15" s="388"/>
      <c r="AA15" s="388"/>
      <c r="AB15" s="389"/>
      <c r="AC15" s="387" t="s">
        <v>375</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2"/>
      <c r="B16" s="693"/>
      <c r="C16" s="693"/>
      <c r="D16" s="693"/>
      <c r="E16" s="693"/>
      <c r="F16" s="694"/>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2"/>
      <c r="B17" s="693"/>
      <c r="C17" s="693"/>
      <c r="D17" s="693"/>
      <c r="E17" s="693"/>
      <c r="F17" s="694"/>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2"/>
      <c r="B18" s="693"/>
      <c r="C18" s="693"/>
      <c r="D18" s="693"/>
      <c r="E18" s="693"/>
      <c r="F18" s="69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2"/>
      <c r="B19" s="693"/>
      <c r="C19" s="693"/>
      <c r="D19" s="693"/>
      <c r="E19" s="693"/>
      <c r="F19" s="69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2"/>
      <c r="B20" s="693"/>
      <c r="C20" s="693"/>
      <c r="D20" s="693"/>
      <c r="E20" s="693"/>
      <c r="F20" s="69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2"/>
      <c r="B21" s="693"/>
      <c r="C21" s="693"/>
      <c r="D21" s="693"/>
      <c r="E21" s="693"/>
      <c r="F21" s="69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2"/>
      <c r="B22" s="693"/>
      <c r="C22" s="693"/>
      <c r="D22" s="693"/>
      <c r="E22" s="693"/>
      <c r="F22" s="69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2"/>
      <c r="B23" s="693"/>
      <c r="C23" s="693"/>
      <c r="D23" s="693"/>
      <c r="E23" s="693"/>
      <c r="F23" s="69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2"/>
      <c r="B24" s="693"/>
      <c r="C24" s="693"/>
      <c r="D24" s="693"/>
      <c r="E24" s="693"/>
      <c r="F24" s="69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2"/>
      <c r="B25" s="693"/>
      <c r="C25" s="693"/>
      <c r="D25" s="693"/>
      <c r="E25" s="693"/>
      <c r="F25" s="69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2"/>
      <c r="B26" s="693"/>
      <c r="C26" s="693"/>
      <c r="D26" s="693"/>
      <c r="E26" s="693"/>
      <c r="F26" s="69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2"/>
      <c r="B27" s="693"/>
      <c r="C27" s="693"/>
      <c r="D27" s="693"/>
      <c r="E27" s="693"/>
      <c r="F27" s="694"/>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2"/>
      <c r="B28" s="693"/>
      <c r="C28" s="693"/>
      <c r="D28" s="693"/>
      <c r="E28" s="693"/>
      <c r="F28" s="694"/>
      <c r="G28" s="387" t="s">
        <v>376</v>
      </c>
      <c r="H28" s="388"/>
      <c r="I28" s="388"/>
      <c r="J28" s="388"/>
      <c r="K28" s="388"/>
      <c r="L28" s="388"/>
      <c r="M28" s="388"/>
      <c r="N28" s="388"/>
      <c r="O28" s="388"/>
      <c r="P28" s="388"/>
      <c r="Q28" s="388"/>
      <c r="R28" s="388"/>
      <c r="S28" s="388"/>
      <c r="T28" s="388"/>
      <c r="U28" s="388"/>
      <c r="V28" s="388"/>
      <c r="W28" s="388"/>
      <c r="X28" s="388"/>
      <c r="Y28" s="388"/>
      <c r="Z28" s="388"/>
      <c r="AA28" s="388"/>
      <c r="AB28" s="389"/>
      <c r="AC28" s="387" t="s">
        <v>377</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2"/>
      <c r="B29" s="693"/>
      <c r="C29" s="693"/>
      <c r="D29" s="693"/>
      <c r="E29" s="693"/>
      <c r="F29" s="694"/>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2"/>
      <c r="B30" s="693"/>
      <c r="C30" s="693"/>
      <c r="D30" s="693"/>
      <c r="E30" s="693"/>
      <c r="F30" s="694"/>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2"/>
      <c r="B31" s="693"/>
      <c r="C31" s="693"/>
      <c r="D31" s="693"/>
      <c r="E31" s="693"/>
      <c r="F31" s="694"/>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2"/>
      <c r="B32" s="693"/>
      <c r="C32" s="693"/>
      <c r="D32" s="693"/>
      <c r="E32" s="693"/>
      <c r="F32" s="694"/>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2"/>
      <c r="B33" s="693"/>
      <c r="C33" s="693"/>
      <c r="D33" s="693"/>
      <c r="E33" s="693"/>
      <c r="F33" s="694"/>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2"/>
      <c r="B34" s="693"/>
      <c r="C34" s="693"/>
      <c r="D34" s="693"/>
      <c r="E34" s="693"/>
      <c r="F34" s="69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2"/>
      <c r="B35" s="693"/>
      <c r="C35" s="693"/>
      <c r="D35" s="693"/>
      <c r="E35" s="693"/>
      <c r="F35" s="69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2"/>
      <c r="B36" s="693"/>
      <c r="C36" s="693"/>
      <c r="D36" s="693"/>
      <c r="E36" s="693"/>
      <c r="F36" s="69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2"/>
      <c r="B37" s="693"/>
      <c r="C37" s="693"/>
      <c r="D37" s="693"/>
      <c r="E37" s="693"/>
      <c r="F37" s="69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2"/>
      <c r="B38" s="693"/>
      <c r="C38" s="693"/>
      <c r="D38" s="693"/>
      <c r="E38" s="693"/>
      <c r="F38" s="69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2"/>
      <c r="B39" s="693"/>
      <c r="C39" s="693"/>
      <c r="D39" s="693"/>
      <c r="E39" s="693"/>
      <c r="F39" s="69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2"/>
      <c r="B40" s="693"/>
      <c r="C40" s="693"/>
      <c r="D40" s="693"/>
      <c r="E40" s="693"/>
      <c r="F40" s="69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2"/>
      <c r="B41" s="693"/>
      <c r="C41" s="693"/>
      <c r="D41" s="693"/>
      <c r="E41" s="693"/>
      <c r="F41" s="694"/>
      <c r="G41" s="387" t="s">
        <v>378</v>
      </c>
      <c r="H41" s="388"/>
      <c r="I41" s="388"/>
      <c r="J41" s="388"/>
      <c r="K41" s="388"/>
      <c r="L41" s="388"/>
      <c r="M41" s="388"/>
      <c r="N41" s="388"/>
      <c r="O41" s="388"/>
      <c r="P41" s="388"/>
      <c r="Q41" s="388"/>
      <c r="R41" s="388"/>
      <c r="S41" s="388"/>
      <c r="T41" s="388"/>
      <c r="U41" s="388"/>
      <c r="V41" s="388"/>
      <c r="W41" s="388"/>
      <c r="X41" s="388"/>
      <c r="Y41" s="388"/>
      <c r="Z41" s="388"/>
      <c r="AA41" s="388"/>
      <c r="AB41" s="389"/>
      <c r="AC41" s="387" t="s">
        <v>379</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2"/>
      <c r="B42" s="693"/>
      <c r="C42" s="693"/>
      <c r="D42" s="693"/>
      <c r="E42" s="693"/>
      <c r="F42" s="694"/>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2"/>
      <c r="B43" s="693"/>
      <c r="C43" s="693"/>
      <c r="D43" s="693"/>
      <c r="E43" s="693"/>
      <c r="F43" s="694"/>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2"/>
      <c r="B44" s="693"/>
      <c r="C44" s="693"/>
      <c r="D44" s="693"/>
      <c r="E44" s="693"/>
      <c r="F44" s="694"/>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2"/>
      <c r="B45" s="693"/>
      <c r="C45" s="693"/>
      <c r="D45" s="693"/>
      <c r="E45" s="693"/>
      <c r="F45" s="694"/>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2"/>
      <c r="B46" s="693"/>
      <c r="C46" s="693"/>
      <c r="D46" s="693"/>
      <c r="E46" s="693"/>
      <c r="F46" s="694"/>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2"/>
      <c r="B47" s="693"/>
      <c r="C47" s="693"/>
      <c r="D47" s="693"/>
      <c r="E47" s="693"/>
      <c r="F47" s="69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2"/>
      <c r="B48" s="693"/>
      <c r="C48" s="693"/>
      <c r="D48" s="693"/>
      <c r="E48" s="693"/>
      <c r="F48" s="69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2"/>
      <c r="B49" s="693"/>
      <c r="C49" s="693"/>
      <c r="D49" s="693"/>
      <c r="E49" s="693"/>
      <c r="F49" s="69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2"/>
      <c r="B50" s="693"/>
      <c r="C50" s="693"/>
      <c r="D50" s="693"/>
      <c r="E50" s="693"/>
      <c r="F50" s="69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2"/>
      <c r="B51" s="693"/>
      <c r="C51" s="693"/>
      <c r="D51" s="693"/>
      <c r="E51" s="693"/>
      <c r="F51" s="69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2"/>
      <c r="B52" s="693"/>
      <c r="C52" s="693"/>
      <c r="D52" s="693"/>
      <c r="E52" s="693"/>
      <c r="F52" s="69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5"/>
      <c r="B53" s="696"/>
      <c r="C53" s="696"/>
      <c r="D53" s="696"/>
      <c r="E53" s="696"/>
      <c r="F53" s="697"/>
      <c r="G53" s="698" t="s">
        <v>22</v>
      </c>
      <c r="H53" s="699"/>
      <c r="I53" s="699"/>
      <c r="J53" s="699"/>
      <c r="K53" s="699"/>
      <c r="L53" s="700"/>
      <c r="M53" s="701"/>
      <c r="N53" s="701"/>
      <c r="O53" s="701"/>
      <c r="P53" s="701"/>
      <c r="Q53" s="701"/>
      <c r="R53" s="701"/>
      <c r="S53" s="701"/>
      <c r="T53" s="701"/>
      <c r="U53" s="701"/>
      <c r="V53" s="701"/>
      <c r="W53" s="701"/>
      <c r="X53" s="702"/>
      <c r="Y53" s="703">
        <f>SUM(Y43:AB52)</f>
        <v>0</v>
      </c>
      <c r="Z53" s="704"/>
      <c r="AA53" s="704"/>
      <c r="AB53" s="705"/>
      <c r="AC53" s="698" t="s">
        <v>22</v>
      </c>
      <c r="AD53" s="699"/>
      <c r="AE53" s="699"/>
      <c r="AF53" s="699"/>
      <c r="AG53" s="699"/>
      <c r="AH53" s="700"/>
      <c r="AI53" s="701"/>
      <c r="AJ53" s="701"/>
      <c r="AK53" s="701"/>
      <c r="AL53" s="701"/>
      <c r="AM53" s="701"/>
      <c r="AN53" s="701"/>
      <c r="AO53" s="701"/>
      <c r="AP53" s="701"/>
      <c r="AQ53" s="701"/>
      <c r="AR53" s="701"/>
      <c r="AS53" s="701"/>
      <c r="AT53" s="702"/>
      <c r="AU53" s="703">
        <f>SUM(AU43:AX52)</f>
        <v>0</v>
      </c>
      <c r="AV53" s="704"/>
      <c r="AW53" s="704"/>
      <c r="AX53" s="706"/>
    </row>
    <row r="54" spans="1:50" s="51" customFormat="1" ht="24.75" customHeight="1" thickBot="1" x14ac:dyDescent="0.2"/>
    <row r="55" spans="1:50" ht="30" customHeight="1" x14ac:dyDescent="0.15">
      <c r="A55" s="689" t="s">
        <v>34</v>
      </c>
      <c r="B55" s="690"/>
      <c r="C55" s="690"/>
      <c r="D55" s="690"/>
      <c r="E55" s="690"/>
      <c r="F55" s="691"/>
      <c r="G55" s="387" t="s">
        <v>380</v>
      </c>
      <c r="H55" s="388"/>
      <c r="I55" s="388"/>
      <c r="J55" s="388"/>
      <c r="K55" s="388"/>
      <c r="L55" s="388"/>
      <c r="M55" s="388"/>
      <c r="N55" s="388"/>
      <c r="O55" s="388"/>
      <c r="P55" s="388"/>
      <c r="Q55" s="388"/>
      <c r="R55" s="388"/>
      <c r="S55" s="388"/>
      <c r="T55" s="388"/>
      <c r="U55" s="388"/>
      <c r="V55" s="388"/>
      <c r="W55" s="388"/>
      <c r="X55" s="388"/>
      <c r="Y55" s="388"/>
      <c r="Z55" s="388"/>
      <c r="AA55" s="388"/>
      <c r="AB55" s="389"/>
      <c r="AC55" s="387" t="s">
        <v>381</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2"/>
      <c r="B56" s="693"/>
      <c r="C56" s="693"/>
      <c r="D56" s="693"/>
      <c r="E56" s="693"/>
      <c r="F56" s="694"/>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2"/>
      <c r="B57" s="693"/>
      <c r="C57" s="693"/>
      <c r="D57" s="693"/>
      <c r="E57" s="693"/>
      <c r="F57" s="694"/>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2"/>
      <c r="B58" s="693"/>
      <c r="C58" s="693"/>
      <c r="D58" s="693"/>
      <c r="E58" s="693"/>
      <c r="F58" s="694"/>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2"/>
      <c r="B59" s="693"/>
      <c r="C59" s="693"/>
      <c r="D59" s="693"/>
      <c r="E59" s="693"/>
      <c r="F59" s="694"/>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2"/>
      <c r="B60" s="693"/>
      <c r="C60" s="693"/>
      <c r="D60" s="693"/>
      <c r="E60" s="693"/>
      <c r="F60" s="694"/>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2"/>
      <c r="B61" s="693"/>
      <c r="C61" s="693"/>
      <c r="D61" s="693"/>
      <c r="E61" s="693"/>
      <c r="F61" s="69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2"/>
      <c r="B62" s="693"/>
      <c r="C62" s="693"/>
      <c r="D62" s="693"/>
      <c r="E62" s="693"/>
      <c r="F62" s="69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2"/>
      <c r="B63" s="693"/>
      <c r="C63" s="693"/>
      <c r="D63" s="693"/>
      <c r="E63" s="693"/>
      <c r="F63" s="69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2"/>
      <c r="B64" s="693"/>
      <c r="C64" s="693"/>
      <c r="D64" s="693"/>
      <c r="E64" s="693"/>
      <c r="F64" s="69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2"/>
      <c r="B65" s="693"/>
      <c r="C65" s="693"/>
      <c r="D65" s="693"/>
      <c r="E65" s="693"/>
      <c r="F65" s="69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2"/>
      <c r="B66" s="693"/>
      <c r="C66" s="693"/>
      <c r="D66" s="693"/>
      <c r="E66" s="693"/>
      <c r="F66" s="69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2"/>
      <c r="B67" s="693"/>
      <c r="C67" s="693"/>
      <c r="D67" s="693"/>
      <c r="E67" s="693"/>
      <c r="F67" s="69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2"/>
      <c r="B68" s="693"/>
      <c r="C68" s="693"/>
      <c r="D68" s="693"/>
      <c r="E68" s="693"/>
      <c r="F68" s="694"/>
      <c r="G68" s="387" t="s">
        <v>382</v>
      </c>
      <c r="H68" s="388"/>
      <c r="I68" s="388"/>
      <c r="J68" s="388"/>
      <c r="K68" s="388"/>
      <c r="L68" s="388"/>
      <c r="M68" s="388"/>
      <c r="N68" s="388"/>
      <c r="O68" s="388"/>
      <c r="P68" s="388"/>
      <c r="Q68" s="388"/>
      <c r="R68" s="388"/>
      <c r="S68" s="388"/>
      <c r="T68" s="388"/>
      <c r="U68" s="388"/>
      <c r="V68" s="388"/>
      <c r="W68" s="388"/>
      <c r="X68" s="388"/>
      <c r="Y68" s="388"/>
      <c r="Z68" s="388"/>
      <c r="AA68" s="388"/>
      <c r="AB68" s="389"/>
      <c r="AC68" s="387" t="s">
        <v>383</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2"/>
      <c r="B69" s="693"/>
      <c r="C69" s="693"/>
      <c r="D69" s="693"/>
      <c r="E69" s="693"/>
      <c r="F69" s="694"/>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2"/>
      <c r="B70" s="693"/>
      <c r="C70" s="693"/>
      <c r="D70" s="693"/>
      <c r="E70" s="693"/>
      <c r="F70" s="694"/>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2"/>
      <c r="B71" s="693"/>
      <c r="C71" s="693"/>
      <c r="D71" s="693"/>
      <c r="E71" s="693"/>
      <c r="F71" s="694"/>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2"/>
      <c r="B72" s="693"/>
      <c r="C72" s="693"/>
      <c r="D72" s="693"/>
      <c r="E72" s="693"/>
      <c r="F72" s="694"/>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2"/>
      <c r="B73" s="693"/>
      <c r="C73" s="693"/>
      <c r="D73" s="693"/>
      <c r="E73" s="693"/>
      <c r="F73" s="694"/>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2"/>
      <c r="B74" s="693"/>
      <c r="C74" s="693"/>
      <c r="D74" s="693"/>
      <c r="E74" s="693"/>
      <c r="F74" s="69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2"/>
      <c r="B75" s="693"/>
      <c r="C75" s="693"/>
      <c r="D75" s="693"/>
      <c r="E75" s="693"/>
      <c r="F75" s="69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2"/>
      <c r="B76" s="693"/>
      <c r="C76" s="693"/>
      <c r="D76" s="693"/>
      <c r="E76" s="693"/>
      <c r="F76" s="69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2"/>
      <c r="B77" s="693"/>
      <c r="C77" s="693"/>
      <c r="D77" s="693"/>
      <c r="E77" s="693"/>
      <c r="F77" s="69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2"/>
      <c r="B78" s="693"/>
      <c r="C78" s="693"/>
      <c r="D78" s="693"/>
      <c r="E78" s="693"/>
      <c r="F78" s="69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2"/>
      <c r="B79" s="693"/>
      <c r="C79" s="693"/>
      <c r="D79" s="693"/>
      <c r="E79" s="693"/>
      <c r="F79" s="69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2"/>
      <c r="B80" s="693"/>
      <c r="C80" s="693"/>
      <c r="D80" s="693"/>
      <c r="E80" s="693"/>
      <c r="F80" s="69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2"/>
      <c r="B81" s="693"/>
      <c r="C81" s="693"/>
      <c r="D81" s="693"/>
      <c r="E81" s="693"/>
      <c r="F81" s="694"/>
      <c r="G81" s="387" t="s">
        <v>384</v>
      </c>
      <c r="H81" s="388"/>
      <c r="I81" s="388"/>
      <c r="J81" s="388"/>
      <c r="K81" s="388"/>
      <c r="L81" s="388"/>
      <c r="M81" s="388"/>
      <c r="N81" s="388"/>
      <c r="O81" s="388"/>
      <c r="P81" s="388"/>
      <c r="Q81" s="388"/>
      <c r="R81" s="388"/>
      <c r="S81" s="388"/>
      <c r="T81" s="388"/>
      <c r="U81" s="388"/>
      <c r="V81" s="388"/>
      <c r="W81" s="388"/>
      <c r="X81" s="388"/>
      <c r="Y81" s="388"/>
      <c r="Z81" s="388"/>
      <c r="AA81" s="388"/>
      <c r="AB81" s="389"/>
      <c r="AC81" s="387" t="s">
        <v>385</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2"/>
      <c r="B82" s="693"/>
      <c r="C82" s="693"/>
      <c r="D82" s="693"/>
      <c r="E82" s="693"/>
      <c r="F82" s="694"/>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2"/>
      <c r="B83" s="693"/>
      <c r="C83" s="693"/>
      <c r="D83" s="693"/>
      <c r="E83" s="693"/>
      <c r="F83" s="694"/>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2"/>
      <c r="B84" s="693"/>
      <c r="C84" s="693"/>
      <c r="D84" s="693"/>
      <c r="E84" s="693"/>
      <c r="F84" s="694"/>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2"/>
      <c r="B85" s="693"/>
      <c r="C85" s="693"/>
      <c r="D85" s="693"/>
      <c r="E85" s="693"/>
      <c r="F85" s="694"/>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2"/>
      <c r="B86" s="693"/>
      <c r="C86" s="693"/>
      <c r="D86" s="693"/>
      <c r="E86" s="693"/>
      <c r="F86" s="694"/>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2"/>
      <c r="B87" s="693"/>
      <c r="C87" s="693"/>
      <c r="D87" s="693"/>
      <c r="E87" s="693"/>
      <c r="F87" s="694"/>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2"/>
      <c r="B88" s="693"/>
      <c r="C88" s="693"/>
      <c r="D88" s="693"/>
      <c r="E88" s="693"/>
      <c r="F88" s="69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2"/>
      <c r="B89" s="693"/>
      <c r="C89" s="693"/>
      <c r="D89" s="693"/>
      <c r="E89" s="693"/>
      <c r="F89" s="69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2"/>
      <c r="B90" s="693"/>
      <c r="C90" s="693"/>
      <c r="D90" s="693"/>
      <c r="E90" s="693"/>
      <c r="F90" s="69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2"/>
      <c r="B91" s="693"/>
      <c r="C91" s="693"/>
      <c r="D91" s="693"/>
      <c r="E91" s="693"/>
      <c r="F91" s="69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2"/>
      <c r="B92" s="693"/>
      <c r="C92" s="693"/>
      <c r="D92" s="693"/>
      <c r="E92" s="693"/>
      <c r="F92" s="69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2"/>
      <c r="B93" s="693"/>
      <c r="C93" s="693"/>
      <c r="D93" s="693"/>
      <c r="E93" s="693"/>
      <c r="F93" s="69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2"/>
      <c r="B94" s="693"/>
      <c r="C94" s="693"/>
      <c r="D94" s="693"/>
      <c r="E94" s="693"/>
      <c r="F94" s="694"/>
      <c r="G94" s="387" t="s">
        <v>386</v>
      </c>
      <c r="H94" s="388"/>
      <c r="I94" s="388"/>
      <c r="J94" s="388"/>
      <c r="K94" s="388"/>
      <c r="L94" s="388"/>
      <c r="M94" s="388"/>
      <c r="N94" s="388"/>
      <c r="O94" s="388"/>
      <c r="P94" s="388"/>
      <c r="Q94" s="388"/>
      <c r="R94" s="388"/>
      <c r="S94" s="388"/>
      <c r="T94" s="388"/>
      <c r="U94" s="388"/>
      <c r="V94" s="388"/>
      <c r="W94" s="388"/>
      <c r="X94" s="388"/>
      <c r="Y94" s="388"/>
      <c r="Z94" s="388"/>
      <c r="AA94" s="388"/>
      <c r="AB94" s="389"/>
      <c r="AC94" s="387" t="s">
        <v>387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2"/>
      <c r="B95" s="693"/>
      <c r="C95" s="693"/>
      <c r="D95" s="693"/>
      <c r="E95" s="693"/>
      <c r="F95" s="694"/>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2"/>
      <c r="B96" s="693"/>
      <c r="C96" s="693"/>
      <c r="D96" s="693"/>
      <c r="E96" s="693"/>
      <c r="F96" s="694"/>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2"/>
      <c r="B97" s="693"/>
      <c r="C97" s="693"/>
      <c r="D97" s="693"/>
      <c r="E97" s="693"/>
      <c r="F97" s="69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2"/>
      <c r="B98" s="693"/>
      <c r="C98" s="693"/>
      <c r="D98" s="693"/>
      <c r="E98" s="693"/>
      <c r="F98" s="69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2"/>
      <c r="B99" s="693"/>
      <c r="C99" s="693"/>
      <c r="D99" s="693"/>
      <c r="E99" s="693"/>
      <c r="F99" s="69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2"/>
      <c r="B100" s="693"/>
      <c r="C100" s="693"/>
      <c r="D100" s="693"/>
      <c r="E100" s="693"/>
      <c r="F100" s="69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2"/>
      <c r="B101" s="693"/>
      <c r="C101" s="693"/>
      <c r="D101" s="693"/>
      <c r="E101" s="693"/>
      <c r="F101" s="69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2"/>
      <c r="B102" s="693"/>
      <c r="C102" s="693"/>
      <c r="D102" s="693"/>
      <c r="E102" s="693"/>
      <c r="F102" s="69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2"/>
      <c r="B103" s="693"/>
      <c r="C103" s="693"/>
      <c r="D103" s="693"/>
      <c r="E103" s="693"/>
      <c r="F103" s="69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2"/>
      <c r="B104" s="693"/>
      <c r="C104" s="693"/>
      <c r="D104" s="693"/>
      <c r="E104" s="693"/>
      <c r="F104" s="69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2"/>
      <c r="B105" s="693"/>
      <c r="C105" s="693"/>
      <c r="D105" s="693"/>
      <c r="E105" s="693"/>
      <c r="F105" s="69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5"/>
      <c r="B106" s="696"/>
      <c r="C106" s="696"/>
      <c r="D106" s="696"/>
      <c r="E106" s="696"/>
      <c r="F106" s="697"/>
      <c r="G106" s="698" t="s">
        <v>22</v>
      </c>
      <c r="H106" s="699"/>
      <c r="I106" s="699"/>
      <c r="J106" s="699"/>
      <c r="K106" s="699"/>
      <c r="L106" s="700"/>
      <c r="M106" s="701"/>
      <c r="N106" s="701"/>
      <c r="O106" s="701"/>
      <c r="P106" s="701"/>
      <c r="Q106" s="701"/>
      <c r="R106" s="701"/>
      <c r="S106" s="701"/>
      <c r="T106" s="701"/>
      <c r="U106" s="701"/>
      <c r="V106" s="701"/>
      <c r="W106" s="701"/>
      <c r="X106" s="702"/>
      <c r="Y106" s="703">
        <f>SUM(Y96:AB105)</f>
        <v>0</v>
      </c>
      <c r="Z106" s="704"/>
      <c r="AA106" s="704"/>
      <c r="AB106" s="705"/>
      <c r="AC106" s="698" t="s">
        <v>22</v>
      </c>
      <c r="AD106" s="699"/>
      <c r="AE106" s="699"/>
      <c r="AF106" s="699"/>
      <c r="AG106" s="699"/>
      <c r="AH106" s="700"/>
      <c r="AI106" s="701"/>
      <c r="AJ106" s="701"/>
      <c r="AK106" s="701"/>
      <c r="AL106" s="701"/>
      <c r="AM106" s="701"/>
      <c r="AN106" s="701"/>
      <c r="AO106" s="701"/>
      <c r="AP106" s="701"/>
      <c r="AQ106" s="701"/>
      <c r="AR106" s="701"/>
      <c r="AS106" s="701"/>
      <c r="AT106" s="702"/>
      <c r="AU106" s="703">
        <f>SUM(AU96:AX105)</f>
        <v>0</v>
      </c>
      <c r="AV106" s="704"/>
      <c r="AW106" s="704"/>
      <c r="AX106" s="706"/>
    </row>
    <row r="107" spans="1:50" s="51" customFormat="1" ht="24.75" customHeight="1" thickBot="1" x14ac:dyDescent="0.2"/>
    <row r="108" spans="1:50" ht="30" customHeight="1" x14ac:dyDescent="0.15">
      <c r="A108" s="689" t="s">
        <v>34</v>
      </c>
      <c r="B108" s="690"/>
      <c r="C108" s="690"/>
      <c r="D108" s="690"/>
      <c r="E108" s="690"/>
      <c r="F108" s="691"/>
      <c r="G108" s="387" t="s">
        <v>388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389</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2"/>
      <c r="B109" s="693"/>
      <c r="C109" s="693"/>
      <c r="D109" s="693"/>
      <c r="E109" s="693"/>
      <c r="F109" s="694"/>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2"/>
      <c r="B110" s="693"/>
      <c r="C110" s="693"/>
      <c r="D110" s="693"/>
      <c r="E110" s="693"/>
      <c r="F110" s="694"/>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2"/>
      <c r="B111" s="693"/>
      <c r="C111" s="693"/>
      <c r="D111" s="693"/>
      <c r="E111" s="693"/>
      <c r="F111" s="69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2"/>
      <c r="B112" s="693"/>
      <c r="C112" s="693"/>
      <c r="D112" s="693"/>
      <c r="E112" s="693"/>
      <c r="F112" s="69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2"/>
      <c r="B113" s="693"/>
      <c r="C113" s="693"/>
      <c r="D113" s="693"/>
      <c r="E113" s="693"/>
      <c r="F113" s="69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2"/>
      <c r="B114" s="693"/>
      <c r="C114" s="693"/>
      <c r="D114" s="693"/>
      <c r="E114" s="693"/>
      <c r="F114" s="69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2"/>
      <c r="B115" s="693"/>
      <c r="C115" s="693"/>
      <c r="D115" s="693"/>
      <c r="E115" s="693"/>
      <c r="F115" s="69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2"/>
      <c r="B116" s="693"/>
      <c r="C116" s="693"/>
      <c r="D116" s="693"/>
      <c r="E116" s="693"/>
      <c r="F116" s="69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2"/>
      <c r="B117" s="693"/>
      <c r="C117" s="693"/>
      <c r="D117" s="693"/>
      <c r="E117" s="693"/>
      <c r="F117" s="69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2"/>
      <c r="B118" s="693"/>
      <c r="C118" s="693"/>
      <c r="D118" s="693"/>
      <c r="E118" s="693"/>
      <c r="F118" s="69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2"/>
      <c r="B119" s="693"/>
      <c r="C119" s="693"/>
      <c r="D119" s="693"/>
      <c r="E119" s="693"/>
      <c r="F119" s="69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2"/>
      <c r="B120" s="693"/>
      <c r="C120" s="693"/>
      <c r="D120" s="693"/>
      <c r="E120" s="693"/>
      <c r="F120" s="69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2"/>
      <c r="B121" s="693"/>
      <c r="C121" s="693"/>
      <c r="D121" s="693"/>
      <c r="E121" s="693"/>
      <c r="F121" s="694"/>
      <c r="G121" s="387" t="s">
        <v>410</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390</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2"/>
      <c r="B122" s="693"/>
      <c r="C122" s="693"/>
      <c r="D122" s="693"/>
      <c r="E122" s="693"/>
      <c r="F122" s="694"/>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2"/>
      <c r="B123" s="693"/>
      <c r="C123" s="693"/>
      <c r="D123" s="693"/>
      <c r="E123" s="693"/>
      <c r="F123" s="694"/>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2"/>
      <c r="B124" s="693"/>
      <c r="C124" s="693"/>
      <c r="D124" s="693"/>
      <c r="E124" s="693"/>
      <c r="F124" s="69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2"/>
      <c r="B125" s="693"/>
      <c r="C125" s="693"/>
      <c r="D125" s="693"/>
      <c r="E125" s="693"/>
      <c r="F125" s="69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2"/>
      <c r="B126" s="693"/>
      <c r="C126" s="693"/>
      <c r="D126" s="693"/>
      <c r="E126" s="693"/>
      <c r="F126" s="69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2"/>
      <c r="B127" s="693"/>
      <c r="C127" s="693"/>
      <c r="D127" s="693"/>
      <c r="E127" s="693"/>
      <c r="F127" s="69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2"/>
      <c r="B128" s="693"/>
      <c r="C128" s="693"/>
      <c r="D128" s="693"/>
      <c r="E128" s="693"/>
      <c r="F128" s="69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2"/>
      <c r="B129" s="693"/>
      <c r="C129" s="693"/>
      <c r="D129" s="693"/>
      <c r="E129" s="693"/>
      <c r="F129" s="69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2"/>
      <c r="B130" s="693"/>
      <c r="C130" s="693"/>
      <c r="D130" s="693"/>
      <c r="E130" s="693"/>
      <c r="F130" s="69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2"/>
      <c r="B131" s="693"/>
      <c r="C131" s="693"/>
      <c r="D131" s="693"/>
      <c r="E131" s="693"/>
      <c r="F131" s="69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2"/>
      <c r="B132" s="693"/>
      <c r="C132" s="693"/>
      <c r="D132" s="693"/>
      <c r="E132" s="693"/>
      <c r="F132" s="69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2"/>
      <c r="B133" s="693"/>
      <c r="C133" s="693"/>
      <c r="D133" s="693"/>
      <c r="E133" s="693"/>
      <c r="F133" s="69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2"/>
      <c r="B134" s="693"/>
      <c r="C134" s="693"/>
      <c r="D134" s="693"/>
      <c r="E134" s="693"/>
      <c r="F134" s="694"/>
      <c r="G134" s="387" t="s">
        <v>391</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392</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2"/>
      <c r="B135" s="693"/>
      <c r="C135" s="693"/>
      <c r="D135" s="693"/>
      <c r="E135" s="693"/>
      <c r="F135" s="694"/>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2"/>
      <c r="B136" s="693"/>
      <c r="C136" s="693"/>
      <c r="D136" s="693"/>
      <c r="E136" s="693"/>
      <c r="F136" s="694"/>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2"/>
      <c r="B137" s="693"/>
      <c r="C137" s="693"/>
      <c r="D137" s="693"/>
      <c r="E137" s="693"/>
      <c r="F137" s="69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2"/>
      <c r="B138" s="693"/>
      <c r="C138" s="693"/>
      <c r="D138" s="693"/>
      <c r="E138" s="693"/>
      <c r="F138" s="69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2"/>
      <c r="B139" s="693"/>
      <c r="C139" s="693"/>
      <c r="D139" s="693"/>
      <c r="E139" s="693"/>
      <c r="F139" s="69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2"/>
      <c r="B140" s="693"/>
      <c r="C140" s="693"/>
      <c r="D140" s="693"/>
      <c r="E140" s="693"/>
      <c r="F140" s="69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2"/>
      <c r="B141" s="693"/>
      <c r="C141" s="693"/>
      <c r="D141" s="693"/>
      <c r="E141" s="693"/>
      <c r="F141" s="69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2"/>
      <c r="B142" s="693"/>
      <c r="C142" s="693"/>
      <c r="D142" s="693"/>
      <c r="E142" s="693"/>
      <c r="F142" s="69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2"/>
      <c r="B143" s="693"/>
      <c r="C143" s="693"/>
      <c r="D143" s="693"/>
      <c r="E143" s="693"/>
      <c r="F143" s="69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2"/>
      <c r="B144" s="693"/>
      <c r="C144" s="693"/>
      <c r="D144" s="693"/>
      <c r="E144" s="693"/>
      <c r="F144" s="69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2"/>
      <c r="B145" s="693"/>
      <c r="C145" s="693"/>
      <c r="D145" s="693"/>
      <c r="E145" s="693"/>
      <c r="F145" s="69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2"/>
      <c r="B146" s="693"/>
      <c r="C146" s="693"/>
      <c r="D146" s="693"/>
      <c r="E146" s="693"/>
      <c r="F146" s="69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2"/>
      <c r="B147" s="693"/>
      <c r="C147" s="693"/>
      <c r="D147" s="693"/>
      <c r="E147" s="693"/>
      <c r="F147" s="694"/>
      <c r="G147" s="387" t="s">
        <v>393</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394</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2"/>
      <c r="B148" s="693"/>
      <c r="C148" s="693"/>
      <c r="D148" s="693"/>
      <c r="E148" s="693"/>
      <c r="F148" s="694"/>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2"/>
      <c r="B149" s="693"/>
      <c r="C149" s="693"/>
      <c r="D149" s="693"/>
      <c r="E149" s="693"/>
      <c r="F149" s="694"/>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2"/>
      <c r="B150" s="693"/>
      <c r="C150" s="693"/>
      <c r="D150" s="693"/>
      <c r="E150" s="693"/>
      <c r="F150" s="69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2"/>
      <c r="B151" s="693"/>
      <c r="C151" s="693"/>
      <c r="D151" s="693"/>
      <c r="E151" s="693"/>
      <c r="F151" s="69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2"/>
      <c r="B152" s="693"/>
      <c r="C152" s="693"/>
      <c r="D152" s="693"/>
      <c r="E152" s="693"/>
      <c r="F152" s="69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2"/>
      <c r="B153" s="693"/>
      <c r="C153" s="693"/>
      <c r="D153" s="693"/>
      <c r="E153" s="693"/>
      <c r="F153" s="69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2"/>
      <c r="B154" s="693"/>
      <c r="C154" s="693"/>
      <c r="D154" s="693"/>
      <c r="E154" s="693"/>
      <c r="F154" s="69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2"/>
      <c r="B155" s="693"/>
      <c r="C155" s="693"/>
      <c r="D155" s="693"/>
      <c r="E155" s="693"/>
      <c r="F155" s="69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2"/>
      <c r="B156" s="693"/>
      <c r="C156" s="693"/>
      <c r="D156" s="693"/>
      <c r="E156" s="693"/>
      <c r="F156" s="69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2"/>
      <c r="B157" s="693"/>
      <c r="C157" s="693"/>
      <c r="D157" s="693"/>
      <c r="E157" s="693"/>
      <c r="F157" s="69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2"/>
      <c r="B158" s="693"/>
      <c r="C158" s="693"/>
      <c r="D158" s="693"/>
      <c r="E158" s="693"/>
      <c r="F158" s="69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5"/>
      <c r="B159" s="696"/>
      <c r="C159" s="696"/>
      <c r="D159" s="696"/>
      <c r="E159" s="696"/>
      <c r="F159" s="697"/>
      <c r="G159" s="698" t="s">
        <v>22</v>
      </c>
      <c r="H159" s="699"/>
      <c r="I159" s="699"/>
      <c r="J159" s="699"/>
      <c r="K159" s="699"/>
      <c r="L159" s="700"/>
      <c r="M159" s="701"/>
      <c r="N159" s="701"/>
      <c r="O159" s="701"/>
      <c r="P159" s="701"/>
      <c r="Q159" s="701"/>
      <c r="R159" s="701"/>
      <c r="S159" s="701"/>
      <c r="T159" s="701"/>
      <c r="U159" s="701"/>
      <c r="V159" s="701"/>
      <c r="W159" s="701"/>
      <c r="X159" s="702"/>
      <c r="Y159" s="703">
        <f>SUM(Y149:AB158)</f>
        <v>0</v>
      </c>
      <c r="Z159" s="704"/>
      <c r="AA159" s="704"/>
      <c r="AB159" s="705"/>
      <c r="AC159" s="698" t="s">
        <v>22</v>
      </c>
      <c r="AD159" s="699"/>
      <c r="AE159" s="699"/>
      <c r="AF159" s="699"/>
      <c r="AG159" s="699"/>
      <c r="AH159" s="700"/>
      <c r="AI159" s="701"/>
      <c r="AJ159" s="701"/>
      <c r="AK159" s="701"/>
      <c r="AL159" s="701"/>
      <c r="AM159" s="701"/>
      <c r="AN159" s="701"/>
      <c r="AO159" s="701"/>
      <c r="AP159" s="701"/>
      <c r="AQ159" s="701"/>
      <c r="AR159" s="701"/>
      <c r="AS159" s="701"/>
      <c r="AT159" s="702"/>
      <c r="AU159" s="703">
        <f>SUM(AU149:AX158)</f>
        <v>0</v>
      </c>
      <c r="AV159" s="704"/>
      <c r="AW159" s="704"/>
      <c r="AX159" s="706"/>
    </row>
    <row r="160" spans="1:50" s="51" customFormat="1" ht="24.75" customHeight="1" thickBot="1" x14ac:dyDescent="0.2"/>
    <row r="161" spans="1:50" ht="30" customHeight="1" x14ac:dyDescent="0.15">
      <c r="A161" s="689" t="s">
        <v>34</v>
      </c>
      <c r="B161" s="690"/>
      <c r="C161" s="690"/>
      <c r="D161" s="690"/>
      <c r="E161" s="690"/>
      <c r="F161" s="691"/>
      <c r="G161" s="387" t="s">
        <v>395</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2"/>
      <c r="B162" s="693"/>
      <c r="C162" s="693"/>
      <c r="D162" s="693"/>
      <c r="E162" s="693"/>
      <c r="F162" s="694"/>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2"/>
      <c r="B163" s="693"/>
      <c r="C163" s="693"/>
      <c r="D163" s="693"/>
      <c r="E163" s="693"/>
      <c r="F163" s="694"/>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2"/>
      <c r="B164" s="693"/>
      <c r="C164" s="693"/>
      <c r="D164" s="693"/>
      <c r="E164" s="693"/>
      <c r="F164" s="69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2"/>
      <c r="B165" s="693"/>
      <c r="C165" s="693"/>
      <c r="D165" s="693"/>
      <c r="E165" s="693"/>
      <c r="F165" s="69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2"/>
      <c r="B166" s="693"/>
      <c r="C166" s="693"/>
      <c r="D166" s="693"/>
      <c r="E166" s="693"/>
      <c r="F166" s="69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2"/>
      <c r="B167" s="693"/>
      <c r="C167" s="693"/>
      <c r="D167" s="693"/>
      <c r="E167" s="693"/>
      <c r="F167" s="69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2"/>
      <c r="B168" s="693"/>
      <c r="C168" s="693"/>
      <c r="D168" s="693"/>
      <c r="E168" s="693"/>
      <c r="F168" s="69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2"/>
      <c r="B169" s="693"/>
      <c r="C169" s="693"/>
      <c r="D169" s="693"/>
      <c r="E169" s="693"/>
      <c r="F169" s="69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2"/>
      <c r="B170" s="693"/>
      <c r="C170" s="693"/>
      <c r="D170" s="693"/>
      <c r="E170" s="693"/>
      <c r="F170" s="69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2"/>
      <c r="B171" s="693"/>
      <c r="C171" s="693"/>
      <c r="D171" s="693"/>
      <c r="E171" s="693"/>
      <c r="F171" s="69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2"/>
      <c r="B172" s="693"/>
      <c r="C172" s="693"/>
      <c r="D172" s="693"/>
      <c r="E172" s="693"/>
      <c r="F172" s="69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2"/>
      <c r="B173" s="693"/>
      <c r="C173" s="693"/>
      <c r="D173" s="693"/>
      <c r="E173" s="693"/>
      <c r="F173" s="69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2"/>
      <c r="B174" s="693"/>
      <c r="C174" s="693"/>
      <c r="D174" s="693"/>
      <c r="E174" s="693"/>
      <c r="F174" s="694"/>
      <c r="G174" s="387" t="s">
        <v>397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2"/>
      <c r="B175" s="693"/>
      <c r="C175" s="693"/>
      <c r="D175" s="693"/>
      <c r="E175" s="693"/>
      <c r="F175" s="694"/>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2"/>
      <c r="B176" s="693"/>
      <c r="C176" s="693"/>
      <c r="D176" s="693"/>
      <c r="E176" s="693"/>
      <c r="F176" s="694"/>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2"/>
      <c r="B177" s="693"/>
      <c r="C177" s="693"/>
      <c r="D177" s="693"/>
      <c r="E177" s="693"/>
      <c r="F177" s="69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2"/>
      <c r="B178" s="693"/>
      <c r="C178" s="693"/>
      <c r="D178" s="693"/>
      <c r="E178" s="693"/>
      <c r="F178" s="69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2"/>
      <c r="B179" s="693"/>
      <c r="C179" s="693"/>
      <c r="D179" s="693"/>
      <c r="E179" s="693"/>
      <c r="F179" s="69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2"/>
      <c r="B180" s="693"/>
      <c r="C180" s="693"/>
      <c r="D180" s="693"/>
      <c r="E180" s="693"/>
      <c r="F180" s="69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2"/>
      <c r="B181" s="693"/>
      <c r="C181" s="693"/>
      <c r="D181" s="693"/>
      <c r="E181" s="693"/>
      <c r="F181" s="69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2"/>
      <c r="B182" s="693"/>
      <c r="C182" s="693"/>
      <c r="D182" s="693"/>
      <c r="E182" s="693"/>
      <c r="F182" s="69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2"/>
      <c r="B183" s="693"/>
      <c r="C183" s="693"/>
      <c r="D183" s="693"/>
      <c r="E183" s="693"/>
      <c r="F183" s="69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2"/>
      <c r="B184" s="693"/>
      <c r="C184" s="693"/>
      <c r="D184" s="693"/>
      <c r="E184" s="693"/>
      <c r="F184" s="69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2"/>
      <c r="B185" s="693"/>
      <c r="C185" s="693"/>
      <c r="D185" s="693"/>
      <c r="E185" s="693"/>
      <c r="F185" s="69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2"/>
      <c r="B186" s="693"/>
      <c r="C186" s="693"/>
      <c r="D186" s="693"/>
      <c r="E186" s="693"/>
      <c r="F186" s="69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2"/>
      <c r="B187" s="693"/>
      <c r="C187" s="693"/>
      <c r="D187" s="693"/>
      <c r="E187" s="693"/>
      <c r="F187" s="694"/>
      <c r="G187" s="387" t="s">
        <v>399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400</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2"/>
      <c r="B188" s="693"/>
      <c r="C188" s="693"/>
      <c r="D188" s="693"/>
      <c r="E188" s="693"/>
      <c r="F188" s="694"/>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2"/>
      <c r="B189" s="693"/>
      <c r="C189" s="693"/>
      <c r="D189" s="693"/>
      <c r="E189" s="693"/>
      <c r="F189" s="694"/>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2"/>
      <c r="B190" s="693"/>
      <c r="C190" s="693"/>
      <c r="D190" s="693"/>
      <c r="E190" s="693"/>
      <c r="F190" s="69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2"/>
      <c r="B191" s="693"/>
      <c r="C191" s="693"/>
      <c r="D191" s="693"/>
      <c r="E191" s="693"/>
      <c r="F191" s="69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2"/>
      <c r="B192" s="693"/>
      <c r="C192" s="693"/>
      <c r="D192" s="693"/>
      <c r="E192" s="693"/>
      <c r="F192" s="69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2"/>
      <c r="B193" s="693"/>
      <c r="C193" s="693"/>
      <c r="D193" s="693"/>
      <c r="E193" s="693"/>
      <c r="F193" s="69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2"/>
      <c r="B194" s="693"/>
      <c r="C194" s="693"/>
      <c r="D194" s="693"/>
      <c r="E194" s="693"/>
      <c r="F194" s="69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2"/>
      <c r="B195" s="693"/>
      <c r="C195" s="693"/>
      <c r="D195" s="693"/>
      <c r="E195" s="693"/>
      <c r="F195" s="69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2"/>
      <c r="B196" s="693"/>
      <c r="C196" s="693"/>
      <c r="D196" s="693"/>
      <c r="E196" s="693"/>
      <c r="F196" s="69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2"/>
      <c r="B197" s="693"/>
      <c r="C197" s="693"/>
      <c r="D197" s="693"/>
      <c r="E197" s="693"/>
      <c r="F197" s="69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2"/>
      <c r="B198" s="693"/>
      <c r="C198" s="693"/>
      <c r="D198" s="693"/>
      <c r="E198" s="693"/>
      <c r="F198" s="69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2"/>
      <c r="B199" s="693"/>
      <c r="C199" s="693"/>
      <c r="D199" s="693"/>
      <c r="E199" s="693"/>
      <c r="F199" s="69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2"/>
      <c r="B200" s="693"/>
      <c r="C200" s="693"/>
      <c r="D200" s="693"/>
      <c r="E200" s="693"/>
      <c r="F200" s="694"/>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2"/>
      <c r="B201" s="693"/>
      <c r="C201" s="693"/>
      <c r="D201" s="693"/>
      <c r="E201" s="693"/>
      <c r="F201" s="694"/>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2"/>
      <c r="B202" s="693"/>
      <c r="C202" s="693"/>
      <c r="D202" s="693"/>
      <c r="E202" s="693"/>
      <c r="F202" s="694"/>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2"/>
      <c r="B203" s="693"/>
      <c r="C203" s="693"/>
      <c r="D203" s="693"/>
      <c r="E203" s="693"/>
      <c r="F203" s="69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2"/>
      <c r="B204" s="693"/>
      <c r="C204" s="693"/>
      <c r="D204" s="693"/>
      <c r="E204" s="693"/>
      <c r="F204" s="69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2"/>
      <c r="B205" s="693"/>
      <c r="C205" s="693"/>
      <c r="D205" s="693"/>
      <c r="E205" s="693"/>
      <c r="F205" s="69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2"/>
      <c r="B206" s="693"/>
      <c r="C206" s="693"/>
      <c r="D206" s="693"/>
      <c r="E206" s="693"/>
      <c r="F206" s="69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2"/>
      <c r="B207" s="693"/>
      <c r="C207" s="693"/>
      <c r="D207" s="693"/>
      <c r="E207" s="693"/>
      <c r="F207" s="69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2"/>
      <c r="B208" s="693"/>
      <c r="C208" s="693"/>
      <c r="D208" s="693"/>
      <c r="E208" s="693"/>
      <c r="F208" s="69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2"/>
      <c r="B209" s="693"/>
      <c r="C209" s="693"/>
      <c r="D209" s="693"/>
      <c r="E209" s="693"/>
      <c r="F209" s="69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2"/>
      <c r="B210" s="693"/>
      <c r="C210" s="693"/>
      <c r="D210" s="693"/>
      <c r="E210" s="693"/>
      <c r="F210" s="69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2"/>
      <c r="B211" s="693"/>
      <c r="C211" s="693"/>
      <c r="D211" s="693"/>
      <c r="E211" s="693"/>
      <c r="F211" s="69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5"/>
      <c r="B212" s="696"/>
      <c r="C212" s="696"/>
      <c r="D212" s="696"/>
      <c r="E212" s="696"/>
      <c r="F212" s="697"/>
      <c r="G212" s="698" t="s">
        <v>22</v>
      </c>
      <c r="H212" s="699"/>
      <c r="I212" s="699"/>
      <c r="J212" s="699"/>
      <c r="K212" s="699"/>
      <c r="L212" s="700"/>
      <c r="M212" s="701"/>
      <c r="N212" s="701"/>
      <c r="O212" s="701"/>
      <c r="P212" s="701"/>
      <c r="Q212" s="701"/>
      <c r="R212" s="701"/>
      <c r="S212" s="701"/>
      <c r="T212" s="701"/>
      <c r="U212" s="701"/>
      <c r="V212" s="701"/>
      <c r="W212" s="701"/>
      <c r="X212" s="702"/>
      <c r="Y212" s="703">
        <f>SUM(Y202:AB211)</f>
        <v>0</v>
      </c>
      <c r="Z212" s="704"/>
      <c r="AA212" s="704"/>
      <c r="AB212" s="705"/>
      <c r="AC212" s="698" t="s">
        <v>22</v>
      </c>
      <c r="AD212" s="699"/>
      <c r="AE212" s="699"/>
      <c r="AF212" s="699"/>
      <c r="AG212" s="699"/>
      <c r="AH212" s="700"/>
      <c r="AI212" s="701"/>
      <c r="AJ212" s="701"/>
      <c r="AK212" s="701"/>
      <c r="AL212" s="701"/>
      <c r="AM212" s="701"/>
      <c r="AN212" s="701"/>
      <c r="AO212" s="701"/>
      <c r="AP212" s="701"/>
      <c r="AQ212" s="701"/>
      <c r="AR212" s="701"/>
      <c r="AS212" s="701"/>
      <c r="AT212" s="702"/>
      <c r="AU212" s="703">
        <f>SUM(AU202:AX211)</f>
        <v>0</v>
      </c>
      <c r="AV212" s="704"/>
      <c r="AW212" s="704"/>
      <c r="AX212" s="706"/>
    </row>
    <row r="213" spans="1:50" s="51" customFormat="1" ht="24.75" customHeight="1" thickBot="1" x14ac:dyDescent="0.2"/>
    <row r="214" spans="1:50" ht="30" customHeight="1" x14ac:dyDescent="0.15">
      <c r="A214" s="707" t="s">
        <v>34</v>
      </c>
      <c r="B214" s="708"/>
      <c r="C214" s="708"/>
      <c r="D214" s="708"/>
      <c r="E214" s="708"/>
      <c r="F214" s="709"/>
      <c r="G214" s="387" t="s">
        <v>402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403</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2"/>
      <c r="B215" s="693"/>
      <c r="C215" s="693"/>
      <c r="D215" s="693"/>
      <c r="E215" s="693"/>
      <c r="F215" s="694"/>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2"/>
      <c r="B216" s="693"/>
      <c r="C216" s="693"/>
      <c r="D216" s="693"/>
      <c r="E216" s="693"/>
      <c r="F216" s="694"/>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2"/>
      <c r="B217" s="693"/>
      <c r="C217" s="693"/>
      <c r="D217" s="693"/>
      <c r="E217" s="693"/>
      <c r="F217" s="69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2"/>
      <c r="B218" s="693"/>
      <c r="C218" s="693"/>
      <c r="D218" s="693"/>
      <c r="E218" s="693"/>
      <c r="F218" s="69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2"/>
      <c r="B219" s="693"/>
      <c r="C219" s="693"/>
      <c r="D219" s="693"/>
      <c r="E219" s="693"/>
      <c r="F219" s="69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2"/>
      <c r="B220" s="693"/>
      <c r="C220" s="693"/>
      <c r="D220" s="693"/>
      <c r="E220" s="693"/>
      <c r="F220" s="69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2"/>
      <c r="B221" s="693"/>
      <c r="C221" s="693"/>
      <c r="D221" s="693"/>
      <c r="E221" s="693"/>
      <c r="F221" s="69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2"/>
      <c r="B222" s="693"/>
      <c r="C222" s="693"/>
      <c r="D222" s="693"/>
      <c r="E222" s="693"/>
      <c r="F222" s="69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2"/>
      <c r="B223" s="693"/>
      <c r="C223" s="693"/>
      <c r="D223" s="693"/>
      <c r="E223" s="693"/>
      <c r="F223" s="69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2"/>
      <c r="B224" s="693"/>
      <c r="C224" s="693"/>
      <c r="D224" s="693"/>
      <c r="E224" s="693"/>
      <c r="F224" s="69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2"/>
      <c r="B225" s="693"/>
      <c r="C225" s="693"/>
      <c r="D225" s="693"/>
      <c r="E225" s="693"/>
      <c r="F225" s="69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2"/>
      <c r="B226" s="693"/>
      <c r="C226" s="693"/>
      <c r="D226" s="693"/>
      <c r="E226" s="693"/>
      <c r="F226" s="69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2"/>
      <c r="B227" s="693"/>
      <c r="C227" s="693"/>
      <c r="D227" s="693"/>
      <c r="E227" s="693"/>
      <c r="F227" s="694"/>
      <c r="G227" s="387" t="s">
        <v>404</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405</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2"/>
      <c r="B228" s="693"/>
      <c r="C228" s="693"/>
      <c r="D228" s="693"/>
      <c r="E228" s="693"/>
      <c r="F228" s="694"/>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2"/>
      <c r="B229" s="693"/>
      <c r="C229" s="693"/>
      <c r="D229" s="693"/>
      <c r="E229" s="693"/>
      <c r="F229" s="694"/>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2"/>
      <c r="B230" s="693"/>
      <c r="C230" s="693"/>
      <c r="D230" s="693"/>
      <c r="E230" s="693"/>
      <c r="F230" s="69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2"/>
      <c r="B231" s="693"/>
      <c r="C231" s="693"/>
      <c r="D231" s="693"/>
      <c r="E231" s="693"/>
      <c r="F231" s="69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2"/>
      <c r="B232" s="693"/>
      <c r="C232" s="693"/>
      <c r="D232" s="693"/>
      <c r="E232" s="693"/>
      <c r="F232" s="69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2"/>
      <c r="B233" s="693"/>
      <c r="C233" s="693"/>
      <c r="D233" s="693"/>
      <c r="E233" s="693"/>
      <c r="F233" s="69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2"/>
      <c r="B234" s="693"/>
      <c r="C234" s="693"/>
      <c r="D234" s="693"/>
      <c r="E234" s="693"/>
      <c r="F234" s="69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2"/>
      <c r="B235" s="693"/>
      <c r="C235" s="693"/>
      <c r="D235" s="693"/>
      <c r="E235" s="693"/>
      <c r="F235" s="69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2"/>
      <c r="B236" s="693"/>
      <c r="C236" s="693"/>
      <c r="D236" s="693"/>
      <c r="E236" s="693"/>
      <c r="F236" s="69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2"/>
      <c r="B237" s="693"/>
      <c r="C237" s="693"/>
      <c r="D237" s="693"/>
      <c r="E237" s="693"/>
      <c r="F237" s="69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2"/>
      <c r="B238" s="693"/>
      <c r="C238" s="693"/>
      <c r="D238" s="693"/>
      <c r="E238" s="693"/>
      <c r="F238" s="69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2"/>
      <c r="B239" s="693"/>
      <c r="C239" s="693"/>
      <c r="D239" s="693"/>
      <c r="E239" s="693"/>
      <c r="F239" s="69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2"/>
      <c r="B240" s="693"/>
      <c r="C240" s="693"/>
      <c r="D240" s="693"/>
      <c r="E240" s="693"/>
      <c r="F240" s="694"/>
      <c r="G240" s="387" t="s">
        <v>406</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407</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2"/>
      <c r="B241" s="693"/>
      <c r="C241" s="693"/>
      <c r="D241" s="693"/>
      <c r="E241" s="693"/>
      <c r="F241" s="694"/>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2"/>
      <c r="B242" s="693"/>
      <c r="C242" s="693"/>
      <c r="D242" s="693"/>
      <c r="E242" s="693"/>
      <c r="F242" s="694"/>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2"/>
      <c r="B243" s="693"/>
      <c r="C243" s="693"/>
      <c r="D243" s="693"/>
      <c r="E243" s="693"/>
      <c r="F243" s="69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2"/>
      <c r="B244" s="693"/>
      <c r="C244" s="693"/>
      <c r="D244" s="693"/>
      <c r="E244" s="693"/>
      <c r="F244" s="69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2"/>
      <c r="B245" s="693"/>
      <c r="C245" s="693"/>
      <c r="D245" s="693"/>
      <c r="E245" s="693"/>
      <c r="F245" s="69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2"/>
      <c r="B246" s="693"/>
      <c r="C246" s="693"/>
      <c r="D246" s="693"/>
      <c r="E246" s="693"/>
      <c r="F246" s="69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2"/>
      <c r="B247" s="693"/>
      <c r="C247" s="693"/>
      <c r="D247" s="693"/>
      <c r="E247" s="693"/>
      <c r="F247" s="69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2"/>
      <c r="B248" s="693"/>
      <c r="C248" s="693"/>
      <c r="D248" s="693"/>
      <c r="E248" s="693"/>
      <c r="F248" s="69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2"/>
      <c r="B249" s="693"/>
      <c r="C249" s="693"/>
      <c r="D249" s="693"/>
      <c r="E249" s="693"/>
      <c r="F249" s="69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2"/>
      <c r="B250" s="693"/>
      <c r="C250" s="693"/>
      <c r="D250" s="693"/>
      <c r="E250" s="693"/>
      <c r="F250" s="69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2"/>
      <c r="B251" s="693"/>
      <c r="C251" s="693"/>
      <c r="D251" s="693"/>
      <c r="E251" s="693"/>
      <c r="F251" s="69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2"/>
      <c r="B252" s="693"/>
      <c r="C252" s="693"/>
      <c r="D252" s="693"/>
      <c r="E252" s="693"/>
      <c r="F252" s="69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2"/>
      <c r="B253" s="693"/>
      <c r="C253" s="693"/>
      <c r="D253" s="693"/>
      <c r="E253" s="693"/>
      <c r="F253" s="694"/>
      <c r="G253" s="387" t="s">
        <v>408</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409</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2"/>
      <c r="B254" s="693"/>
      <c r="C254" s="693"/>
      <c r="D254" s="693"/>
      <c r="E254" s="693"/>
      <c r="F254" s="694"/>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2"/>
      <c r="B255" s="693"/>
      <c r="C255" s="693"/>
      <c r="D255" s="693"/>
      <c r="E255" s="693"/>
      <c r="F255" s="694"/>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2"/>
      <c r="B256" s="693"/>
      <c r="C256" s="693"/>
      <c r="D256" s="693"/>
      <c r="E256" s="693"/>
      <c r="F256" s="69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2"/>
      <c r="B257" s="693"/>
      <c r="C257" s="693"/>
      <c r="D257" s="693"/>
      <c r="E257" s="693"/>
      <c r="F257" s="69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2"/>
      <c r="B258" s="693"/>
      <c r="C258" s="693"/>
      <c r="D258" s="693"/>
      <c r="E258" s="693"/>
      <c r="F258" s="69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2"/>
      <c r="B259" s="693"/>
      <c r="C259" s="693"/>
      <c r="D259" s="693"/>
      <c r="E259" s="693"/>
      <c r="F259" s="69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2"/>
      <c r="B260" s="693"/>
      <c r="C260" s="693"/>
      <c r="D260" s="693"/>
      <c r="E260" s="693"/>
      <c r="F260" s="69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2"/>
      <c r="B261" s="693"/>
      <c r="C261" s="693"/>
      <c r="D261" s="693"/>
      <c r="E261" s="693"/>
      <c r="F261" s="69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2"/>
      <c r="B262" s="693"/>
      <c r="C262" s="693"/>
      <c r="D262" s="693"/>
      <c r="E262" s="693"/>
      <c r="F262" s="69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2"/>
      <c r="B263" s="693"/>
      <c r="C263" s="693"/>
      <c r="D263" s="693"/>
      <c r="E263" s="693"/>
      <c r="F263" s="69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2"/>
      <c r="B264" s="693"/>
      <c r="C264" s="693"/>
      <c r="D264" s="693"/>
      <c r="E264" s="693"/>
      <c r="F264" s="69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5"/>
      <c r="B265" s="696"/>
      <c r="C265" s="696"/>
      <c r="D265" s="696"/>
      <c r="E265" s="696"/>
      <c r="F265" s="697"/>
      <c r="G265" s="698" t="s">
        <v>22</v>
      </c>
      <c r="H265" s="699"/>
      <c r="I265" s="699"/>
      <c r="J265" s="699"/>
      <c r="K265" s="699"/>
      <c r="L265" s="700"/>
      <c r="M265" s="701"/>
      <c r="N265" s="701"/>
      <c r="O265" s="701"/>
      <c r="P265" s="701"/>
      <c r="Q265" s="701"/>
      <c r="R265" s="701"/>
      <c r="S265" s="701"/>
      <c r="T265" s="701"/>
      <c r="U265" s="701"/>
      <c r="V265" s="701"/>
      <c r="W265" s="701"/>
      <c r="X265" s="702"/>
      <c r="Y265" s="703">
        <f>SUM(Y255:AB264)</f>
        <v>0</v>
      </c>
      <c r="Z265" s="704"/>
      <c r="AA265" s="704"/>
      <c r="AB265" s="705"/>
      <c r="AC265" s="698" t="s">
        <v>22</v>
      </c>
      <c r="AD265" s="699"/>
      <c r="AE265" s="699"/>
      <c r="AF265" s="699"/>
      <c r="AG265" s="699"/>
      <c r="AH265" s="700"/>
      <c r="AI265" s="701"/>
      <c r="AJ265" s="701"/>
      <c r="AK265" s="701"/>
      <c r="AL265" s="701"/>
      <c r="AM265" s="701"/>
      <c r="AN265" s="701"/>
      <c r="AO265" s="701"/>
      <c r="AP265" s="701"/>
      <c r="AQ265" s="701"/>
      <c r="AR265" s="701"/>
      <c r="AS265" s="701"/>
      <c r="AT265" s="702"/>
      <c r="AU265" s="703">
        <f>SUM(AU255:AX264)</f>
        <v>0</v>
      </c>
      <c r="AV265" s="704"/>
      <c r="AW265" s="704"/>
      <c r="AX265" s="70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井原 啓太</cp:lastModifiedBy>
  <cp:lastPrinted>2015-08-28T08:45:45Z</cp:lastPrinted>
  <dcterms:created xsi:type="dcterms:W3CDTF">2012-03-13T00:50:25Z</dcterms:created>
  <dcterms:modified xsi:type="dcterms:W3CDTF">2015-08-28T08:45:48Z</dcterms:modified>
</cp:coreProperties>
</file>