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92" yWindow="0" windowWidth="18420" windowHeight="8088"/>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<sst xmlns="http://schemas.openxmlformats.org/spreadsheetml/2006/main" count="1341" uniqueCount="523">
  <si>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</si>
  <si>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</si>
  <si>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</si>
  <si>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</si>
  <si>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</si>
  <si>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</si>
  <si>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</si>
  <si>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</si>
  <si>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</si>
  <si>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</si>
  <si>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</si>
  <si>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</si>
  <si>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</si>
  <si>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</si>
  <si>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</si>
  <si>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</si>
  <si>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</si>
  <si>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</si>
  <si>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</si>
  <si>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</si>
  <si>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</si>
  <si>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</si>
  <si>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</si>
  <si>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</si>
  <si>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</si>
  <si>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</si>
  <si>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</si>
  <si>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</si>
  <si>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</si>
  <si>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</si>
  <si>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</si>
  <si>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</si>
  <si>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</si>
  <si>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</si>
  <si>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</si>
  <si>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</si>
  <si>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</si>
  <si>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</si>
  <si>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</si>
  <si>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</si>
  <si>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</si>
  <si>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</si>
  <si>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</si>
  <si>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</si>
  <si>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</si>
  <si>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</si>
  <si>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</si>
  <si>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</si>
  <si>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</si>
  <si>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</si>
  <si>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</si>
  <si>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</si>
  <si>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</si>
  <si>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</si>
  <si>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</si>
  <si>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</si>
  <si>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</si>
  <si>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</si>
  <si>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</si>
  <si>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</si>
  <si>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</si>
  <si>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</si>
  <si>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</si>
  <si>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</si>
  <si>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</si>
  <si>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</si>
  <si>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</si>
  <si>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</si>
  <si>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</si>
  <si>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</si>
  <si>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</si>
  <si>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</si>
  <si>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</si>
  <si>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</si>
  <si>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</si>
  <si>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</si>
  <si>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</si>
  <si>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</si>
  <si>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</si>
  <si>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</si>
  <si>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</si>
  <si>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</si>
  <si>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</si>
  <si>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</si>
  <si>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</si>
  <si>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</si>
  <si>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</si>
  <si>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</si>
  <si>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</si>
  <si>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</si>
  <si>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</si>
  <si>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</si>
  <si>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</si>
  <si>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</si>
  <si>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</si>
  <si>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</si>
  <si>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</si>
  <si>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</si>
  <si>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</si>
  <si>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</si>
  <si>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</si>
  <si>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</si>
  <si>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</si>
  <si>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</si>
  <si>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</si>
  <si>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</si>
  <si>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</si>
  <si>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</si>
  <si>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</si>
  <si>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</si>
  <si>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</si>
  <si>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</si>
  <si>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</si>
  <si>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</si>
  <si>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</si>
  <si>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</si>
  <si>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</si>
  <si>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</si>
  <si>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</si>
  <si>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</si>
  <si>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</si>
  <si>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</si>
  <si>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</si>
  <si>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</si>
  <si>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</si>
  <si>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</si>
  <si>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</si>
  <si>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</si>
  <si>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</si>
  <si>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</si>
  <si>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</si>
  <si>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</si>
  <si>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</si>
  <si>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</si>
  <si>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</si>
  <si>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</si>
  <si>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</si>
  <si>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</si>
  <si>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</si>
  <si>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</si>
  <si>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</si>
  <si>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</si>
  <si>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</si>
  <si>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</si>
  <si>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</si>
  <si>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</si>
  <si>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</si>
  <si>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</si>
  <si>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</si>
  <si>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</si>
  <si>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</si>
  <si>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</si>
  <si>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</si>
  <si>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</si>
  <si>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</si>
  <si>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</si>
  <si>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</si>
  <si>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</si>
  <si>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</si>
  <si>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</si>
  <si>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</si>
  <si>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</si>
  <si>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</si>
  <si>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</si>
  <si>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</si>
  <si>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</si>
  <si>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</si>
  <si>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</si>
  <si>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</si>
  <si>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</si>
  <si>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</si>
  <si>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</si>
  <si>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</si>
  <si>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</si>
  <si>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</si>
  <si>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</si>
  <si>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</si>
  <si>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</si>
  <si>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</si>
  <si>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</si>
  <si>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</si>
  <si>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</si>
  <si>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</si>
  <si>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</si>
  <si>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</si>
  <si>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</si>
  <si>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</si>
  <si>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</si>
  <si>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</si>
  <si>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</si>
  <si>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</si>
  <si>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</si>
  <si>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</si>
  <si>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</si>
  <si>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</si>
  <si>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</si>
  <si>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</si>
  <si>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</si>
  <si>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</si>
  <si>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</si>
  <si>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</si>
  <si>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</si>
  <si>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</si>
  <si>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</si>
  <si>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</si>
  <si>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</si>
  <si>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</si>
  <si>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</si>
  <si>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</si>
  <si>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</si>
  <si>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</si>
  <si>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</si>
  <si>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</si>
  <si>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</si>
  <si>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</si>
  <si>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</si>
  <si>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</si>
  <si>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</si>
  <si>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</si>
  <si>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</si>
  <si>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</si>
  <si>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</si>
  <si>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</si>
  <si>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</si>
  <si>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</si>
  <si>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</si>
  <si>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</si>
  <si>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</si>
  <si>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</si>
  <si>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</si>
  <si>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</si>
  <si>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</si>
  <si>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</si>
  <si>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</si>
  <si>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</si>
  <si>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</si>
  <si>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</si>
  <si>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</si>
  <si>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</si>
  <si>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</si>
  <si>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</si>
  <si>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</si>
  <si>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</si>
  <si>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</si>
  <si>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</si>
  <si>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</si>
  <si>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</si>
  <si>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</si>
  <si>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</si>
  <si>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</si>
  <si>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</si>
  <si>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</si>
  <si>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</si>
  <si>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</si>
  <si>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</si>
  <si>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</si>
  <si>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</si>
  <si>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</si>
  <si>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</si>
  <si>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</si>
  <si>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</si>
  <si>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</si>
  <si>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</si>
  <si>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</si>
  <si>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</si>
  <si>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</si>
  <si>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</si>
  <si>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</si>
  <si>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</si>
  <si>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</si>
  <si>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</si>
  <si>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</si>
  <si>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</si>
  <si>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</si>
  <si>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</si>
  <si>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</si>
  <si>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</si>
  <si>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</si>
  <si>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</si>
  <si>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</si>
  <si>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</si>
  <si>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</si>
  <si>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</si>
  <si>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</si>
  <si>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</si>
  <si>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</si>
  <si>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</si>
  <si>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</si>
  <si>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</si>
  <si>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</si>
  <si>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</si>
  <si>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</si>
  <si>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</si>
  <si>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</si>
  <si>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</si>
  <si>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</si>
  <si>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</si>
  <si>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</si>
  <si>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</si>
  <si>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</si>
  <si>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</si>
  <si>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</si>
  <si>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</si>
  <si>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</si>
  <si>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</si>
  <si>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</si>
  <si>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</si>
  <si>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</si>
  <si>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</si>
  <si>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</si>
  <si>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</si>
  <si>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</si>
  <si>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</si>
  <si>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</si>
  <si>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</si>
  <si>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</si>
  <si>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</si>
  <si>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</si>
  <si>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</si>
  <si>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</si>
  <si>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</si>
  <si>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</si>
  <si>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</si>
  <si>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</si>
  <si>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</si>
  <si>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</si>
  <si>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</si>
  <si>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</si>
  <si>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</si>
  <si>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</si>
  <si>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</si>
  <si>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</si>
  <si>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</si>
  <si>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</si>
  <si>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</si>
  <si>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</si>
  <si>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</si>
  <si>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</si>
  <si>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</si>
  <si>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</si>
  <si>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</si>
  <si>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</si>
  <si>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</si>
  <si>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</si>
  <si>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</si>
  <si>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</si>
  <si>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</si>
  <si>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</si>
  <si>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</si>
  <si>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</si>
  <si>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</si>
  <si>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</si>
  <si>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</si>
  <si>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</si>
  <si>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</si>
  <si>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</si>
  <si>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</si>
  <si>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</si>
  <si>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</si>
  <si>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</si>
  <si>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</si>
  <si>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</si>
  <si>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</si>
  <si>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</si>
  <si>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</si>
  <si>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</si>
  <si>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</si>
  <si>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</si>
  <si>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</si>
  <si>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</si>
  <si>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</si>
  <si>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</si>
  <si>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</si>
  <si>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</si>
  <si>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</si>
  <si>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</si>
  <si>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</si>
  <si>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</si>
  <si>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</si>
  <si>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</si>
  <si>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</si>
  <si>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</si>
  <si>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</si>
  <si>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</si>
  <si>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</si>
  <si>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</si>
  <si>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</si>
  <si>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</si>
  <si>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</si>
  <si>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</si>
  <si>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</si>
  <si>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</si>
  <si>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</si>
  <si>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</si>
  <si>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</si>
  <si>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</si>
  <si>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</si>
  <si>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</si>
  <si>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</si>
  <si>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</si>
  <si>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</si>
  <si>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</si>
  <si>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</si>
  <si>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</si>
  <si>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</si>
  <si>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</si>
  <si>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</si>
  <si>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</si>
  <si>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</si>
  <si>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</si>
  <si>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</si>
  <si>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</si>
  <si>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</si>
  <si>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</si>
  <si>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</si>
  <si>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</si>
  <si>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</si>
  <si>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</si>
  <si>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</si>
  <si>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</si>
  <si>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</si>
  <si>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</si>
  <si>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</si>
  <si>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</si>
  <si>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</si>
  <si>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</si>
  <si>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</si>
  <si>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</si>
  <si>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</si>
  <si>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</si>
  <si>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</si>
  <si>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</si>
  <si>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</si>
  <si>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</si>
  <si>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</si>
  <si>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</si>
  <si>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</si>
  <si>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</si>
  <si>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</si>
  <si>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</si>
  <si>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</si>
  <si>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</si>
  <si>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</si>
  <si>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</si>
  <si>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</si>
  <si>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</si>
  <si>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</si>
  <si>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</si>
  <si>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</si>
  <si>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</si>
  <si>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</si>
  <si>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</si>
  <si>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</si>
  <si>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</si>
  <si>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</si>
  <si>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</si>
  <si>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</si>
  <si>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</si>
  <si>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</si>
  <si>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</si>
  <si>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</si>
  <si>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</si>
  <si>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</si>
  <si>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</si>
  <si>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</si>
  <si>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</si>
  <si>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</si>
  <si>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</si>
  <si>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</si>
  <si>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地球環境局
水・大気環境局</t>
    <phoneticPr fontId="5"/>
  </si>
  <si>
    <t>地球温暖化対策課
自動車環境対策課</t>
    <phoneticPr fontId="5"/>
  </si>
  <si>
    <t>1.地球温暖化対策の推進
 1-2 国内における温室効果ガスの排出抑制</t>
    <phoneticPr fontId="5"/>
  </si>
  <si>
    <t>調整官　名倉 良雄
課長　  小野 洋　</t>
    <phoneticPr fontId="5"/>
  </si>
  <si>
    <t>エネルギー基本計画（平成26年4月11日閣議決定）
日本再興戦略（平成25年6月14日閣議決定）</t>
    <phoneticPr fontId="5"/>
  </si>
  <si>
    <t>特別会計に関する法律第85条第3項第1号ホ
施行令第50条第７項第10号</t>
    <phoneticPr fontId="5"/>
  </si>
  <si>
    <t>○</t>
  </si>
  <si>
    <t>-</t>
    <phoneticPr fontId="5"/>
  </si>
  <si>
    <t>-</t>
    <phoneticPr fontId="5"/>
  </si>
  <si>
    <t>-</t>
    <phoneticPr fontId="5"/>
  </si>
  <si>
    <t>-</t>
    <phoneticPr fontId="5"/>
  </si>
  <si>
    <t>件</t>
    <rPh sb="0" eb="1">
      <t>ケン</t>
    </rPh>
    <phoneticPr fontId="5"/>
  </si>
  <si>
    <t>-</t>
    <phoneticPr fontId="5"/>
  </si>
  <si>
    <t>箇所</t>
    <rPh sb="0" eb="2">
      <t>カショ</t>
    </rPh>
    <phoneticPr fontId="5"/>
  </si>
  <si>
    <t>-</t>
    <phoneticPr fontId="5"/>
  </si>
  <si>
    <t>実証事業の実施件数</t>
    <rPh sb="7" eb="8">
      <t>ケン</t>
    </rPh>
    <phoneticPr fontId="5"/>
  </si>
  <si>
    <t>X 事業経費 / Y 実証事業の実施数</t>
    <phoneticPr fontId="5"/>
  </si>
  <si>
    <t>億円/件</t>
    <rPh sb="0" eb="2">
      <t>オクエン</t>
    </rPh>
    <rPh sb="3" eb="4">
      <t>ケン</t>
    </rPh>
    <phoneticPr fontId="5"/>
  </si>
  <si>
    <t>　　X/Y</t>
    <phoneticPr fontId="5"/>
  </si>
  <si>
    <t>X 事業経費 / Y　導入整備数　</t>
    <phoneticPr fontId="5"/>
  </si>
  <si>
    <t>　Ｘ / Ｙ</t>
    <phoneticPr fontId="5"/>
  </si>
  <si>
    <t>億円/箇所</t>
    <rPh sb="0" eb="2">
      <t>オクエン</t>
    </rPh>
    <rPh sb="3" eb="5">
      <t>カショ</t>
    </rPh>
    <phoneticPr fontId="5"/>
  </si>
  <si>
    <t>5.7÷5</t>
    <phoneticPr fontId="5"/>
  </si>
  <si>
    <t>二酸化炭素排出抑制対策事業費等委託費</t>
    <phoneticPr fontId="5"/>
  </si>
  <si>
    <t>二酸化炭素排出抑制対策事業費等補助金</t>
    <phoneticPr fontId="5"/>
  </si>
  <si>
    <t>‐</t>
  </si>
  <si>
    <t>エネルギー基本計画（平成26年６月閣議決定）の中でも、水素社会の実現のために取組を進めていくことが定められており、優先度が高い。</t>
    <phoneticPr fontId="5"/>
  </si>
  <si>
    <t>再生可能エネルギー等を活用した水素の利活用は地球温暖化対策の観点から重要である。</t>
    <rPh sb="0" eb="2">
      <t>サイセイ</t>
    </rPh>
    <rPh sb="2" eb="4">
      <t>カノウ</t>
    </rPh>
    <rPh sb="9" eb="10">
      <t>トウ</t>
    </rPh>
    <rPh sb="11" eb="13">
      <t>カツヨウ</t>
    </rPh>
    <rPh sb="15" eb="17">
      <t>スイソ</t>
    </rPh>
    <rPh sb="18" eb="21">
      <t>リカツヨウ</t>
    </rPh>
    <rPh sb="22" eb="24">
      <t>チキュウ</t>
    </rPh>
    <rPh sb="24" eb="27">
      <t>オンダンカ</t>
    </rPh>
    <rPh sb="27" eb="29">
      <t>タイサク</t>
    </rPh>
    <rPh sb="30" eb="32">
      <t>カンテン</t>
    </rPh>
    <rPh sb="34" eb="36">
      <t>ジュウヨウ</t>
    </rPh>
    <phoneticPr fontId="5"/>
  </si>
  <si>
    <t>支出先については、広く公募を行い、また、外部有識者から成る審査委員会により厳正に審査を行った上で選定し、競争性が確保されるように努める。</t>
    <phoneticPr fontId="5"/>
  </si>
  <si>
    <t>事業の開始から終了までの毎年度、外部有識者による評価を行い、外部有識者より、問題点に対する改善策の助言や事業計画の見直し指示等を行うことで、事業計画、コスト等について効果的・効率的に事業を実施するように努める。</t>
    <phoneticPr fontId="5"/>
  </si>
  <si>
    <t>補助事業については、補助率を設定し、受益者にも相応の負担を求めている。</t>
    <phoneticPr fontId="5"/>
  </si>
  <si>
    <t>水素は、利用段階においてCO2が排出されない、地球温暖化対策上重要なエネルギーである。一方、現在は、化石燃料より水素が製造されているなど、製造や輸送の過程等でCO2が排出される場合があるため、地球温暖化対策の観点からは、再生可能エネルギー等を活用し、製造から利用までの水素サプライチェーン全体を低炭素化していくことが必要。本事業は、再生可能エネルギー等を活用した低炭素な水素社会を実現し、地球温暖化対策に貢献することを目的とする。</t>
    <rPh sb="110" eb="112">
      <t>サイセイ</t>
    </rPh>
    <rPh sb="112" eb="114">
      <t>カノウ</t>
    </rPh>
    <rPh sb="119" eb="120">
      <t>トウ</t>
    </rPh>
    <rPh sb="121" eb="123">
      <t>カツヨウ</t>
    </rPh>
    <phoneticPr fontId="5"/>
  </si>
  <si>
    <t>　製造から利用までの水素サプライチェーン全体を通じた低炭素化を促進するため、下記の取組を行う。
（１）水素の製造から利用までの各段階の技術のCO2削減効果を検証し、サプライチェーン全体での評価を行うためのガイドラインの策定を行う。
（２）再生可能エネルギー等を活用して水素を製造し、輸送し、燃料電池自動車や定置用燃料電池で利用するまでの一貫した低炭素な水素サプライチェーンの実証を行い、CO2削減効果や波及効果が高い水素サプライチェーンのモデルを確立させる。
（３）再生可能エネルギー由来の水素ステーションの導入支援を行う。</t>
    <rPh sb="38" eb="40">
      <t>カキ</t>
    </rPh>
    <rPh sb="41" eb="43">
      <t>トリクミ</t>
    </rPh>
    <rPh sb="44" eb="45">
      <t>オコナ</t>
    </rPh>
    <rPh sb="112" eb="113">
      <t>オコナ</t>
    </rPh>
    <rPh sb="134" eb="136">
      <t>スイソ</t>
    </rPh>
    <rPh sb="137" eb="139">
      <t>セイゾウ</t>
    </rPh>
    <rPh sb="141" eb="143">
      <t>ユソウ</t>
    </rPh>
    <rPh sb="145" eb="147">
      <t>ネンリョウ</t>
    </rPh>
    <rPh sb="147" eb="149">
      <t>デンチ</t>
    </rPh>
    <rPh sb="149" eb="152">
      <t>ジドウシャ</t>
    </rPh>
    <rPh sb="153" eb="156">
      <t>テイチヨウ</t>
    </rPh>
    <rPh sb="156" eb="158">
      <t>ネンリョウ</t>
    </rPh>
    <rPh sb="158" eb="160">
      <t>デンチ</t>
    </rPh>
    <rPh sb="161" eb="163">
      <t>リヨウ</t>
    </rPh>
    <rPh sb="168" eb="170">
      <t>イッカン</t>
    </rPh>
    <rPh sb="172" eb="175">
      <t>テイタンソ</t>
    </rPh>
    <rPh sb="176" eb="178">
      <t>スイソ</t>
    </rPh>
    <rPh sb="187" eb="189">
      <t>ジッショウ</t>
    </rPh>
    <rPh sb="190" eb="191">
      <t>オコナ</t>
    </rPh>
    <rPh sb="196" eb="198">
      <t>サクゲン</t>
    </rPh>
    <rPh sb="198" eb="200">
      <t>コウカ</t>
    </rPh>
    <rPh sb="201" eb="205">
      <t>ハキュウコウカ</t>
    </rPh>
    <rPh sb="206" eb="207">
      <t>タカ</t>
    </rPh>
    <rPh sb="208" eb="210">
      <t>スイソ</t>
    </rPh>
    <rPh sb="223" eb="225">
      <t>カクリツ</t>
    </rPh>
    <rPh sb="259" eb="260">
      <t>オコナ</t>
    </rPh>
    <phoneticPr fontId="5"/>
  </si>
  <si>
    <t>平成31年度までに再生可能エネルギー由来の水素ステーションを100箇所程度設置</t>
    <rPh sb="9" eb="11">
      <t>サイセイ</t>
    </rPh>
    <rPh sb="11" eb="13">
      <t>カノウ</t>
    </rPh>
    <rPh sb="18" eb="20">
      <t>ユライ</t>
    </rPh>
    <rPh sb="21" eb="23">
      <t>スイソ</t>
    </rPh>
    <rPh sb="33" eb="35">
      <t>カショ</t>
    </rPh>
    <rPh sb="35" eb="37">
      <t>テイド</t>
    </rPh>
    <rPh sb="37" eb="39">
      <t>セッチ</t>
    </rPh>
    <phoneticPr fontId="5"/>
  </si>
  <si>
    <t>全国に確保された再生可能エネルギー由来の水素ステーションの箇所数</t>
    <rPh sb="0" eb="2">
      <t>ゼンコク</t>
    </rPh>
    <rPh sb="3" eb="5">
      <t>カクホ</t>
    </rPh>
    <rPh sb="8" eb="10">
      <t>サイセイ</t>
    </rPh>
    <rPh sb="10" eb="12">
      <t>カノウ</t>
    </rPh>
    <rPh sb="17" eb="19">
      <t>ユライ</t>
    </rPh>
    <rPh sb="20" eb="22">
      <t>スイソ</t>
    </rPh>
    <rPh sb="29" eb="31">
      <t>カショ</t>
    </rPh>
    <rPh sb="31" eb="32">
      <t>スウ</t>
    </rPh>
    <phoneticPr fontId="5"/>
  </si>
  <si>
    <t>補助金により確保された再生可能エネルギー由来の水素ステーションの箇所数</t>
    <rPh sb="0" eb="3">
      <t>ホジョキン</t>
    </rPh>
    <rPh sb="6" eb="8">
      <t>カクホ</t>
    </rPh>
    <rPh sb="11" eb="13">
      <t>サイセイ</t>
    </rPh>
    <rPh sb="13" eb="15">
      <t>カノウ</t>
    </rPh>
    <rPh sb="20" eb="22">
      <t>ユライ</t>
    </rPh>
    <rPh sb="23" eb="25">
      <t>スイソ</t>
    </rPh>
    <phoneticPr fontId="5"/>
  </si>
  <si>
    <t>実証によって確立された低炭素な水素サプライチェーンの数</t>
    <phoneticPr fontId="5"/>
  </si>
  <si>
    <t>平成31年度までに５種類のCO2削減効果や波及効果が高い水素サプライチェーンのモデルを確立</t>
    <rPh sb="10" eb="12">
      <t>シュルイ</t>
    </rPh>
    <phoneticPr fontId="5"/>
  </si>
  <si>
    <t>21÷5</t>
    <phoneticPr fontId="5"/>
  </si>
  <si>
    <t>水素は、利用段階においてCO2を排出せず、地球温暖化対策上重要なエネルギーである。その一方、市場の初期の段階であり、技術・コスト面等に課題があるほか、市場の拡大に不可欠な水素サプライチェーン及びそれを低炭素化する技術が確立していない。そのため、民間事業者等の自発的な取組のみでは、導入拡大や水素利活用の低炭素化が難しいため、国が行う必要がある。</t>
    <rPh sb="43" eb="45">
      <t>イッポウ</t>
    </rPh>
    <rPh sb="162" eb="163">
      <t>クニ</t>
    </rPh>
    <rPh sb="164" eb="165">
      <t>オコナ</t>
    </rPh>
    <rPh sb="166" eb="168">
      <t>ヒツヨウ</t>
    </rPh>
    <phoneticPr fontId="5"/>
  </si>
  <si>
    <t>事業の効率的かつ効果的な運営のため、外部有識者からなる審査委員会での採択事業に関わる厳正な審査及び毎年度の中間評価や、実際の水素ステーションの普及状況等を踏まえた補助上限額、補助率及び事業スキーム等の検討等を行うこととしている。</t>
    <phoneticPr fontId="5"/>
  </si>
  <si>
    <t>先進的なシステムの本格実証や先進的な設備の導入支援を行う事業であり、コスト水準は妥当である。</t>
    <rPh sb="0" eb="3">
      <t>センシンテキ</t>
    </rPh>
    <rPh sb="9" eb="11">
      <t>ホンカク</t>
    </rPh>
    <rPh sb="11" eb="13">
      <t>ジッショウ</t>
    </rPh>
    <rPh sb="14" eb="17">
      <t>センシンテキ</t>
    </rPh>
    <rPh sb="18" eb="20">
      <t>セツビ</t>
    </rPh>
    <rPh sb="21" eb="23">
      <t>ドウニュウ</t>
    </rPh>
    <rPh sb="23" eb="25">
      <t>シエン</t>
    </rPh>
    <rPh sb="26" eb="27">
      <t>オコナ</t>
    </rPh>
    <rPh sb="28" eb="30">
      <t>ジギョウ</t>
    </rPh>
    <rPh sb="37" eb="39">
      <t>スイジュン</t>
    </rPh>
    <rPh sb="40" eb="42">
      <t>ダトウ</t>
    </rPh>
    <phoneticPr fontId="5"/>
  </si>
  <si>
    <t>-</t>
    <phoneticPr fontId="5"/>
  </si>
  <si>
    <t>-</t>
    <phoneticPr fontId="5"/>
  </si>
  <si>
    <t>新27-0011</t>
    <phoneticPr fontId="5"/>
  </si>
  <si>
    <t>再エネ等を活用した水素社会推進事業（一部経済産業省連携事業）</t>
    <phoneticPr fontId="5"/>
  </si>
  <si>
    <t>契約時に見積書及び支出経費を精査することで、費目・使途を必要なものに限定している。また外部有識者による中間評価を実施し、年度毎に評価を受け費目・使途を精査する。</t>
    <rPh sb="23" eb="24">
      <t>モク</t>
    </rPh>
    <phoneticPr fontId="5"/>
  </si>
  <si>
    <t>-</t>
    <phoneticPr fontId="5"/>
  </si>
  <si>
    <t>-</t>
    <phoneticPr fontId="5"/>
  </si>
  <si>
    <t>現状通り</t>
  </si>
  <si>
    <t>引き続き事業を適切に実施すること。</t>
    <phoneticPr fontId="5"/>
  </si>
  <si>
    <t>外部専門家からなる委員会からの意見等も踏まえながら、引き続き事業計画の効率化、コスト低減等に取組み、効果的・効率的に事業が進むよう努める。</t>
    <phoneticPr fontId="5"/>
  </si>
  <si>
    <t>外部専門家からなる委員会からの意見等も踏まえながら、引き続き事業を適切に運営していく。</t>
    <rPh sb="30" eb="32">
      <t>ジギョウ</t>
    </rPh>
    <rPh sb="33" eb="35">
      <t>テキセツ</t>
    </rPh>
    <rPh sb="36" eb="38">
      <t>ウンエイ</t>
    </rPh>
    <phoneticPr fontId="5"/>
  </si>
  <si>
    <t>＜委託費＞
平成28年度は低炭素な水素サプライチェーンの実証を実施する事業の２年目に当たり、平成27年度において設計を行った水素製造装置や水素運搬機器等の実証に必要となる機器の製造が開始されるため。
＜補助金＞
平成31年度までに再生可能エネルギー由来の水素ステーションを100箇所程度設置するという目標の達成に向け、平成27年度に設置予定の5箇所に加え、平成28年度は25箇所程度への導入を予定しているため。</t>
    <rPh sb="1" eb="4">
      <t>イタクヒ</t>
    </rPh>
    <rPh sb="6" eb="8">
      <t>ヘイセイ</t>
    </rPh>
    <rPh sb="10" eb="12">
      <t>ネンド</t>
    </rPh>
    <rPh sb="31" eb="33">
      <t>ジッシ</t>
    </rPh>
    <rPh sb="35" eb="37">
      <t>ジギョウ</t>
    </rPh>
    <rPh sb="39" eb="41">
      <t>ネンメ</t>
    </rPh>
    <rPh sb="42" eb="43">
      <t>ア</t>
    </rPh>
    <rPh sb="46" eb="48">
      <t>ヘイセイ</t>
    </rPh>
    <rPh sb="50" eb="52">
      <t>ネンド</t>
    </rPh>
    <rPh sb="56" eb="58">
      <t>セッケイ</t>
    </rPh>
    <rPh sb="59" eb="60">
      <t>オコナ</t>
    </rPh>
    <rPh sb="62" eb="64">
      <t>スイソ</t>
    </rPh>
    <rPh sb="64" eb="66">
      <t>セイゾウ</t>
    </rPh>
    <rPh sb="66" eb="68">
      <t>ソウチ</t>
    </rPh>
    <rPh sb="69" eb="71">
      <t>スイソ</t>
    </rPh>
    <rPh sb="71" eb="73">
      <t>ウンパン</t>
    </rPh>
    <rPh sb="73" eb="75">
      <t>キキ</t>
    </rPh>
    <rPh sb="75" eb="76">
      <t>トウ</t>
    </rPh>
    <rPh sb="85" eb="87">
      <t>キキ</t>
    </rPh>
    <rPh sb="88" eb="90">
      <t>セイゾウ</t>
    </rPh>
    <rPh sb="91" eb="93">
      <t>カイシ</t>
    </rPh>
    <rPh sb="102" eb="105">
      <t>ホジョキン</t>
    </rPh>
    <rPh sb="151" eb="153">
      <t>モクヒョウ</t>
    </rPh>
    <rPh sb="154" eb="156">
      <t>タッセイ</t>
    </rPh>
    <rPh sb="157" eb="158">
      <t>ム</t>
    </rPh>
    <rPh sb="160" eb="162">
      <t>ヘイセイ</t>
    </rPh>
    <rPh sb="164" eb="166">
      <t>ネンド</t>
    </rPh>
    <rPh sb="167" eb="169">
      <t>セッチ</t>
    </rPh>
    <rPh sb="169" eb="171">
      <t>ヨテイ</t>
    </rPh>
    <rPh sb="173" eb="175">
      <t>カショ</t>
    </rPh>
    <rPh sb="176" eb="177">
      <t>クワ</t>
    </rPh>
    <rPh sb="179" eb="181">
      <t>ヘイセイ</t>
    </rPh>
    <rPh sb="183" eb="185">
      <t>ネンド</t>
    </rPh>
    <rPh sb="188" eb="190">
      <t>カショ</t>
    </rPh>
    <rPh sb="190" eb="192">
      <t>テイド</t>
    </rPh>
    <rPh sb="194" eb="196">
      <t>ドウニュウ</t>
    </rPh>
    <rPh sb="197" eb="199">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</si>
</sst>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0</xdr:colOff>
          <xdr:row>25</xdr:row>
          <xdr:rowOff>0</xdr:rowOff>
        </xdr:from>
        <xdr:to>
          <xdr:col>48</xdr:col>
          <xdr:colOff>0</xdr:colOff>
          <xdr:row>26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91924</xdr:colOff>
      <xdr:row>154</xdr:row>
      <xdr:rowOff>40238</xdr:rowOff>
    </xdr:from>
    <xdr:to>
      <xdr:col>21</xdr:col>
      <xdr:colOff>174433</xdr:colOff>
      <xdr:row>157</xdr:row>
      <xdr:rowOff>200025</xdr:rowOff>
    </xdr:to>
    <xdr:sp macro="" textlink="">
      <xdr:nvSpPr>
        <xdr:cNvPr id="5" name="大かっこ 4"/>
        <xdr:cNvSpPr/>
      </xdr:nvSpPr>
      <xdr:spPr>
        <a:xfrm>
          <a:off x="2292199" y="42512213"/>
          <a:ext cx="2082759" cy="121706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algn="l"/>
          <a:r>
            <a:rPr kumimoji="1" lang="ja-JP" altLang="en-US" sz="1100"/>
            <a:t>水素サプライチェーン全体で</a:t>
          </a:r>
          <a:r>
            <a:rPr kumimoji="1" lang="en-US" altLang="ja-JP" sz="1100"/>
            <a:t>CO2</a:t>
          </a:r>
          <a:r>
            <a:rPr kumimoji="1" lang="ja-JP" altLang="en-US" sz="1100"/>
            <a:t>削減効果を評価するためのガイドラインの策定</a:t>
          </a:r>
          <a:endParaRPr kumimoji="1" lang="en-US" altLang="ja-JP" sz="1100"/>
        </a:p>
      </xdr:txBody>
    </xdr:sp>
    <xdr:clientData/>
  </xdr:twoCellAnchor>
  <xdr:twoCellAnchor>
    <xdr:from>
      <xdr:col>8</xdr:col>
      <xdr:colOff>167629</xdr:colOff>
      <xdr:row>150</xdr:row>
      <xdr:rowOff>142875</xdr:rowOff>
    </xdr:from>
    <xdr:to>
      <xdr:col>18</xdr:col>
      <xdr:colOff>153117</xdr:colOff>
      <xdr:row>151</xdr:row>
      <xdr:rowOff>311480</xdr:rowOff>
    </xdr:to>
    <xdr:sp macro="" textlink="">
      <xdr:nvSpPr>
        <xdr:cNvPr id="6" name="正方形/長方形 5"/>
        <xdr:cNvSpPr/>
      </xdr:nvSpPr>
      <xdr:spPr>
        <a:xfrm>
          <a:off x="1767829" y="40595550"/>
          <a:ext cx="1985738" cy="5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２，６５０百万円</a:t>
          </a:r>
        </a:p>
      </xdr:txBody>
    </xdr:sp>
    <xdr:clientData/>
  </xdr:twoCellAnchor>
  <xdr:twoCellAnchor>
    <xdr:from>
      <xdr:col>10</xdr:col>
      <xdr:colOff>189080</xdr:colOff>
      <xdr:row>151</xdr:row>
      <xdr:rowOff>303069</xdr:rowOff>
    </xdr:from>
    <xdr:to>
      <xdr:col>10</xdr:col>
      <xdr:colOff>189080</xdr:colOff>
      <xdr:row>157</xdr:row>
      <xdr:rowOff>196526</xdr:rowOff>
    </xdr:to>
    <xdr:cxnSp macro="">
      <xdr:nvCxnSpPr>
        <xdr:cNvPr id="7" name="直線コネクタ 6"/>
        <xdr:cNvCxnSpPr/>
      </xdr:nvCxnSpPr>
      <xdr:spPr>
        <a:xfrm>
          <a:off x="2189330" y="41108169"/>
          <a:ext cx="0" cy="2008007"/>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2981</xdr:colOff>
      <xdr:row>153</xdr:row>
      <xdr:rowOff>274478</xdr:rowOff>
    </xdr:from>
    <xdr:to>
      <xdr:col>38</xdr:col>
      <xdr:colOff>38361</xdr:colOff>
      <xdr:row>153</xdr:row>
      <xdr:rowOff>274479</xdr:rowOff>
    </xdr:to>
    <xdr:cxnSp macro="">
      <xdr:nvCxnSpPr>
        <xdr:cNvPr id="8" name="直線矢印コネクタ 7"/>
        <xdr:cNvCxnSpPr/>
      </xdr:nvCxnSpPr>
      <xdr:spPr>
        <a:xfrm flipV="1">
          <a:off x="2203256" y="41784428"/>
          <a:ext cx="5436055" cy="1"/>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161109</xdr:colOff>
      <xdr:row>157</xdr:row>
      <xdr:rowOff>172950</xdr:rowOff>
    </xdr:from>
    <xdr:ext cx="1242648" cy="275717"/>
    <xdr:sp macro="" textlink="">
      <xdr:nvSpPr>
        <xdr:cNvPr id="9" name="テキスト ボックス 8"/>
        <xdr:cNvSpPr txBox="1"/>
      </xdr:nvSpPr>
      <xdr:spPr>
        <a:xfrm>
          <a:off x="1561284" y="43092600"/>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総合評価・委託</a:t>
          </a:r>
          <a:r>
            <a:rPr kumimoji="1" lang="en-US" altLang="ja-JP" sz="1100"/>
            <a:t>】</a:t>
          </a:r>
          <a:endParaRPr kumimoji="1" lang="ja-JP" altLang="en-US" sz="1100"/>
        </a:p>
      </xdr:txBody>
    </xdr:sp>
    <xdr:clientData/>
  </xdr:oneCellAnchor>
  <xdr:oneCellAnchor>
    <xdr:from>
      <xdr:col>7</xdr:col>
      <xdr:colOff>95250</xdr:colOff>
      <xdr:row>158</xdr:row>
      <xdr:rowOff>72337</xdr:rowOff>
    </xdr:from>
    <xdr:ext cx="1384108" cy="661477"/>
    <xdr:sp macro="" textlink="">
      <xdr:nvSpPr>
        <xdr:cNvPr id="10" name="正方形/長方形 9"/>
        <xdr:cNvSpPr/>
      </xdr:nvSpPr>
      <xdr:spPr>
        <a:xfrm>
          <a:off x="1495425" y="43344412"/>
          <a:ext cx="1384108" cy="66147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oAutofit/>
        </a:bodyPr>
        <a:lstStyle/>
        <a:p>
          <a:pPr algn="ctr"/>
          <a:r>
            <a:rPr kumimoji="1" lang="en-US" altLang="ja-JP" sz="1100">
              <a:solidFill>
                <a:sysClr val="windowText" lastClr="000000"/>
              </a:solidFill>
            </a:rPr>
            <a:t>A.</a:t>
          </a:r>
          <a:r>
            <a:rPr kumimoji="1" lang="ja-JP" altLang="en-US" sz="1100">
              <a:solidFill>
                <a:sysClr val="windowText" lastClr="000000"/>
              </a:solidFill>
            </a:rPr>
            <a:t>民間団体等</a:t>
          </a:r>
          <a:endParaRPr kumimoji="1" lang="en-US" altLang="ja-JP" sz="1100">
            <a:solidFill>
              <a:sysClr val="windowText" lastClr="000000"/>
            </a:solidFill>
          </a:endParaRPr>
        </a:p>
        <a:p>
          <a:pPr algn="ctr"/>
          <a:r>
            <a:rPr kumimoji="1" lang="ja-JP" altLang="en-US" sz="1100">
              <a:solidFill>
                <a:sysClr val="windowText" lastClr="000000"/>
              </a:solidFill>
            </a:rPr>
            <a:t>８０百万円</a:t>
          </a:r>
        </a:p>
      </xdr:txBody>
    </xdr:sp>
    <xdr:clientData/>
  </xdr:oneCellAnchor>
  <xdr:oneCellAnchor>
    <xdr:from>
      <xdr:col>35</xdr:col>
      <xdr:colOff>137783</xdr:colOff>
      <xdr:row>157</xdr:row>
      <xdr:rowOff>172950</xdr:rowOff>
    </xdr:from>
    <xdr:ext cx="960519" cy="275717"/>
    <xdr:sp macro="" textlink="">
      <xdr:nvSpPr>
        <xdr:cNvPr id="11" name="テキスト ボックス 10"/>
        <xdr:cNvSpPr txBox="1"/>
      </xdr:nvSpPr>
      <xdr:spPr>
        <a:xfrm>
          <a:off x="7138658" y="43092600"/>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34</xdr:col>
      <xdr:colOff>138334</xdr:colOff>
      <xdr:row>158</xdr:row>
      <xdr:rowOff>66758</xdr:rowOff>
    </xdr:from>
    <xdr:ext cx="1425850" cy="677953"/>
    <xdr:sp macro="" textlink="">
      <xdr:nvSpPr>
        <xdr:cNvPr id="12" name="正方形/長方形 11"/>
        <xdr:cNvSpPr/>
      </xdr:nvSpPr>
      <xdr:spPr>
        <a:xfrm>
          <a:off x="6939184" y="43338833"/>
          <a:ext cx="1425850" cy="67795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oAutofit/>
        </a:bodyPr>
        <a:lstStyle/>
        <a:p>
          <a:pPr algn="ctr"/>
          <a:r>
            <a:rPr kumimoji="1" lang="en-US" altLang="ja-JP" sz="1100">
              <a:solidFill>
                <a:sysClr val="windowText" lastClr="000000"/>
              </a:solidFill>
            </a:rPr>
            <a:t>C.</a:t>
          </a:r>
          <a:r>
            <a:rPr kumimoji="1" lang="ja-JP" altLang="en-US" sz="1100">
              <a:solidFill>
                <a:sysClr val="windowText" lastClr="000000"/>
              </a:solidFill>
            </a:rPr>
            <a:t>民間団体等</a:t>
          </a:r>
          <a:endParaRPr kumimoji="1" lang="en-US" altLang="ja-JP" sz="1100">
            <a:solidFill>
              <a:sysClr val="windowText" lastClr="000000"/>
            </a:solidFill>
          </a:endParaRPr>
        </a:p>
        <a:p>
          <a:pPr algn="ctr"/>
          <a:r>
            <a:rPr kumimoji="1" lang="ja-JP" altLang="en-US" sz="1100">
              <a:solidFill>
                <a:sysClr val="windowText" lastClr="000000"/>
              </a:solidFill>
            </a:rPr>
            <a:t>５７０百万円</a:t>
          </a:r>
        </a:p>
      </xdr:txBody>
    </xdr:sp>
    <xdr:clientData/>
  </xdr:oneCellAnchor>
  <xdr:twoCellAnchor>
    <xdr:from>
      <xdr:col>24</xdr:col>
      <xdr:colOff>118323</xdr:colOff>
      <xdr:row>153</xdr:row>
      <xdr:rowOff>264951</xdr:rowOff>
    </xdr:from>
    <xdr:to>
      <xdr:col>24</xdr:col>
      <xdr:colOff>118323</xdr:colOff>
      <xdr:row>157</xdr:row>
      <xdr:rowOff>219464</xdr:rowOff>
    </xdr:to>
    <xdr:cxnSp macro="">
      <xdr:nvCxnSpPr>
        <xdr:cNvPr id="13" name="直線コネクタ 12"/>
        <xdr:cNvCxnSpPr/>
      </xdr:nvCxnSpPr>
      <xdr:spPr>
        <a:xfrm>
          <a:off x="4918923" y="41774901"/>
          <a:ext cx="0" cy="1364213"/>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34151</xdr:colOff>
      <xdr:row>153</xdr:row>
      <xdr:rowOff>268451</xdr:rowOff>
    </xdr:from>
    <xdr:to>
      <xdr:col>38</xdr:col>
      <xdr:colOff>34151</xdr:colOff>
      <xdr:row>157</xdr:row>
      <xdr:rowOff>219076</xdr:rowOff>
    </xdr:to>
    <xdr:cxnSp macro="">
      <xdr:nvCxnSpPr>
        <xdr:cNvPr id="14" name="直線コネクタ 13"/>
        <xdr:cNvCxnSpPr/>
      </xdr:nvCxnSpPr>
      <xdr:spPr>
        <a:xfrm>
          <a:off x="7635101" y="41778401"/>
          <a:ext cx="0" cy="1360325"/>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127302</xdr:colOff>
      <xdr:row>154</xdr:row>
      <xdr:rowOff>11663</xdr:rowOff>
    </xdr:from>
    <xdr:to>
      <xdr:col>49</xdr:col>
      <xdr:colOff>9787</xdr:colOff>
      <xdr:row>157</xdr:row>
      <xdr:rowOff>152400</xdr:rowOff>
    </xdr:to>
    <xdr:sp macro="" textlink="">
      <xdr:nvSpPr>
        <xdr:cNvPr id="15" name="大かっこ 14"/>
        <xdr:cNvSpPr/>
      </xdr:nvSpPr>
      <xdr:spPr>
        <a:xfrm>
          <a:off x="7728252" y="42483638"/>
          <a:ext cx="2082760" cy="119801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algn="l"/>
          <a:r>
            <a:rPr kumimoji="1" lang="ja-JP" altLang="en-US" sz="1100"/>
            <a:t>再生可能エネルギー由来の水素ステーションに対する導入支援　</a:t>
          </a:r>
          <a:endParaRPr kumimoji="1" lang="en-US" altLang="ja-JP" sz="1100"/>
        </a:p>
        <a:p>
          <a:pPr algn="r"/>
          <a:r>
            <a:rPr kumimoji="1" lang="ja-JP" altLang="en-US" sz="1100"/>
            <a:t> （補助割合：</a:t>
          </a:r>
          <a:r>
            <a:rPr kumimoji="1" lang="en-US" altLang="ja-JP" sz="1100"/>
            <a:t>3/4</a:t>
          </a:r>
          <a:r>
            <a:rPr kumimoji="1" lang="ja-JP" altLang="en-US" sz="1100"/>
            <a:t>）　</a:t>
          </a:r>
        </a:p>
      </xdr:txBody>
    </xdr:sp>
    <xdr:clientData/>
  </xdr:twoCellAnchor>
  <xdr:twoCellAnchor>
    <xdr:from>
      <xdr:col>25</xdr:col>
      <xdr:colOff>40217</xdr:colOff>
      <xdr:row>153</xdr:row>
      <xdr:rowOff>335513</xdr:rowOff>
    </xdr:from>
    <xdr:to>
      <xdr:col>35</xdr:col>
      <xdr:colOff>126808</xdr:colOff>
      <xdr:row>157</xdr:row>
      <xdr:rowOff>238125</xdr:rowOff>
    </xdr:to>
    <xdr:sp macro="" textlink="">
      <xdr:nvSpPr>
        <xdr:cNvPr id="16" name="大かっこ 15"/>
        <xdr:cNvSpPr/>
      </xdr:nvSpPr>
      <xdr:spPr>
        <a:xfrm>
          <a:off x="5040842" y="42455063"/>
          <a:ext cx="2086841" cy="131231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algn="l"/>
          <a:r>
            <a:rPr kumimoji="1" lang="ja-JP" altLang="en-US" sz="1100"/>
            <a:t>再生可能エネルギー等を活用した低炭素な水素サプライチェーンを確立するための実証事業</a:t>
          </a:r>
          <a:endParaRPr kumimoji="1" lang="en-US" altLang="ja-JP" sz="1100"/>
        </a:p>
      </xdr:txBody>
    </xdr:sp>
    <xdr:clientData/>
  </xdr:twoCellAnchor>
  <xdr:oneCellAnchor>
    <xdr:from>
      <xdr:col>22</xdr:col>
      <xdr:colOff>53800</xdr:colOff>
      <xdr:row>157</xdr:row>
      <xdr:rowOff>247650</xdr:rowOff>
    </xdr:from>
    <xdr:ext cx="960519" cy="275717"/>
    <xdr:sp macro="" textlink="">
      <xdr:nvSpPr>
        <xdr:cNvPr id="17" name="テキスト ボックス 16"/>
        <xdr:cNvSpPr txBox="1"/>
      </xdr:nvSpPr>
      <xdr:spPr>
        <a:xfrm>
          <a:off x="4454350" y="43167300"/>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公募・委託</a:t>
          </a:r>
          <a:r>
            <a:rPr kumimoji="1" lang="en-US" altLang="ja-JP" sz="1100"/>
            <a:t>】</a:t>
          </a:r>
          <a:endParaRPr kumimoji="1" lang="ja-JP" altLang="en-US" sz="1100"/>
        </a:p>
      </xdr:txBody>
    </xdr:sp>
    <xdr:clientData/>
  </xdr:oneCellAnchor>
  <xdr:oneCellAnchor>
    <xdr:from>
      <xdr:col>21</xdr:col>
      <xdr:colOff>38100</xdr:colOff>
      <xdr:row>158</xdr:row>
      <xdr:rowOff>147037</xdr:rowOff>
    </xdr:from>
    <xdr:ext cx="1384108" cy="661477"/>
    <xdr:sp macro="" textlink="">
      <xdr:nvSpPr>
        <xdr:cNvPr id="18" name="正方形/長方形 17"/>
        <xdr:cNvSpPr/>
      </xdr:nvSpPr>
      <xdr:spPr>
        <a:xfrm>
          <a:off x="4238625" y="43419112"/>
          <a:ext cx="1384108" cy="66147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oAutofit/>
        </a:bodyPr>
        <a:lstStyle/>
        <a:p>
          <a:pPr algn="ctr"/>
          <a:r>
            <a:rPr kumimoji="1" lang="en-US" altLang="ja-JP" sz="1100">
              <a:solidFill>
                <a:sysClr val="windowText" lastClr="000000"/>
              </a:solidFill>
            </a:rPr>
            <a:t>B.</a:t>
          </a:r>
          <a:r>
            <a:rPr kumimoji="1" lang="ja-JP" altLang="en-US" sz="1100">
              <a:solidFill>
                <a:sysClr val="windowText" lastClr="000000"/>
              </a:solidFill>
            </a:rPr>
            <a:t>民間団体等</a:t>
          </a:r>
          <a:endParaRPr kumimoji="1" lang="en-US" altLang="ja-JP" sz="1100">
            <a:solidFill>
              <a:sysClr val="windowText" lastClr="000000"/>
            </a:solidFill>
          </a:endParaRPr>
        </a:p>
        <a:p>
          <a:pPr algn="ctr"/>
          <a:r>
            <a:rPr kumimoji="1" lang="ja-JP" altLang="en-US" sz="1100">
              <a:solidFill>
                <a:sysClr val="windowText" lastClr="000000"/>
              </a:solidFill>
            </a:rPr>
            <a:t>２，０００百万円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showGridLines="0" tabSelected="1" view="pageBreakPreview" topLeftCell="A130" zoomScaleNormal="100" zoomScaleSheetLayoutView="100" zoomScalePageLayoutView="85" workbookViewId="0">
      <selection activeCell="A134" sqref="A134:AX134"/>
    </sheetView>
  </sheetViews>
  <sheetFormatPr defaultRowHeight="13.2"/>
  <cols>
    <col min="1" max="49" width="2.6640625" customWidth="1"/>
    <col min="50" max="50" width="4.33203125" customWidth="1"/>
    <col min="51"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J2" s="491" t="s">
        <v>0</v>
      </c>
      <c r="AK2" s="491"/>
      <c r="AL2" s="491"/>
      <c r="AM2" s="491"/>
      <c r="AN2" s="491"/>
      <c r="AO2" s="491"/>
      <c r="AP2" s="491"/>
      <c r="AQ2" s="106" t="s">
        <v>361</v>
      </c>
      <c r="AR2" s="106"/>
      <c r="AS2" s="68" t="str">
        <f>IF(OR(AQ2="　", AQ2=""), "", "-")</f>
        <v>-</v>
      </c>
      <c r="AT2" s="107">
        <v>9</v>
      </c>
      <c r="AU2" s="107"/>
      <c r="AV2" s="69" t="str">
        <f>IF(AW2="", "", "-")</f>
        <v/>
      </c>
      <c r="AW2" s="111"/>
      <c r="AX2" s="111"/>
    </row>
    <row r="3" spans="1:50" ht="21" customHeight="1" thickBot="1">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468</v>
      </c>
      <c r="AK3" s="300"/>
      <c r="AL3" s="300"/>
      <c r="AM3" s="300"/>
      <c r="AN3" s="300"/>
      <c r="AO3" s="300"/>
      <c r="AP3" s="300"/>
      <c r="AQ3" s="300"/>
      <c r="AR3" s="300"/>
      <c r="AS3" s="300"/>
      <c r="AT3" s="300"/>
      <c r="AU3" s="300"/>
      <c r="AV3" s="300"/>
      <c r="AW3" s="300"/>
      <c r="AX3" s="36" t="s">
        <v>91</v>
      </c>
    </row>
    <row r="4" spans="1:50" ht="24.75" customHeight="1">
      <c r="A4" s="519" t="s">
        <v>30</v>
      </c>
      <c r="B4" s="520"/>
      <c r="C4" s="520"/>
      <c r="D4" s="520"/>
      <c r="E4" s="520"/>
      <c r="F4" s="520"/>
      <c r="G4" s="493" t="s">
        <v>514</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469</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c r="A5" s="503" t="s">
        <v>93</v>
      </c>
      <c r="B5" s="504"/>
      <c r="C5" s="504"/>
      <c r="D5" s="504"/>
      <c r="E5" s="504"/>
      <c r="F5" s="505"/>
      <c r="G5" s="328" t="s">
        <v>99</v>
      </c>
      <c r="H5" s="329"/>
      <c r="I5" s="329"/>
      <c r="J5" s="329"/>
      <c r="K5" s="329"/>
      <c r="L5" s="329"/>
      <c r="M5" s="330" t="s">
        <v>92</v>
      </c>
      <c r="N5" s="331"/>
      <c r="O5" s="331"/>
      <c r="P5" s="331"/>
      <c r="Q5" s="331"/>
      <c r="R5" s="332"/>
      <c r="S5" s="333" t="s">
        <v>107</v>
      </c>
      <c r="T5" s="329"/>
      <c r="U5" s="329"/>
      <c r="V5" s="329"/>
      <c r="W5" s="329"/>
      <c r="X5" s="334"/>
      <c r="Y5" s="510" t="s">
        <v>3</v>
      </c>
      <c r="Z5" s="511"/>
      <c r="AA5" s="511"/>
      <c r="AB5" s="511"/>
      <c r="AC5" s="511"/>
      <c r="AD5" s="512"/>
      <c r="AE5" s="513" t="s">
        <v>470</v>
      </c>
      <c r="AF5" s="514"/>
      <c r="AG5" s="514"/>
      <c r="AH5" s="514"/>
      <c r="AI5" s="514"/>
      <c r="AJ5" s="514"/>
      <c r="AK5" s="514"/>
      <c r="AL5" s="514"/>
      <c r="AM5" s="514"/>
      <c r="AN5" s="514"/>
      <c r="AO5" s="514"/>
      <c r="AP5" s="515"/>
      <c r="AQ5" s="516" t="s">
        <v>472</v>
      </c>
      <c r="AR5" s="517"/>
      <c r="AS5" s="517"/>
      <c r="AT5" s="517"/>
      <c r="AU5" s="517"/>
      <c r="AV5" s="517"/>
      <c r="AW5" s="517"/>
      <c r="AX5" s="518"/>
    </row>
    <row r="6" spans="1:50" ht="39" customHeight="1">
      <c r="A6" s="521" t="s">
        <v>4</v>
      </c>
      <c r="B6" s="522"/>
      <c r="C6" s="522"/>
      <c r="D6" s="522"/>
      <c r="E6" s="522"/>
      <c r="F6" s="522"/>
      <c r="G6" s="523" t="str">
        <f>入力規則等!F39</f>
        <v>エネルギー対策特別会計エネルギー需給勘定</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471</v>
      </c>
      <c r="AF6" s="528"/>
      <c r="AG6" s="528"/>
      <c r="AH6" s="528"/>
      <c r="AI6" s="528"/>
      <c r="AJ6" s="528"/>
      <c r="AK6" s="528"/>
      <c r="AL6" s="528"/>
      <c r="AM6" s="528"/>
      <c r="AN6" s="528"/>
      <c r="AO6" s="528"/>
      <c r="AP6" s="528"/>
      <c r="AQ6" s="124"/>
      <c r="AR6" s="124"/>
      <c r="AS6" s="124"/>
      <c r="AT6" s="124"/>
      <c r="AU6" s="124"/>
      <c r="AV6" s="124"/>
      <c r="AW6" s="124"/>
      <c r="AX6" s="529"/>
    </row>
    <row r="7" spans="1:50" ht="49.5" customHeight="1">
      <c r="A7" s="449" t="s">
        <v>25</v>
      </c>
      <c r="B7" s="450"/>
      <c r="C7" s="450"/>
      <c r="D7" s="450"/>
      <c r="E7" s="450"/>
      <c r="F7" s="450"/>
      <c r="G7" s="451" t="s">
        <v>474</v>
      </c>
      <c r="H7" s="452"/>
      <c r="I7" s="452"/>
      <c r="J7" s="452"/>
      <c r="K7" s="452"/>
      <c r="L7" s="452"/>
      <c r="M7" s="452"/>
      <c r="N7" s="452"/>
      <c r="O7" s="452"/>
      <c r="P7" s="452"/>
      <c r="Q7" s="452"/>
      <c r="R7" s="452"/>
      <c r="S7" s="452"/>
      <c r="T7" s="452"/>
      <c r="U7" s="452"/>
      <c r="V7" s="453"/>
      <c r="W7" s="453"/>
      <c r="X7" s="453"/>
      <c r="Y7" s="454" t="s">
        <v>5</v>
      </c>
      <c r="Z7" s="394"/>
      <c r="AA7" s="394"/>
      <c r="AB7" s="394"/>
      <c r="AC7" s="394"/>
      <c r="AD7" s="396"/>
      <c r="AE7" s="455" t="s">
        <v>473</v>
      </c>
      <c r="AF7" s="456"/>
      <c r="AG7" s="456"/>
      <c r="AH7" s="456"/>
      <c r="AI7" s="456"/>
      <c r="AJ7" s="456"/>
      <c r="AK7" s="456"/>
      <c r="AL7" s="456"/>
      <c r="AM7" s="456"/>
      <c r="AN7" s="456"/>
      <c r="AO7" s="456"/>
      <c r="AP7" s="456"/>
      <c r="AQ7" s="456"/>
      <c r="AR7" s="456"/>
      <c r="AS7" s="456"/>
      <c r="AT7" s="456"/>
      <c r="AU7" s="456"/>
      <c r="AV7" s="456"/>
      <c r="AW7" s="456"/>
      <c r="AX7" s="457"/>
    </row>
    <row r="8" spans="1:50" ht="52.5" customHeight="1">
      <c r="A8" s="356" t="s">
        <v>308</v>
      </c>
      <c r="B8" s="357"/>
      <c r="C8" s="357"/>
      <c r="D8" s="357"/>
      <c r="E8" s="357"/>
      <c r="F8" s="358"/>
      <c r="G8" s="353" t="str">
        <f>入力規則等!A26</f>
        <v>地球温暖化対策</v>
      </c>
      <c r="H8" s="354"/>
      <c r="I8" s="354"/>
      <c r="J8" s="354"/>
      <c r="K8" s="354"/>
      <c r="L8" s="354"/>
      <c r="M8" s="354"/>
      <c r="N8" s="354"/>
      <c r="O8" s="354"/>
      <c r="P8" s="354"/>
      <c r="Q8" s="354"/>
      <c r="R8" s="354"/>
      <c r="S8" s="354"/>
      <c r="T8" s="354"/>
      <c r="U8" s="354"/>
      <c r="V8" s="354"/>
      <c r="W8" s="354"/>
      <c r="X8" s="355"/>
      <c r="Y8" s="530" t="s">
        <v>79</v>
      </c>
      <c r="Z8" s="530"/>
      <c r="AA8" s="530"/>
      <c r="AB8" s="530"/>
      <c r="AC8" s="530"/>
      <c r="AD8" s="530"/>
      <c r="AE8" s="484" t="str">
        <f>入力規則等!K13</f>
        <v>エネルギー対策</v>
      </c>
      <c r="AF8" s="485"/>
      <c r="AG8" s="485"/>
      <c r="AH8" s="485"/>
      <c r="AI8" s="485"/>
      <c r="AJ8" s="485"/>
      <c r="AK8" s="485"/>
      <c r="AL8" s="485"/>
      <c r="AM8" s="485"/>
      <c r="AN8" s="485"/>
      <c r="AO8" s="485"/>
      <c r="AP8" s="485"/>
      <c r="AQ8" s="485"/>
      <c r="AR8" s="485"/>
      <c r="AS8" s="485"/>
      <c r="AT8" s="485"/>
      <c r="AU8" s="485"/>
      <c r="AV8" s="485"/>
      <c r="AW8" s="485"/>
      <c r="AX8" s="486"/>
    </row>
    <row r="9" spans="1:50" ht="69" customHeight="1">
      <c r="A9" s="458" t="s">
        <v>26</v>
      </c>
      <c r="B9" s="459"/>
      <c r="C9" s="459"/>
      <c r="D9" s="459"/>
      <c r="E9" s="459"/>
      <c r="F9" s="459"/>
      <c r="G9" s="487" t="s">
        <v>500</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97.5" customHeight="1">
      <c r="A10" s="458" t="s">
        <v>36</v>
      </c>
      <c r="B10" s="459"/>
      <c r="C10" s="459"/>
      <c r="D10" s="459"/>
      <c r="E10" s="459"/>
      <c r="F10" s="459"/>
      <c r="G10" s="487" t="s">
        <v>501</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c r="A11" s="458" t="s">
        <v>6</v>
      </c>
      <c r="B11" s="459"/>
      <c r="C11" s="459"/>
      <c r="D11" s="459"/>
      <c r="E11" s="459"/>
      <c r="F11" s="460"/>
      <c r="G11" s="507" t="str">
        <f>入力規則等!P10</f>
        <v>委託・請負、補助</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c r="A12" s="461" t="s">
        <v>27</v>
      </c>
      <c r="B12" s="462"/>
      <c r="C12" s="462"/>
      <c r="D12" s="462"/>
      <c r="E12" s="462"/>
      <c r="F12" s="463"/>
      <c r="G12" s="470"/>
      <c r="H12" s="471"/>
      <c r="I12" s="471"/>
      <c r="J12" s="471"/>
      <c r="K12" s="471"/>
      <c r="L12" s="471"/>
      <c r="M12" s="471"/>
      <c r="N12" s="471"/>
      <c r="O12" s="471"/>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4"/>
    </row>
    <row r="13" spans="1:50" ht="21" customHeight="1">
      <c r="A13" s="464"/>
      <c r="B13" s="465"/>
      <c r="C13" s="465"/>
      <c r="D13" s="465"/>
      <c r="E13" s="465"/>
      <c r="F13" s="466"/>
      <c r="G13" s="475" t="s">
        <v>7</v>
      </c>
      <c r="H13" s="476"/>
      <c r="I13" s="481" t="s">
        <v>8</v>
      </c>
      <c r="J13" s="482"/>
      <c r="K13" s="482"/>
      <c r="L13" s="482"/>
      <c r="M13" s="482"/>
      <c r="N13" s="482"/>
      <c r="O13" s="483"/>
      <c r="P13" s="71" t="s">
        <v>478</v>
      </c>
      <c r="Q13" s="72"/>
      <c r="R13" s="72"/>
      <c r="S13" s="72"/>
      <c r="T13" s="72"/>
      <c r="U13" s="72"/>
      <c r="V13" s="73"/>
      <c r="W13" s="71" t="s">
        <v>478</v>
      </c>
      <c r="X13" s="72"/>
      <c r="Y13" s="72"/>
      <c r="Z13" s="72"/>
      <c r="AA13" s="72"/>
      <c r="AB13" s="72"/>
      <c r="AC13" s="73"/>
      <c r="AD13" s="71" t="s">
        <v>476</v>
      </c>
      <c r="AE13" s="72"/>
      <c r="AF13" s="72"/>
      <c r="AG13" s="72"/>
      <c r="AH13" s="72"/>
      <c r="AI13" s="72"/>
      <c r="AJ13" s="73"/>
      <c r="AK13" s="71">
        <v>2650</v>
      </c>
      <c r="AL13" s="72"/>
      <c r="AM13" s="72"/>
      <c r="AN13" s="72"/>
      <c r="AO13" s="72"/>
      <c r="AP13" s="72"/>
      <c r="AQ13" s="73"/>
      <c r="AR13" s="667">
        <v>6500</v>
      </c>
      <c r="AS13" s="668"/>
      <c r="AT13" s="668"/>
      <c r="AU13" s="668"/>
      <c r="AV13" s="668"/>
      <c r="AW13" s="668"/>
      <c r="AX13" s="669"/>
    </row>
    <row r="14" spans="1:50" ht="21" customHeight="1">
      <c r="A14" s="464"/>
      <c r="B14" s="465"/>
      <c r="C14" s="465"/>
      <c r="D14" s="465"/>
      <c r="E14" s="465"/>
      <c r="F14" s="466"/>
      <c r="G14" s="477"/>
      <c r="H14" s="478"/>
      <c r="I14" s="344" t="s">
        <v>9</v>
      </c>
      <c r="J14" s="472"/>
      <c r="K14" s="472"/>
      <c r="L14" s="472"/>
      <c r="M14" s="472"/>
      <c r="N14" s="472"/>
      <c r="O14" s="473"/>
      <c r="P14" s="71" t="s">
        <v>478</v>
      </c>
      <c r="Q14" s="72"/>
      <c r="R14" s="72"/>
      <c r="S14" s="72"/>
      <c r="T14" s="72"/>
      <c r="U14" s="72"/>
      <c r="V14" s="73"/>
      <c r="W14" s="71" t="s">
        <v>478</v>
      </c>
      <c r="X14" s="72"/>
      <c r="Y14" s="72"/>
      <c r="Z14" s="72"/>
      <c r="AA14" s="72"/>
      <c r="AB14" s="72"/>
      <c r="AC14" s="73"/>
      <c r="AD14" s="71" t="s">
        <v>479</v>
      </c>
      <c r="AE14" s="72"/>
      <c r="AF14" s="72"/>
      <c r="AG14" s="72"/>
      <c r="AH14" s="72"/>
      <c r="AI14" s="72"/>
      <c r="AJ14" s="73"/>
      <c r="AK14" s="71" t="s">
        <v>476</v>
      </c>
      <c r="AL14" s="72"/>
      <c r="AM14" s="72"/>
      <c r="AN14" s="72"/>
      <c r="AO14" s="72"/>
      <c r="AP14" s="72"/>
      <c r="AQ14" s="73"/>
      <c r="AR14" s="665"/>
      <c r="AS14" s="665"/>
      <c r="AT14" s="665"/>
      <c r="AU14" s="665"/>
      <c r="AV14" s="665"/>
      <c r="AW14" s="665"/>
      <c r="AX14" s="666"/>
    </row>
    <row r="15" spans="1:50" ht="21" customHeight="1">
      <c r="A15" s="464"/>
      <c r="B15" s="465"/>
      <c r="C15" s="465"/>
      <c r="D15" s="465"/>
      <c r="E15" s="465"/>
      <c r="F15" s="466"/>
      <c r="G15" s="477"/>
      <c r="H15" s="478"/>
      <c r="I15" s="344" t="s">
        <v>62</v>
      </c>
      <c r="J15" s="345"/>
      <c r="K15" s="345"/>
      <c r="L15" s="345"/>
      <c r="M15" s="345"/>
      <c r="N15" s="345"/>
      <c r="O15" s="346"/>
      <c r="P15" s="71" t="s">
        <v>476</v>
      </c>
      <c r="Q15" s="72"/>
      <c r="R15" s="72"/>
      <c r="S15" s="72"/>
      <c r="T15" s="72"/>
      <c r="U15" s="72"/>
      <c r="V15" s="73"/>
      <c r="W15" s="71" t="s">
        <v>477</v>
      </c>
      <c r="X15" s="72"/>
      <c r="Y15" s="72"/>
      <c r="Z15" s="72"/>
      <c r="AA15" s="72"/>
      <c r="AB15" s="72"/>
      <c r="AC15" s="73"/>
      <c r="AD15" s="71" t="s">
        <v>478</v>
      </c>
      <c r="AE15" s="72"/>
      <c r="AF15" s="72"/>
      <c r="AG15" s="72"/>
      <c r="AH15" s="72"/>
      <c r="AI15" s="72"/>
      <c r="AJ15" s="73"/>
      <c r="AK15" s="71" t="s">
        <v>478</v>
      </c>
      <c r="AL15" s="72"/>
      <c r="AM15" s="72"/>
      <c r="AN15" s="72"/>
      <c r="AO15" s="72"/>
      <c r="AP15" s="72"/>
      <c r="AQ15" s="73"/>
      <c r="AR15" s="71"/>
      <c r="AS15" s="72"/>
      <c r="AT15" s="72"/>
      <c r="AU15" s="72"/>
      <c r="AV15" s="72"/>
      <c r="AW15" s="72"/>
      <c r="AX15" s="664"/>
    </row>
    <row r="16" spans="1:50" ht="21" customHeight="1">
      <c r="A16" s="464"/>
      <c r="B16" s="465"/>
      <c r="C16" s="465"/>
      <c r="D16" s="465"/>
      <c r="E16" s="465"/>
      <c r="F16" s="466"/>
      <c r="G16" s="477"/>
      <c r="H16" s="478"/>
      <c r="I16" s="344" t="s">
        <v>63</v>
      </c>
      <c r="J16" s="345"/>
      <c r="K16" s="345"/>
      <c r="L16" s="345"/>
      <c r="M16" s="345"/>
      <c r="N16" s="345"/>
      <c r="O16" s="346"/>
      <c r="P16" s="71" t="s">
        <v>478</v>
      </c>
      <c r="Q16" s="72"/>
      <c r="R16" s="72"/>
      <c r="S16" s="72"/>
      <c r="T16" s="72"/>
      <c r="U16" s="72"/>
      <c r="V16" s="73"/>
      <c r="W16" s="71" t="s">
        <v>478</v>
      </c>
      <c r="X16" s="72"/>
      <c r="Y16" s="72"/>
      <c r="Z16" s="72"/>
      <c r="AA16" s="72"/>
      <c r="AB16" s="72"/>
      <c r="AC16" s="73"/>
      <c r="AD16" s="71" t="s">
        <v>478</v>
      </c>
      <c r="AE16" s="72"/>
      <c r="AF16" s="72"/>
      <c r="AG16" s="72"/>
      <c r="AH16" s="72"/>
      <c r="AI16" s="72"/>
      <c r="AJ16" s="73"/>
      <c r="AK16" s="71" t="s">
        <v>477</v>
      </c>
      <c r="AL16" s="72"/>
      <c r="AM16" s="72"/>
      <c r="AN16" s="72"/>
      <c r="AO16" s="72"/>
      <c r="AP16" s="72"/>
      <c r="AQ16" s="73"/>
      <c r="AR16" s="444"/>
      <c r="AS16" s="445"/>
      <c r="AT16" s="445"/>
      <c r="AU16" s="445"/>
      <c r="AV16" s="445"/>
      <c r="AW16" s="445"/>
      <c r="AX16" s="446"/>
    </row>
    <row r="17" spans="1:50" ht="24.75" customHeight="1">
      <c r="A17" s="464"/>
      <c r="B17" s="465"/>
      <c r="C17" s="465"/>
      <c r="D17" s="465"/>
      <c r="E17" s="465"/>
      <c r="F17" s="466"/>
      <c r="G17" s="477"/>
      <c r="H17" s="478"/>
      <c r="I17" s="344" t="s">
        <v>61</v>
      </c>
      <c r="J17" s="472"/>
      <c r="K17" s="472"/>
      <c r="L17" s="472"/>
      <c r="M17" s="472"/>
      <c r="N17" s="472"/>
      <c r="O17" s="473"/>
      <c r="P17" s="71" t="s">
        <v>478</v>
      </c>
      <c r="Q17" s="72"/>
      <c r="R17" s="72"/>
      <c r="S17" s="72"/>
      <c r="T17" s="72"/>
      <c r="U17" s="72"/>
      <c r="V17" s="73"/>
      <c r="W17" s="71" t="s">
        <v>478</v>
      </c>
      <c r="X17" s="72"/>
      <c r="Y17" s="72"/>
      <c r="Z17" s="72"/>
      <c r="AA17" s="72"/>
      <c r="AB17" s="72"/>
      <c r="AC17" s="73"/>
      <c r="AD17" s="71" t="s">
        <v>476</v>
      </c>
      <c r="AE17" s="72"/>
      <c r="AF17" s="72"/>
      <c r="AG17" s="72"/>
      <c r="AH17" s="72"/>
      <c r="AI17" s="72"/>
      <c r="AJ17" s="73"/>
      <c r="AK17" s="71" t="s">
        <v>478</v>
      </c>
      <c r="AL17" s="72"/>
      <c r="AM17" s="72"/>
      <c r="AN17" s="72"/>
      <c r="AO17" s="72"/>
      <c r="AP17" s="72"/>
      <c r="AQ17" s="73"/>
      <c r="AR17" s="447"/>
      <c r="AS17" s="447"/>
      <c r="AT17" s="447"/>
      <c r="AU17" s="447"/>
      <c r="AV17" s="447"/>
      <c r="AW17" s="447"/>
      <c r="AX17" s="448"/>
    </row>
    <row r="18" spans="1:50" ht="24.75" customHeight="1">
      <c r="A18" s="464"/>
      <c r="B18" s="465"/>
      <c r="C18" s="465"/>
      <c r="D18" s="465"/>
      <c r="E18" s="465"/>
      <c r="F18" s="466"/>
      <c r="G18" s="479"/>
      <c r="H18" s="480"/>
      <c r="I18" s="347" t="s">
        <v>22</v>
      </c>
      <c r="J18" s="348"/>
      <c r="K18" s="348"/>
      <c r="L18" s="348"/>
      <c r="M18" s="348"/>
      <c r="N18" s="348"/>
      <c r="O18" s="349"/>
      <c r="P18" s="316">
        <f>SUM(P13:V17)</f>
        <v>0</v>
      </c>
      <c r="Q18" s="317"/>
      <c r="R18" s="317"/>
      <c r="S18" s="317"/>
      <c r="T18" s="317"/>
      <c r="U18" s="317"/>
      <c r="V18" s="318"/>
      <c r="W18" s="316">
        <f>SUM(W13:AC17)</f>
        <v>0</v>
      </c>
      <c r="X18" s="317"/>
      <c r="Y18" s="317"/>
      <c r="Z18" s="317"/>
      <c r="AA18" s="317"/>
      <c r="AB18" s="317"/>
      <c r="AC18" s="318"/>
      <c r="AD18" s="316">
        <f t="shared" ref="AD18" si="0">SUM(AD13:AJ17)</f>
        <v>0</v>
      </c>
      <c r="AE18" s="317"/>
      <c r="AF18" s="317"/>
      <c r="AG18" s="317"/>
      <c r="AH18" s="317"/>
      <c r="AI18" s="317"/>
      <c r="AJ18" s="318"/>
      <c r="AK18" s="316">
        <f t="shared" ref="AK18" si="1">SUM(AK13:AQ17)</f>
        <v>2650</v>
      </c>
      <c r="AL18" s="317"/>
      <c r="AM18" s="317"/>
      <c r="AN18" s="317"/>
      <c r="AO18" s="317"/>
      <c r="AP18" s="317"/>
      <c r="AQ18" s="318"/>
      <c r="AR18" s="316">
        <f t="shared" ref="AR18" si="2">SUM(AR13:AX17)</f>
        <v>6500</v>
      </c>
      <c r="AS18" s="317"/>
      <c r="AT18" s="317"/>
      <c r="AU18" s="317"/>
      <c r="AV18" s="317"/>
      <c r="AW18" s="317"/>
      <c r="AX18" s="319"/>
    </row>
    <row r="19" spans="1:50" ht="24.75" customHeight="1">
      <c r="A19" s="464"/>
      <c r="B19" s="465"/>
      <c r="C19" s="465"/>
      <c r="D19" s="465"/>
      <c r="E19" s="465"/>
      <c r="F19" s="466"/>
      <c r="G19" s="313" t="s">
        <v>10</v>
      </c>
      <c r="H19" s="314"/>
      <c r="I19" s="314"/>
      <c r="J19" s="314"/>
      <c r="K19" s="314"/>
      <c r="L19" s="314"/>
      <c r="M19" s="314"/>
      <c r="N19" s="314"/>
      <c r="O19" s="314"/>
      <c r="P19" s="71" t="s">
        <v>477</v>
      </c>
      <c r="Q19" s="72"/>
      <c r="R19" s="72"/>
      <c r="S19" s="72"/>
      <c r="T19" s="72"/>
      <c r="U19" s="72"/>
      <c r="V19" s="73"/>
      <c r="W19" s="71" t="s">
        <v>476</v>
      </c>
      <c r="X19" s="72"/>
      <c r="Y19" s="72"/>
      <c r="Z19" s="72"/>
      <c r="AA19" s="72"/>
      <c r="AB19" s="72"/>
      <c r="AC19" s="73"/>
      <c r="AD19" s="71" t="s">
        <v>478</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c r="A20" s="467"/>
      <c r="B20" s="468"/>
      <c r="C20" s="468"/>
      <c r="D20" s="468"/>
      <c r="E20" s="468"/>
      <c r="F20" s="469"/>
      <c r="G20" s="313" t="s">
        <v>11</v>
      </c>
      <c r="H20" s="314"/>
      <c r="I20" s="314"/>
      <c r="J20" s="314"/>
      <c r="K20" s="314"/>
      <c r="L20" s="314"/>
      <c r="M20" s="314"/>
      <c r="N20" s="314"/>
      <c r="O20" s="314"/>
      <c r="P20" s="321" t="str">
        <f>IF(P18=0, "-", P19/P18)</f>
        <v>-</v>
      </c>
      <c r="Q20" s="321"/>
      <c r="R20" s="321"/>
      <c r="S20" s="321"/>
      <c r="T20" s="321"/>
      <c r="U20" s="321"/>
      <c r="V20" s="321"/>
      <c r="W20" s="321" t="str">
        <f>IF(W18=0, "-", W19/W18)</f>
        <v>-</v>
      </c>
      <c r="X20" s="321"/>
      <c r="Y20" s="321"/>
      <c r="Z20" s="321"/>
      <c r="AA20" s="321"/>
      <c r="AB20" s="321"/>
      <c r="AC20" s="321"/>
      <c r="AD20" s="321" t="str">
        <f>IF(AD18=0, "-", AD19/AD18)</f>
        <v>-</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v>31</v>
      </c>
      <c r="AV22" s="110"/>
      <c r="AW22" s="108" t="s">
        <v>360</v>
      </c>
      <c r="AX22" s="109"/>
    </row>
    <row r="23" spans="1:50" ht="22.5" customHeight="1">
      <c r="A23" s="218"/>
      <c r="B23" s="216"/>
      <c r="C23" s="216"/>
      <c r="D23" s="216"/>
      <c r="E23" s="216"/>
      <c r="F23" s="217"/>
      <c r="G23" s="322" t="s">
        <v>506</v>
      </c>
      <c r="H23" s="289"/>
      <c r="I23" s="289"/>
      <c r="J23" s="289"/>
      <c r="K23" s="289"/>
      <c r="L23" s="289"/>
      <c r="M23" s="289"/>
      <c r="N23" s="289"/>
      <c r="O23" s="290"/>
      <c r="P23" s="214" t="s">
        <v>505</v>
      </c>
      <c r="Q23" s="196"/>
      <c r="R23" s="196"/>
      <c r="S23" s="196"/>
      <c r="T23" s="196"/>
      <c r="U23" s="196"/>
      <c r="V23" s="196"/>
      <c r="W23" s="196"/>
      <c r="X23" s="197"/>
      <c r="Y23" s="294" t="s">
        <v>14</v>
      </c>
      <c r="Z23" s="295"/>
      <c r="AA23" s="296"/>
      <c r="AB23" s="326" t="s">
        <v>480</v>
      </c>
      <c r="AC23" s="297"/>
      <c r="AD23" s="297"/>
      <c r="AE23" s="93" t="s">
        <v>481</v>
      </c>
      <c r="AF23" s="94"/>
      <c r="AG23" s="94"/>
      <c r="AH23" s="94"/>
      <c r="AI23" s="95"/>
      <c r="AJ23" s="93" t="s">
        <v>477</v>
      </c>
      <c r="AK23" s="94"/>
      <c r="AL23" s="94"/>
      <c r="AM23" s="94"/>
      <c r="AN23" s="95"/>
      <c r="AO23" s="93" t="s">
        <v>477</v>
      </c>
      <c r="AP23" s="94"/>
      <c r="AQ23" s="94"/>
      <c r="AR23" s="94"/>
      <c r="AS23" s="95"/>
      <c r="AT23" s="228"/>
      <c r="AU23" s="228"/>
      <c r="AV23" s="228"/>
      <c r="AW23" s="228"/>
      <c r="AX23" s="229"/>
    </row>
    <row r="24" spans="1:50" ht="22.5" customHeight="1">
      <c r="A24" s="219"/>
      <c r="B24" s="220"/>
      <c r="C24" s="220"/>
      <c r="D24" s="220"/>
      <c r="E24" s="220"/>
      <c r="F24" s="221"/>
      <c r="G24" s="291"/>
      <c r="H24" s="292"/>
      <c r="I24" s="292"/>
      <c r="J24" s="292"/>
      <c r="K24" s="292"/>
      <c r="L24" s="292"/>
      <c r="M24" s="292"/>
      <c r="N24" s="292"/>
      <c r="O24" s="293"/>
      <c r="P24" s="277"/>
      <c r="Q24" s="277"/>
      <c r="R24" s="277"/>
      <c r="S24" s="277"/>
      <c r="T24" s="277"/>
      <c r="U24" s="277"/>
      <c r="V24" s="277"/>
      <c r="W24" s="277"/>
      <c r="X24" s="278"/>
      <c r="Y24" s="175" t="s">
        <v>65</v>
      </c>
      <c r="Z24" s="121"/>
      <c r="AA24" s="171"/>
      <c r="AB24" s="327" t="s">
        <v>480</v>
      </c>
      <c r="AC24" s="287"/>
      <c r="AD24" s="287"/>
      <c r="AE24" s="93" t="s">
        <v>476</v>
      </c>
      <c r="AF24" s="94"/>
      <c r="AG24" s="94"/>
      <c r="AH24" s="94"/>
      <c r="AI24" s="95"/>
      <c r="AJ24" s="93" t="s">
        <v>476</v>
      </c>
      <c r="AK24" s="94"/>
      <c r="AL24" s="94"/>
      <c r="AM24" s="94"/>
      <c r="AN24" s="95"/>
      <c r="AO24" s="93" t="s">
        <v>478</v>
      </c>
      <c r="AP24" s="94"/>
      <c r="AQ24" s="94"/>
      <c r="AR24" s="94"/>
      <c r="AS24" s="95"/>
      <c r="AT24" s="93">
        <v>5</v>
      </c>
      <c r="AU24" s="94"/>
      <c r="AV24" s="94"/>
      <c r="AW24" s="94"/>
      <c r="AX24" s="96"/>
    </row>
    <row r="25" spans="1:50" ht="22.5" customHeight="1">
      <c r="A25" s="670"/>
      <c r="B25" s="671"/>
      <c r="C25" s="671"/>
      <c r="D25" s="671"/>
      <c r="E25" s="671"/>
      <c r="F25" s="672"/>
      <c r="G25" s="323"/>
      <c r="H25" s="324"/>
      <c r="I25" s="324"/>
      <c r="J25" s="324"/>
      <c r="K25" s="324"/>
      <c r="L25" s="324"/>
      <c r="M25" s="324"/>
      <c r="N25" s="324"/>
      <c r="O25" s="325"/>
      <c r="P25" s="198"/>
      <c r="Q25" s="198"/>
      <c r="R25" s="198"/>
      <c r="S25" s="198"/>
      <c r="T25" s="198"/>
      <c r="U25" s="198"/>
      <c r="V25" s="198"/>
      <c r="W25" s="198"/>
      <c r="X25" s="199"/>
      <c r="Y25" s="120" t="s">
        <v>15</v>
      </c>
      <c r="Z25" s="121"/>
      <c r="AA25" s="171"/>
      <c r="AB25" s="682" t="s">
        <v>363</v>
      </c>
      <c r="AC25" s="265"/>
      <c r="AD25" s="265"/>
      <c r="AE25" s="93" t="s">
        <v>478</v>
      </c>
      <c r="AF25" s="94"/>
      <c r="AG25" s="94"/>
      <c r="AH25" s="94"/>
      <c r="AI25" s="95"/>
      <c r="AJ25" s="93" t="s">
        <v>476</v>
      </c>
      <c r="AK25" s="94"/>
      <c r="AL25" s="94"/>
      <c r="AM25" s="94"/>
      <c r="AN25" s="95"/>
      <c r="AO25" s="93" t="s">
        <v>478</v>
      </c>
      <c r="AP25" s="94"/>
      <c r="AQ25" s="94"/>
      <c r="AR25" s="94"/>
      <c r="AS25" s="95"/>
      <c r="AT25" s="269"/>
      <c r="AU25" s="270"/>
      <c r="AV25" s="270"/>
      <c r="AW25" s="270"/>
      <c r="AX25" s="271"/>
    </row>
    <row r="26" spans="1:50" ht="18.75" customHeight="1">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1" t="s">
        <v>303</v>
      </c>
      <c r="AU26" s="662"/>
      <c r="AV26" s="662"/>
      <c r="AW26" s="662"/>
      <c r="AX26" s="663"/>
    </row>
    <row r="27" spans="1:50" ht="18.75" customHeight="1">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v>31</v>
      </c>
      <c r="AV27" s="110"/>
      <c r="AW27" s="108" t="s">
        <v>360</v>
      </c>
      <c r="AX27" s="109"/>
    </row>
    <row r="28" spans="1:50" ht="22.5" customHeight="1">
      <c r="A28" s="218"/>
      <c r="B28" s="216"/>
      <c r="C28" s="216"/>
      <c r="D28" s="216"/>
      <c r="E28" s="216"/>
      <c r="F28" s="217"/>
      <c r="G28" s="322" t="s">
        <v>502</v>
      </c>
      <c r="H28" s="289"/>
      <c r="I28" s="289"/>
      <c r="J28" s="289"/>
      <c r="K28" s="289"/>
      <c r="L28" s="289"/>
      <c r="M28" s="289"/>
      <c r="N28" s="289"/>
      <c r="O28" s="290"/>
      <c r="P28" s="214" t="s">
        <v>503</v>
      </c>
      <c r="Q28" s="196"/>
      <c r="R28" s="196"/>
      <c r="S28" s="196"/>
      <c r="T28" s="196"/>
      <c r="U28" s="196"/>
      <c r="V28" s="196"/>
      <c r="W28" s="196"/>
      <c r="X28" s="197"/>
      <c r="Y28" s="294" t="s">
        <v>14</v>
      </c>
      <c r="Z28" s="295"/>
      <c r="AA28" s="296"/>
      <c r="AB28" s="326" t="s">
        <v>482</v>
      </c>
      <c r="AC28" s="297"/>
      <c r="AD28" s="297"/>
      <c r="AE28" s="93" t="s">
        <v>476</v>
      </c>
      <c r="AF28" s="94"/>
      <c r="AG28" s="94"/>
      <c r="AH28" s="94"/>
      <c r="AI28" s="95"/>
      <c r="AJ28" s="93" t="s">
        <v>481</v>
      </c>
      <c r="AK28" s="94"/>
      <c r="AL28" s="94"/>
      <c r="AM28" s="94"/>
      <c r="AN28" s="95"/>
      <c r="AO28" s="93" t="s">
        <v>476</v>
      </c>
      <c r="AP28" s="94"/>
      <c r="AQ28" s="94"/>
      <c r="AR28" s="94"/>
      <c r="AS28" s="95"/>
      <c r="AT28" s="228"/>
      <c r="AU28" s="228"/>
      <c r="AV28" s="228"/>
      <c r="AW28" s="228"/>
      <c r="AX28" s="229"/>
    </row>
    <row r="29" spans="1:50" ht="22.5" customHeight="1">
      <c r="A29" s="219"/>
      <c r="B29" s="220"/>
      <c r="C29" s="220"/>
      <c r="D29" s="220"/>
      <c r="E29" s="220"/>
      <c r="F29" s="221"/>
      <c r="G29" s="291"/>
      <c r="H29" s="292"/>
      <c r="I29" s="292"/>
      <c r="J29" s="292"/>
      <c r="K29" s="292"/>
      <c r="L29" s="292"/>
      <c r="M29" s="292"/>
      <c r="N29" s="292"/>
      <c r="O29" s="293"/>
      <c r="P29" s="277"/>
      <c r="Q29" s="277"/>
      <c r="R29" s="277"/>
      <c r="S29" s="277"/>
      <c r="T29" s="277"/>
      <c r="U29" s="277"/>
      <c r="V29" s="277"/>
      <c r="W29" s="277"/>
      <c r="X29" s="278"/>
      <c r="Y29" s="175" t="s">
        <v>65</v>
      </c>
      <c r="Z29" s="121"/>
      <c r="AA29" s="171"/>
      <c r="AB29" s="327" t="s">
        <v>482</v>
      </c>
      <c r="AC29" s="287"/>
      <c r="AD29" s="287"/>
      <c r="AE29" s="93" t="s">
        <v>478</v>
      </c>
      <c r="AF29" s="94"/>
      <c r="AG29" s="94"/>
      <c r="AH29" s="94"/>
      <c r="AI29" s="95"/>
      <c r="AJ29" s="93" t="s">
        <v>477</v>
      </c>
      <c r="AK29" s="94"/>
      <c r="AL29" s="94"/>
      <c r="AM29" s="94"/>
      <c r="AN29" s="95"/>
      <c r="AO29" s="93" t="s">
        <v>478</v>
      </c>
      <c r="AP29" s="94"/>
      <c r="AQ29" s="94"/>
      <c r="AR29" s="94"/>
      <c r="AS29" s="95"/>
      <c r="AT29" s="93">
        <v>100</v>
      </c>
      <c r="AU29" s="94"/>
      <c r="AV29" s="94"/>
      <c r="AW29" s="94"/>
      <c r="AX29" s="96"/>
    </row>
    <row r="30" spans="1:50" ht="22.5" customHeight="1">
      <c r="A30" s="670"/>
      <c r="B30" s="671"/>
      <c r="C30" s="671"/>
      <c r="D30" s="671"/>
      <c r="E30" s="671"/>
      <c r="F30" s="672"/>
      <c r="G30" s="323"/>
      <c r="H30" s="324"/>
      <c r="I30" s="324"/>
      <c r="J30" s="324"/>
      <c r="K30" s="324"/>
      <c r="L30" s="324"/>
      <c r="M30" s="324"/>
      <c r="N30" s="324"/>
      <c r="O30" s="325"/>
      <c r="P30" s="198"/>
      <c r="Q30" s="198"/>
      <c r="R30" s="198"/>
      <c r="S30" s="198"/>
      <c r="T30" s="198"/>
      <c r="U30" s="198"/>
      <c r="V30" s="198"/>
      <c r="W30" s="198"/>
      <c r="X30" s="199"/>
      <c r="Y30" s="120" t="s">
        <v>15</v>
      </c>
      <c r="Z30" s="121"/>
      <c r="AA30" s="171"/>
      <c r="AB30" s="265" t="s">
        <v>16</v>
      </c>
      <c r="AC30" s="265"/>
      <c r="AD30" s="265"/>
      <c r="AE30" s="93" t="s">
        <v>478</v>
      </c>
      <c r="AF30" s="94"/>
      <c r="AG30" s="94"/>
      <c r="AH30" s="94"/>
      <c r="AI30" s="95"/>
      <c r="AJ30" s="93" t="s">
        <v>476</v>
      </c>
      <c r="AK30" s="94"/>
      <c r="AL30" s="94"/>
      <c r="AM30" s="94"/>
      <c r="AN30" s="95"/>
      <c r="AO30" s="93" t="s">
        <v>476</v>
      </c>
      <c r="AP30" s="94"/>
      <c r="AQ30" s="94"/>
      <c r="AR30" s="94"/>
      <c r="AS30" s="95"/>
      <c r="AT30" s="269"/>
      <c r="AU30" s="270"/>
      <c r="AV30" s="270"/>
      <c r="AW30" s="270"/>
      <c r="AX30" s="271"/>
    </row>
    <row r="31" spans="1:50" ht="18.75" hidden="1" customHeight="1">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360</v>
      </c>
      <c r="AX32" s="109"/>
    </row>
    <row r="33" spans="1:50" ht="22.5" hidden="1" customHeight="1">
      <c r="A33" s="218"/>
      <c r="B33" s="216"/>
      <c r="C33" s="216"/>
      <c r="D33" s="216"/>
      <c r="E33" s="216"/>
      <c r="F33" s="217"/>
      <c r="G33" s="288"/>
      <c r="H33" s="289"/>
      <c r="I33" s="289"/>
      <c r="J33" s="289"/>
      <c r="K33" s="289"/>
      <c r="L33" s="289"/>
      <c r="M33" s="289"/>
      <c r="N33" s="289"/>
      <c r="O33" s="290"/>
      <c r="P33" s="214"/>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8"/>
      <c r="AU33" s="228"/>
      <c r="AV33" s="228"/>
      <c r="AW33" s="228"/>
      <c r="AX33" s="229"/>
    </row>
    <row r="34" spans="1:50" ht="22.5" hidden="1" customHeight="1">
      <c r="A34" s="219"/>
      <c r="B34" s="220"/>
      <c r="C34" s="220"/>
      <c r="D34" s="220"/>
      <c r="E34" s="220"/>
      <c r="F34" s="221"/>
      <c r="G34" s="291"/>
      <c r="H34" s="292"/>
      <c r="I34" s="292"/>
      <c r="J34" s="292"/>
      <c r="K34" s="292"/>
      <c r="L34" s="292"/>
      <c r="M34" s="292"/>
      <c r="N34" s="292"/>
      <c r="O34" s="293"/>
      <c r="P34" s="277"/>
      <c r="Q34" s="277"/>
      <c r="R34" s="277"/>
      <c r="S34" s="277"/>
      <c r="T34" s="277"/>
      <c r="U34" s="277"/>
      <c r="V34" s="277"/>
      <c r="W34" s="277"/>
      <c r="X34" s="278"/>
      <c r="Y34" s="175" t="s">
        <v>65</v>
      </c>
      <c r="Z34" s="121"/>
      <c r="AA34" s="171"/>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70"/>
      <c r="B35" s="671"/>
      <c r="C35" s="671"/>
      <c r="D35" s="671"/>
      <c r="E35" s="671"/>
      <c r="F35" s="672"/>
      <c r="G35" s="323"/>
      <c r="H35" s="324"/>
      <c r="I35" s="324"/>
      <c r="J35" s="324"/>
      <c r="K35" s="324"/>
      <c r="L35" s="324"/>
      <c r="M35" s="324"/>
      <c r="N35" s="324"/>
      <c r="O35" s="325"/>
      <c r="P35" s="198"/>
      <c r="Q35" s="198"/>
      <c r="R35" s="198"/>
      <c r="S35" s="198"/>
      <c r="T35" s="198"/>
      <c r="U35" s="198"/>
      <c r="V35" s="198"/>
      <c r="W35" s="198"/>
      <c r="X35" s="199"/>
      <c r="Y35" s="120" t="s">
        <v>15</v>
      </c>
      <c r="Z35" s="121"/>
      <c r="AA35" s="171"/>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360</v>
      </c>
      <c r="AX37" s="109"/>
    </row>
    <row r="38" spans="1:50" ht="22.5" hidden="1" customHeight="1">
      <c r="A38" s="218"/>
      <c r="B38" s="216"/>
      <c r="C38" s="216"/>
      <c r="D38" s="216"/>
      <c r="E38" s="216"/>
      <c r="F38" s="217"/>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8"/>
      <c r="AU38" s="228"/>
      <c r="AV38" s="228"/>
      <c r="AW38" s="228"/>
      <c r="AX38" s="229"/>
    </row>
    <row r="39" spans="1:50" ht="22.5" hidden="1" customHeight="1">
      <c r="A39" s="219"/>
      <c r="B39" s="220"/>
      <c r="C39" s="220"/>
      <c r="D39" s="220"/>
      <c r="E39" s="220"/>
      <c r="F39" s="221"/>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70"/>
      <c r="B40" s="671"/>
      <c r="C40" s="671"/>
      <c r="D40" s="671"/>
      <c r="E40" s="671"/>
      <c r="F40" s="672"/>
      <c r="G40" s="323"/>
      <c r="H40" s="324"/>
      <c r="I40" s="324"/>
      <c r="J40" s="324"/>
      <c r="K40" s="324"/>
      <c r="L40" s="324"/>
      <c r="M40" s="324"/>
      <c r="N40" s="324"/>
      <c r="O40" s="325"/>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360</v>
      </c>
      <c r="AX42" s="109"/>
    </row>
    <row r="43" spans="1:50" ht="22.5" hidden="1" customHeight="1">
      <c r="A43" s="218"/>
      <c r="B43" s="216"/>
      <c r="C43" s="216"/>
      <c r="D43" s="216"/>
      <c r="E43" s="216"/>
      <c r="F43" s="217"/>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c r="A44" s="219"/>
      <c r="B44" s="220"/>
      <c r="C44" s="220"/>
      <c r="D44" s="220"/>
      <c r="E44" s="220"/>
      <c r="F44" s="221"/>
      <c r="G44" s="291"/>
      <c r="H44" s="292"/>
      <c r="I44" s="292"/>
      <c r="J44" s="292"/>
      <c r="K44" s="292"/>
      <c r="L44" s="292"/>
      <c r="M44" s="292"/>
      <c r="N44" s="292"/>
      <c r="O44" s="293"/>
      <c r="P44" s="277"/>
      <c r="Q44" s="277"/>
      <c r="R44" s="277"/>
      <c r="S44" s="277"/>
      <c r="T44" s="277"/>
      <c r="U44" s="277"/>
      <c r="V44" s="277"/>
      <c r="W44" s="277"/>
      <c r="X44" s="278"/>
      <c r="Y44" s="175" t="s">
        <v>65</v>
      </c>
      <c r="Z44" s="121"/>
      <c r="AA44" s="171"/>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hidden="1" customHeight="1">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c r="A47" s="236" t="s">
        <v>320</v>
      </c>
      <c r="B47" s="685" t="s">
        <v>317</v>
      </c>
      <c r="C47" s="238"/>
      <c r="D47" s="238"/>
      <c r="E47" s="238"/>
      <c r="F47" s="239"/>
      <c r="G47" s="622" t="s">
        <v>311</v>
      </c>
      <c r="H47" s="622"/>
      <c r="I47" s="622"/>
      <c r="J47" s="622"/>
      <c r="K47" s="622"/>
      <c r="L47" s="622"/>
      <c r="M47" s="622"/>
      <c r="N47" s="622"/>
      <c r="O47" s="622"/>
      <c r="P47" s="622"/>
      <c r="Q47" s="622"/>
      <c r="R47" s="622"/>
      <c r="S47" s="622"/>
      <c r="T47" s="622"/>
      <c r="U47" s="622"/>
      <c r="V47" s="622"/>
      <c r="W47" s="622"/>
      <c r="X47" s="622"/>
      <c r="Y47" s="622"/>
      <c r="Z47" s="622"/>
      <c r="AA47" s="690"/>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c r="A48" s="236"/>
      <c r="B48" s="685"/>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6"/>
      <c r="B49" s="685"/>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15"/>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6"/>
    </row>
    <row r="50" spans="1:50" ht="22.5" hidden="1" customHeight="1">
      <c r="A50" s="236"/>
      <c r="B50" s="685"/>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17"/>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8"/>
    </row>
    <row r="51" spans="1:50" ht="22.5" hidden="1" customHeight="1">
      <c r="A51" s="236"/>
      <c r="B51" s="686"/>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19"/>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0"/>
    </row>
    <row r="52" spans="1:50" ht="18.75" hidden="1" customHeight="1">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2" t="s">
        <v>303</v>
      </c>
      <c r="AU52" s="273"/>
      <c r="AV52" s="273"/>
      <c r="AW52" s="273"/>
      <c r="AX52" s="274"/>
    </row>
    <row r="53" spans="1:50" ht="18.75" hidden="1" customHeight="1">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2.5" hidden="1" customHeight="1">
      <c r="A54" s="236"/>
      <c r="B54" s="238"/>
      <c r="C54" s="238"/>
      <c r="D54" s="238"/>
      <c r="E54" s="238"/>
      <c r="F54" s="239"/>
      <c r="G54" s="275"/>
      <c r="H54" s="196"/>
      <c r="I54" s="196"/>
      <c r="J54" s="196"/>
      <c r="K54" s="196"/>
      <c r="L54" s="196"/>
      <c r="M54" s="196"/>
      <c r="N54" s="196"/>
      <c r="O54" s="197"/>
      <c r="P54" s="214"/>
      <c r="Q54" s="256"/>
      <c r="R54" s="256"/>
      <c r="S54" s="256"/>
      <c r="T54" s="256"/>
      <c r="U54" s="256"/>
      <c r="V54" s="256"/>
      <c r="W54" s="256"/>
      <c r="X54" s="257"/>
      <c r="Y54" s="262" t="s">
        <v>86</v>
      </c>
      <c r="Z54" s="263"/>
      <c r="AA54" s="264"/>
      <c r="AB54" s="370"/>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22.5" hidden="1" customHeight="1">
      <c r="A55" s="236"/>
      <c r="B55" s="238"/>
      <c r="C55" s="238"/>
      <c r="D55" s="238"/>
      <c r="E55" s="238"/>
      <c r="F55" s="239"/>
      <c r="G55" s="276"/>
      <c r="H55" s="277"/>
      <c r="I55" s="277"/>
      <c r="J55" s="277"/>
      <c r="K55" s="277"/>
      <c r="L55" s="277"/>
      <c r="M55" s="277"/>
      <c r="N55" s="277"/>
      <c r="O55" s="278"/>
      <c r="P55" s="258"/>
      <c r="Q55" s="258"/>
      <c r="R55" s="258"/>
      <c r="S55" s="258"/>
      <c r="T55" s="258"/>
      <c r="U55" s="258"/>
      <c r="V55" s="258"/>
      <c r="W55" s="258"/>
      <c r="X55" s="259"/>
      <c r="Y55" s="230" t="s">
        <v>65</v>
      </c>
      <c r="Z55" s="231"/>
      <c r="AA55" s="232"/>
      <c r="AB55" s="659"/>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6"/>
      <c r="B56" s="240"/>
      <c r="C56" s="240"/>
      <c r="D56" s="240"/>
      <c r="E56" s="240"/>
      <c r="F56" s="241"/>
      <c r="G56" s="279"/>
      <c r="H56" s="198"/>
      <c r="I56" s="198"/>
      <c r="J56" s="198"/>
      <c r="K56" s="198"/>
      <c r="L56" s="198"/>
      <c r="M56" s="198"/>
      <c r="N56" s="198"/>
      <c r="O56" s="199"/>
      <c r="P56" s="260"/>
      <c r="Q56" s="260"/>
      <c r="R56" s="260"/>
      <c r="S56" s="260"/>
      <c r="T56" s="260"/>
      <c r="U56" s="260"/>
      <c r="V56" s="260"/>
      <c r="W56" s="260"/>
      <c r="X56" s="261"/>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2" t="s">
        <v>303</v>
      </c>
      <c r="AU57" s="273"/>
      <c r="AV57" s="273"/>
      <c r="AW57" s="273"/>
      <c r="AX57" s="274"/>
    </row>
    <row r="58" spans="1:50" ht="18.75" hidden="1" customHeight="1">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t="22.5" hidden="1" customHeight="1">
      <c r="A59" s="236"/>
      <c r="B59" s="238"/>
      <c r="C59" s="238"/>
      <c r="D59" s="238"/>
      <c r="E59" s="238"/>
      <c r="F59" s="239"/>
      <c r="G59" s="275"/>
      <c r="H59" s="196"/>
      <c r="I59" s="196"/>
      <c r="J59" s="196"/>
      <c r="K59" s="196"/>
      <c r="L59" s="196"/>
      <c r="M59" s="196"/>
      <c r="N59" s="196"/>
      <c r="O59" s="197"/>
      <c r="P59" s="214"/>
      <c r="Q59" s="256"/>
      <c r="R59" s="256"/>
      <c r="S59" s="256"/>
      <c r="T59" s="256"/>
      <c r="U59" s="256"/>
      <c r="V59" s="256"/>
      <c r="W59" s="256"/>
      <c r="X59" s="257"/>
      <c r="Y59" s="262" t="s">
        <v>86</v>
      </c>
      <c r="Z59" s="263"/>
      <c r="AA59" s="264"/>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22.5" hidden="1" customHeight="1">
      <c r="A60" s="236"/>
      <c r="B60" s="238"/>
      <c r="C60" s="238"/>
      <c r="D60" s="238"/>
      <c r="E60" s="238"/>
      <c r="F60" s="239"/>
      <c r="G60" s="276"/>
      <c r="H60" s="277"/>
      <c r="I60" s="277"/>
      <c r="J60" s="277"/>
      <c r="K60" s="277"/>
      <c r="L60" s="277"/>
      <c r="M60" s="277"/>
      <c r="N60" s="277"/>
      <c r="O60" s="278"/>
      <c r="P60" s="258"/>
      <c r="Q60" s="258"/>
      <c r="R60" s="258"/>
      <c r="S60" s="258"/>
      <c r="T60" s="258"/>
      <c r="U60" s="258"/>
      <c r="V60" s="258"/>
      <c r="W60" s="258"/>
      <c r="X60" s="259"/>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6"/>
      <c r="B61" s="240"/>
      <c r="C61" s="240"/>
      <c r="D61" s="240"/>
      <c r="E61" s="240"/>
      <c r="F61" s="241"/>
      <c r="G61" s="279"/>
      <c r="H61" s="198"/>
      <c r="I61" s="198"/>
      <c r="J61" s="198"/>
      <c r="K61" s="198"/>
      <c r="L61" s="198"/>
      <c r="M61" s="198"/>
      <c r="N61" s="198"/>
      <c r="O61" s="199"/>
      <c r="P61" s="260"/>
      <c r="Q61" s="260"/>
      <c r="R61" s="260"/>
      <c r="S61" s="260"/>
      <c r="T61" s="260"/>
      <c r="U61" s="260"/>
      <c r="V61" s="260"/>
      <c r="W61" s="260"/>
      <c r="X61" s="261"/>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2" t="s">
        <v>303</v>
      </c>
      <c r="AU62" s="273"/>
      <c r="AV62" s="273"/>
      <c r="AW62" s="273"/>
      <c r="AX62" s="274"/>
    </row>
    <row r="63" spans="1:50" ht="18.75" hidden="1" customHeight="1">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22.5" hidden="1" customHeight="1">
      <c r="A64" s="236"/>
      <c r="B64" s="238"/>
      <c r="C64" s="238"/>
      <c r="D64" s="238"/>
      <c r="E64" s="238"/>
      <c r="F64" s="239"/>
      <c r="G64" s="275"/>
      <c r="H64" s="196"/>
      <c r="I64" s="196"/>
      <c r="J64" s="196"/>
      <c r="K64" s="196"/>
      <c r="L64" s="196"/>
      <c r="M64" s="196"/>
      <c r="N64" s="196"/>
      <c r="O64" s="197"/>
      <c r="P64" s="214"/>
      <c r="Q64" s="256"/>
      <c r="R64" s="256"/>
      <c r="S64" s="256"/>
      <c r="T64" s="256"/>
      <c r="U64" s="256"/>
      <c r="V64" s="256"/>
      <c r="W64" s="256"/>
      <c r="X64" s="257"/>
      <c r="Y64" s="262" t="s">
        <v>86</v>
      </c>
      <c r="Z64" s="263"/>
      <c r="AA64" s="264"/>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22.5" hidden="1" customHeight="1">
      <c r="A65" s="236"/>
      <c r="B65" s="238"/>
      <c r="C65" s="238"/>
      <c r="D65" s="238"/>
      <c r="E65" s="238"/>
      <c r="F65" s="239"/>
      <c r="G65" s="276"/>
      <c r="H65" s="277"/>
      <c r="I65" s="277"/>
      <c r="J65" s="277"/>
      <c r="K65" s="277"/>
      <c r="L65" s="277"/>
      <c r="M65" s="277"/>
      <c r="N65" s="277"/>
      <c r="O65" s="278"/>
      <c r="P65" s="258"/>
      <c r="Q65" s="258"/>
      <c r="R65" s="258"/>
      <c r="S65" s="258"/>
      <c r="T65" s="258"/>
      <c r="U65" s="258"/>
      <c r="V65" s="258"/>
      <c r="W65" s="258"/>
      <c r="X65" s="259"/>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7"/>
      <c r="B66" s="240"/>
      <c r="C66" s="240"/>
      <c r="D66" s="240"/>
      <c r="E66" s="240"/>
      <c r="F66" s="241"/>
      <c r="G66" s="279"/>
      <c r="H66" s="198"/>
      <c r="I66" s="198"/>
      <c r="J66" s="198"/>
      <c r="K66" s="198"/>
      <c r="L66" s="198"/>
      <c r="M66" s="198"/>
      <c r="N66" s="198"/>
      <c r="O66" s="199"/>
      <c r="P66" s="260"/>
      <c r="Q66" s="260"/>
      <c r="R66" s="260"/>
      <c r="S66" s="260"/>
      <c r="T66" s="260"/>
      <c r="U66" s="260"/>
      <c r="V66" s="260"/>
      <c r="W66" s="260"/>
      <c r="X66" s="261"/>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69"/>
      <c r="AU66" s="270"/>
      <c r="AV66" s="270"/>
      <c r="AW66" s="270"/>
      <c r="AX66" s="271"/>
    </row>
    <row r="67" spans="1:60" ht="31.65" customHeight="1">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60" t="s">
        <v>69</v>
      </c>
      <c r="AF67" s="118"/>
      <c r="AG67" s="118"/>
      <c r="AH67" s="118"/>
      <c r="AI67" s="118"/>
      <c r="AJ67" s="660" t="s">
        <v>70</v>
      </c>
      <c r="AK67" s="118"/>
      <c r="AL67" s="118"/>
      <c r="AM67" s="118"/>
      <c r="AN67" s="118"/>
      <c r="AO67" s="660" t="s">
        <v>71</v>
      </c>
      <c r="AP67" s="118"/>
      <c r="AQ67" s="118"/>
      <c r="AR67" s="118"/>
      <c r="AS67" s="118"/>
      <c r="AT67" s="176" t="s">
        <v>74</v>
      </c>
      <c r="AU67" s="177"/>
      <c r="AV67" s="177"/>
      <c r="AW67" s="177"/>
      <c r="AX67" s="178"/>
    </row>
    <row r="68" spans="1:60" ht="22.5" customHeight="1">
      <c r="A68" s="186"/>
      <c r="B68" s="187"/>
      <c r="C68" s="187"/>
      <c r="D68" s="187"/>
      <c r="E68" s="187"/>
      <c r="F68" s="188"/>
      <c r="G68" s="214" t="s">
        <v>484</v>
      </c>
      <c r="H68" s="196"/>
      <c r="I68" s="196"/>
      <c r="J68" s="196"/>
      <c r="K68" s="196"/>
      <c r="L68" s="196"/>
      <c r="M68" s="196"/>
      <c r="N68" s="196"/>
      <c r="O68" s="196"/>
      <c r="P68" s="196"/>
      <c r="Q68" s="196"/>
      <c r="R68" s="196"/>
      <c r="S68" s="196"/>
      <c r="T68" s="196"/>
      <c r="U68" s="196"/>
      <c r="V68" s="196"/>
      <c r="W68" s="196"/>
      <c r="X68" s="197"/>
      <c r="Y68" s="335" t="s">
        <v>66</v>
      </c>
      <c r="Z68" s="336"/>
      <c r="AA68" s="337"/>
      <c r="AB68" s="203" t="s">
        <v>480</v>
      </c>
      <c r="AC68" s="204"/>
      <c r="AD68" s="205"/>
      <c r="AE68" s="93" t="s">
        <v>483</v>
      </c>
      <c r="AF68" s="94"/>
      <c r="AG68" s="94"/>
      <c r="AH68" s="94"/>
      <c r="AI68" s="95"/>
      <c r="AJ68" s="93" t="s">
        <v>478</v>
      </c>
      <c r="AK68" s="94"/>
      <c r="AL68" s="94"/>
      <c r="AM68" s="94"/>
      <c r="AN68" s="95"/>
      <c r="AO68" s="93" t="s">
        <v>477</v>
      </c>
      <c r="AP68" s="94"/>
      <c r="AQ68" s="94"/>
      <c r="AR68" s="94"/>
      <c r="AS68" s="95"/>
      <c r="AT68" s="206"/>
      <c r="AU68" s="206"/>
      <c r="AV68" s="206"/>
      <c r="AW68" s="206"/>
      <c r="AX68" s="207"/>
      <c r="AY68" s="10"/>
      <c r="AZ68" s="10"/>
      <c r="BA68" s="10"/>
      <c r="BB68" s="10"/>
      <c r="BC68" s="10"/>
    </row>
    <row r="69" spans="1:60" ht="22.5" customHeight="1">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11" t="s">
        <v>480</v>
      </c>
      <c r="AC69" s="212"/>
      <c r="AD69" s="213"/>
      <c r="AE69" s="93" t="s">
        <v>478</v>
      </c>
      <c r="AF69" s="94"/>
      <c r="AG69" s="94"/>
      <c r="AH69" s="94"/>
      <c r="AI69" s="95"/>
      <c r="AJ69" s="93" t="s">
        <v>478</v>
      </c>
      <c r="AK69" s="94"/>
      <c r="AL69" s="94"/>
      <c r="AM69" s="94"/>
      <c r="AN69" s="95"/>
      <c r="AO69" s="93" t="s">
        <v>478</v>
      </c>
      <c r="AP69" s="94"/>
      <c r="AQ69" s="94"/>
      <c r="AR69" s="94"/>
      <c r="AS69" s="95"/>
      <c r="AT69" s="93">
        <v>5</v>
      </c>
      <c r="AU69" s="94"/>
      <c r="AV69" s="94"/>
      <c r="AW69" s="94"/>
      <c r="AX69" s="96"/>
      <c r="AY69" s="10"/>
      <c r="AZ69" s="10"/>
      <c r="BA69" s="10"/>
      <c r="BB69" s="10"/>
      <c r="BC69" s="10"/>
      <c r="BD69" s="10"/>
      <c r="BE69" s="10"/>
      <c r="BF69" s="10"/>
      <c r="BG69" s="10"/>
      <c r="BH69" s="10"/>
    </row>
    <row r="70" spans="1:60" ht="33" customHeight="1">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t="22.5" customHeight="1">
      <c r="A71" s="186"/>
      <c r="B71" s="187"/>
      <c r="C71" s="187"/>
      <c r="D71" s="187"/>
      <c r="E71" s="187"/>
      <c r="F71" s="188"/>
      <c r="G71" s="214" t="s">
        <v>504</v>
      </c>
      <c r="H71" s="196"/>
      <c r="I71" s="196"/>
      <c r="J71" s="196"/>
      <c r="K71" s="196"/>
      <c r="L71" s="196"/>
      <c r="M71" s="196"/>
      <c r="N71" s="196"/>
      <c r="O71" s="196"/>
      <c r="P71" s="196"/>
      <c r="Q71" s="196"/>
      <c r="R71" s="196"/>
      <c r="S71" s="196"/>
      <c r="T71" s="196"/>
      <c r="U71" s="196"/>
      <c r="V71" s="196"/>
      <c r="W71" s="196"/>
      <c r="X71" s="197"/>
      <c r="Y71" s="200" t="s">
        <v>66</v>
      </c>
      <c r="Z71" s="201"/>
      <c r="AA71" s="202"/>
      <c r="AB71" s="203" t="s">
        <v>482</v>
      </c>
      <c r="AC71" s="204"/>
      <c r="AD71" s="205"/>
      <c r="AE71" s="93" t="s">
        <v>476</v>
      </c>
      <c r="AF71" s="94"/>
      <c r="AG71" s="94"/>
      <c r="AH71" s="94"/>
      <c r="AI71" s="95"/>
      <c r="AJ71" s="93" t="s">
        <v>476</v>
      </c>
      <c r="AK71" s="94"/>
      <c r="AL71" s="94"/>
      <c r="AM71" s="94"/>
      <c r="AN71" s="95"/>
      <c r="AO71" s="93" t="s">
        <v>476</v>
      </c>
      <c r="AP71" s="94"/>
      <c r="AQ71" s="94"/>
      <c r="AR71" s="94"/>
      <c r="AS71" s="95"/>
      <c r="AT71" s="206"/>
      <c r="AU71" s="206"/>
      <c r="AV71" s="206"/>
      <c r="AW71" s="206"/>
      <c r="AX71" s="207"/>
      <c r="AY71" s="10"/>
      <c r="AZ71" s="10"/>
      <c r="BA71" s="10"/>
      <c r="BB71" s="10"/>
      <c r="BC71" s="10"/>
    </row>
    <row r="72" spans="1:60" ht="22.5" customHeight="1">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t="s">
        <v>482</v>
      </c>
      <c r="AC72" s="212"/>
      <c r="AD72" s="213"/>
      <c r="AE72" s="93" t="s">
        <v>478</v>
      </c>
      <c r="AF72" s="94"/>
      <c r="AG72" s="94"/>
      <c r="AH72" s="94"/>
      <c r="AI72" s="95"/>
      <c r="AJ72" s="93" t="s">
        <v>478</v>
      </c>
      <c r="AK72" s="94"/>
      <c r="AL72" s="94"/>
      <c r="AM72" s="94"/>
      <c r="AN72" s="95"/>
      <c r="AO72" s="93" t="s">
        <v>478</v>
      </c>
      <c r="AP72" s="94"/>
      <c r="AQ72" s="94"/>
      <c r="AR72" s="94"/>
      <c r="AS72" s="95"/>
      <c r="AT72" s="93">
        <v>5</v>
      </c>
      <c r="AU72" s="94"/>
      <c r="AV72" s="94"/>
      <c r="AW72" s="94"/>
      <c r="AX72" s="96"/>
      <c r="AY72" s="10"/>
      <c r="AZ72" s="10"/>
      <c r="BA72" s="10"/>
      <c r="BB72" s="10"/>
      <c r="BC72" s="10"/>
      <c r="BD72" s="10"/>
      <c r="BE72" s="10"/>
      <c r="BF72" s="10"/>
      <c r="BG72" s="10"/>
      <c r="BH72" s="10"/>
    </row>
    <row r="73" spans="1:60" ht="31.65" hidden="1" customHeight="1">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t="22.5" hidden="1" customHeight="1">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65" hidden="1" customHeight="1">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t="22.5" hidden="1" customHeight="1">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65" hidden="1" customHeight="1">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t="22.5" hidden="1" customHeight="1">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485</v>
      </c>
      <c r="H83" s="144"/>
      <c r="I83" s="144"/>
      <c r="J83" s="144"/>
      <c r="K83" s="144"/>
      <c r="L83" s="144"/>
      <c r="M83" s="144"/>
      <c r="N83" s="144"/>
      <c r="O83" s="144"/>
      <c r="P83" s="144"/>
      <c r="Q83" s="144"/>
      <c r="R83" s="144"/>
      <c r="S83" s="144"/>
      <c r="T83" s="144"/>
      <c r="U83" s="144"/>
      <c r="V83" s="144"/>
      <c r="W83" s="144"/>
      <c r="X83" s="144"/>
      <c r="Y83" s="146" t="s">
        <v>17</v>
      </c>
      <c r="Z83" s="147"/>
      <c r="AA83" s="148"/>
      <c r="AB83" s="181" t="s">
        <v>486</v>
      </c>
      <c r="AC83" s="150"/>
      <c r="AD83" s="151"/>
      <c r="AE83" s="152" t="s">
        <v>476</v>
      </c>
      <c r="AF83" s="153"/>
      <c r="AG83" s="153"/>
      <c r="AH83" s="153"/>
      <c r="AI83" s="153"/>
      <c r="AJ83" s="152" t="s">
        <v>478</v>
      </c>
      <c r="AK83" s="153"/>
      <c r="AL83" s="153"/>
      <c r="AM83" s="153"/>
      <c r="AN83" s="153"/>
      <c r="AO83" s="152" t="s">
        <v>478</v>
      </c>
      <c r="AP83" s="153"/>
      <c r="AQ83" s="153"/>
      <c r="AR83" s="153"/>
      <c r="AS83" s="153"/>
      <c r="AT83" s="93">
        <f>21/5</f>
        <v>4.2</v>
      </c>
      <c r="AU83" s="94"/>
      <c r="AV83" s="94"/>
      <c r="AW83" s="94"/>
      <c r="AX83" s="96"/>
    </row>
    <row r="84" spans="1:60" ht="47.1"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487</v>
      </c>
      <c r="AC84" s="158"/>
      <c r="AD84" s="159"/>
      <c r="AE84" s="157"/>
      <c r="AF84" s="158"/>
      <c r="AG84" s="158"/>
      <c r="AH84" s="158"/>
      <c r="AI84" s="159"/>
      <c r="AJ84" s="157"/>
      <c r="AK84" s="158"/>
      <c r="AL84" s="158"/>
      <c r="AM84" s="158"/>
      <c r="AN84" s="159"/>
      <c r="AO84" s="157"/>
      <c r="AP84" s="158"/>
      <c r="AQ84" s="158"/>
      <c r="AR84" s="158"/>
      <c r="AS84" s="159"/>
      <c r="AT84" s="182" t="s">
        <v>507</v>
      </c>
      <c r="AU84" s="158"/>
      <c r="AV84" s="158"/>
      <c r="AW84" s="158"/>
      <c r="AX84" s="160"/>
    </row>
    <row r="85" spans="1:60" ht="32.25"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customHeight="1">
      <c r="A86" s="129"/>
      <c r="B86" s="127"/>
      <c r="C86" s="127"/>
      <c r="D86" s="127"/>
      <c r="E86" s="127"/>
      <c r="F86" s="128"/>
      <c r="G86" s="144" t="s">
        <v>488</v>
      </c>
      <c r="H86" s="144"/>
      <c r="I86" s="144"/>
      <c r="J86" s="144"/>
      <c r="K86" s="144"/>
      <c r="L86" s="144"/>
      <c r="M86" s="144"/>
      <c r="N86" s="144"/>
      <c r="O86" s="144"/>
      <c r="P86" s="144"/>
      <c r="Q86" s="144"/>
      <c r="R86" s="144"/>
      <c r="S86" s="144"/>
      <c r="T86" s="144"/>
      <c r="U86" s="144"/>
      <c r="V86" s="144"/>
      <c r="W86" s="144"/>
      <c r="X86" s="144"/>
      <c r="Y86" s="146" t="s">
        <v>17</v>
      </c>
      <c r="Z86" s="147"/>
      <c r="AA86" s="148"/>
      <c r="AB86" s="181" t="s">
        <v>490</v>
      </c>
      <c r="AC86" s="150"/>
      <c r="AD86" s="151"/>
      <c r="AE86" s="152" t="s">
        <v>476</v>
      </c>
      <c r="AF86" s="153"/>
      <c r="AG86" s="153"/>
      <c r="AH86" s="153"/>
      <c r="AI86" s="153"/>
      <c r="AJ86" s="152" t="s">
        <v>476</v>
      </c>
      <c r="AK86" s="153"/>
      <c r="AL86" s="153"/>
      <c r="AM86" s="153"/>
      <c r="AN86" s="153"/>
      <c r="AO86" s="152" t="s">
        <v>476</v>
      </c>
      <c r="AP86" s="153"/>
      <c r="AQ86" s="153"/>
      <c r="AR86" s="153"/>
      <c r="AS86" s="153"/>
      <c r="AT86" s="93">
        <v>1.1000000000000001</v>
      </c>
      <c r="AU86" s="94"/>
      <c r="AV86" s="94"/>
      <c r="AW86" s="94"/>
      <c r="AX86" s="96"/>
    </row>
    <row r="87" spans="1:60" ht="47.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489</v>
      </c>
      <c r="AC87" s="158"/>
      <c r="AD87" s="159"/>
      <c r="AE87" s="157"/>
      <c r="AF87" s="158"/>
      <c r="AG87" s="158"/>
      <c r="AH87" s="158"/>
      <c r="AI87" s="159"/>
      <c r="AJ87" s="157"/>
      <c r="AK87" s="158"/>
      <c r="AL87" s="158"/>
      <c r="AM87" s="158"/>
      <c r="AN87" s="159"/>
      <c r="AO87" s="157"/>
      <c r="AP87" s="158"/>
      <c r="AQ87" s="158"/>
      <c r="AR87" s="158"/>
      <c r="AS87" s="159"/>
      <c r="AT87" s="157" t="s">
        <v>491</v>
      </c>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7" t="s">
        <v>77</v>
      </c>
      <c r="B97" s="378"/>
      <c r="C97" s="350" t="s">
        <v>19</v>
      </c>
      <c r="D97" s="351"/>
      <c r="E97" s="351"/>
      <c r="F97" s="351"/>
      <c r="G97" s="351"/>
      <c r="H97" s="351"/>
      <c r="I97" s="351"/>
      <c r="J97" s="351"/>
      <c r="K97" s="352"/>
      <c r="L97" s="409" t="s">
        <v>76</v>
      </c>
      <c r="M97" s="409"/>
      <c r="N97" s="409"/>
      <c r="O97" s="409"/>
      <c r="P97" s="409"/>
      <c r="Q97" s="409"/>
      <c r="R97" s="410" t="s">
        <v>73</v>
      </c>
      <c r="S97" s="411"/>
      <c r="T97" s="411"/>
      <c r="U97" s="411"/>
      <c r="V97" s="411"/>
      <c r="W97" s="411"/>
      <c r="X97" s="412"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3"/>
    </row>
    <row r="98" spans="1:50" ht="33" customHeight="1">
      <c r="A98" s="379"/>
      <c r="B98" s="380"/>
      <c r="C98" s="414" t="s">
        <v>492</v>
      </c>
      <c r="D98" s="415"/>
      <c r="E98" s="415"/>
      <c r="F98" s="415"/>
      <c r="G98" s="415"/>
      <c r="H98" s="415"/>
      <c r="I98" s="415"/>
      <c r="J98" s="415"/>
      <c r="K98" s="416"/>
      <c r="L98" s="71">
        <v>2080</v>
      </c>
      <c r="M98" s="72"/>
      <c r="N98" s="72"/>
      <c r="O98" s="72"/>
      <c r="P98" s="72"/>
      <c r="Q98" s="73"/>
      <c r="R98" s="71">
        <v>3500</v>
      </c>
      <c r="S98" s="72"/>
      <c r="T98" s="72"/>
      <c r="U98" s="72"/>
      <c r="V98" s="72"/>
      <c r="W98" s="73"/>
      <c r="X98" s="673" t="s">
        <v>522</v>
      </c>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33" customHeight="1">
      <c r="A99" s="379"/>
      <c r="B99" s="380"/>
      <c r="C99" s="161" t="s">
        <v>493</v>
      </c>
      <c r="D99" s="162"/>
      <c r="E99" s="162"/>
      <c r="F99" s="162"/>
      <c r="G99" s="162"/>
      <c r="H99" s="162"/>
      <c r="I99" s="162"/>
      <c r="J99" s="162"/>
      <c r="K99" s="163"/>
      <c r="L99" s="71">
        <v>570</v>
      </c>
      <c r="M99" s="72"/>
      <c r="N99" s="72"/>
      <c r="O99" s="72"/>
      <c r="P99" s="72"/>
      <c r="Q99" s="73"/>
      <c r="R99" s="71">
        <v>3000</v>
      </c>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c r="A100" s="379"/>
      <c r="B100" s="380"/>
      <c r="C100" s="161"/>
      <c r="D100" s="162"/>
      <c r="E100" s="162"/>
      <c r="F100" s="162"/>
      <c r="G100" s="162"/>
      <c r="H100" s="162"/>
      <c r="I100" s="162"/>
      <c r="J100" s="162"/>
      <c r="K100" s="163"/>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c r="A101" s="379"/>
      <c r="B101" s="380"/>
      <c r="C101" s="161"/>
      <c r="D101" s="162"/>
      <c r="E101" s="162"/>
      <c r="F101" s="162"/>
      <c r="G101" s="162"/>
      <c r="H101" s="162"/>
      <c r="I101" s="162"/>
      <c r="J101" s="162"/>
      <c r="K101" s="163"/>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c r="A102" s="379"/>
      <c r="B102" s="380"/>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c r="A103" s="379"/>
      <c r="B103" s="380"/>
      <c r="C103" s="383"/>
      <c r="D103" s="384"/>
      <c r="E103" s="384"/>
      <c r="F103" s="384"/>
      <c r="G103" s="384"/>
      <c r="H103" s="384"/>
      <c r="I103" s="384"/>
      <c r="J103" s="384"/>
      <c r="K103" s="385"/>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c r="A104" s="381"/>
      <c r="B104" s="382"/>
      <c r="C104" s="371" t="s">
        <v>22</v>
      </c>
      <c r="D104" s="372"/>
      <c r="E104" s="372"/>
      <c r="F104" s="372"/>
      <c r="G104" s="372"/>
      <c r="H104" s="372"/>
      <c r="I104" s="372"/>
      <c r="J104" s="372"/>
      <c r="K104" s="373"/>
      <c r="L104" s="374">
        <f>SUM(L98:Q103)</f>
        <v>2650</v>
      </c>
      <c r="M104" s="375"/>
      <c r="N104" s="375"/>
      <c r="O104" s="375"/>
      <c r="P104" s="375"/>
      <c r="Q104" s="376"/>
      <c r="R104" s="374">
        <f>SUM(R98:W103)</f>
        <v>6500</v>
      </c>
      <c r="S104" s="375"/>
      <c r="T104" s="375"/>
      <c r="U104" s="375"/>
      <c r="V104" s="375"/>
      <c r="W104" s="376"/>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30" t="s">
        <v>38</v>
      </c>
      <c r="AH107" s="596"/>
      <c r="AI107" s="596"/>
      <c r="AJ107" s="596"/>
      <c r="AK107" s="596"/>
      <c r="AL107" s="596"/>
      <c r="AM107" s="596"/>
      <c r="AN107" s="596"/>
      <c r="AO107" s="596"/>
      <c r="AP107" s="596"/>
      <c r="AQ107" s="596"/>
      <c r="AR107" s="596"/>
      <c r="AS107" s="596"/>
      <c r="AT107" s="596"/>
      <c r="AU107" s="596"/>
      <c r="AV107" s="596"/>
      <c r="AW107" s="596"/>
      <c r="AX107" s="631"/>
    </row>
    <row r="108" spans="1:50" ht="39.75" customHeight="1">
      <c r="A108" s="307" t="s">
        <v>312</v>
      </c>
      <c r="B108" s="308"/>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5" t="s">
        <v>475</v>
      </c>
      <c r="AE108" s="606"/>
      <c r="AF108" s="606"/>
      <c r="AG108" s="602" t="s">
        <v>496</v>
      </c>
      <c r="AH108" s="603"/>
      <c r="AI108" s="603"/>
      <c r="AJ108" s="603"/>
      <c r="AK108" s="603"/>
      <c r="AL108" s="603"/>
      <c r="AM108" s="603"/>
      <c r="AN108" s="603"/>
      <c r="AO108" s="603"/>
      <c r="AP108" s="603"/>
      <c r="AQ108" s="603"/>
      <c r="AR108" s="603"/>
      <c r="AS108" s="603"/>
      <c r="AT108" s="603"/>
      <c r="AU108" s="603"/>
      <c r="AV108" s="603"/>
      <c r="AW108" s="603"/>
      <c r="AX108" s="604"/>
    </row>
    <row r="109" spans="1:50" ht="108.75" customHeight="1">
      <c r="A109" s="309"/>
      <c r="B109" s="310"/>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475</v>
      </c>
      <c r="AE109" s="443"/>
      <c r="AF109" s="443"/>
      <c r="AG109" s="304" t="s">
        <v>508</v>
      </c>
      <c r="AH109" s="305"/>
      <c r="AI109" s="305"/>
      <c r="AJ109" s="305"/>
      <c r="AK109" s="305"/>
      <c r="AL109" s="305"/>
      <c r="AM109" s="305"/>
      <c r="AN109" s="305"/>
      <c r="AO109" s="305"/>
      <c r="AP109" s="305"/>
      <c r="AQ109" s="305"/>
      <c r="AR109" s="305"/>
      <c r="AS109" s="305"/>
      <c r="AT109" s="305"/>
      <c r="AU109" s="305"/>
      <c r="AV109" s="305"/>
      <c r="AW109" s="305"/>
      <c r="AX109" s="306"/>
    </row>
    <row r="110" spans="1:50" ht="49.5" customHeight="1">
      <c r="A110" s="311"/>
      <c r="B110" s="312"/>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5" t="s">
        <v>475</v>
      </c>
      <c r="AE110" s="586"/>
      <c r="AF110" s="586"/>
      <c r="AG110" s="531" t="s">
        <v>495</v>
      </c>
      <c r="AH110" s="198"/>
      <c r="AI110" s="198"/>
      <c r="AJ110" s="198"/>
      <c r="AK110" s="198"/>
      <c r="AL110" s="198"/>
      <c r="AM110" s="198"/>
      <c r="AN110" s="198"/>
      <c r="AO110" s="198"/>
      <c r="AP110" s="198"/>
      <c r="AQ110" s="198"/>
      <c r="AR110" s="198"/>
      <c r="AS110" s="198"/>
      <c r="AT110" s="198"/>
      <c r="AU110" s="198"/>
      <c r="AV110" s="198"/>
      <c r="AW110" s="198"/>
      <c r="AX110" s="532"/>
    </row>
    <row r="111" spans="1:50" ht="47.25" customHeight="1">
      <c r="A111" s="550" t="s">
        <v>46</v>
      </c>
      <c r="B111" s="587"/>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475</v>
      </c>
      <c r="AE111" s="439"/>
      <c r="AF111" s="439"/>
      <c r="AG111" s="301" t="s">
        <v>497</v>
      </c>
      <c r="AH111" s="302"/>
      <c r="AI111" s="302"/>
      <c r="AJ111" s="302"/>
      <c r="AK111" s="302"/>
      <c r="AL111" s="302"/>
      <c r="AM111" s="302"/>
      <c r="AN111" s="302"/>
      <c r="AO111" s="302"/>
      <c r="AP111" s="302"/>
      <c r="AQ111" s="302"/>
      <c r="AR111" s="302"/>
      <c r="AS111" s="302"/>
      <c r="AT111" s="302"/>
      <c r="AU111" s="302"/>
      <c r="AV111" s="302"/>
      <c r="AW111" s="302"/>
      <c r="AX111" s="303"/>
    </row>
    <row r="112" spans="1:50" ht="35.25" customHeight="1">
      <c r="A112" s="588"/>
      <c r="B112" s="589"/>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475</v>
      </c>
      <c r="AE112" s="443"/>
      <c r="AF112" s="443"/>
      <c r="AG112" s="304" t="s">
        <v>499</v>
      </c>
      <c r="AH112" s="305"/>
      <c r="AI112" s="305"/>
      <c r="AJ112" s="305"/>
      <c r="AK112" s="305"/>
      <c r="AL112" s="305"/>
      <c r="AM112" s="305"/>
      <c r="AN112" s="305"/>
      <c r="AO112" s="305"/>
      <c r="AP112" s="305"/>
      <c r="AQ112" s="305"/>
      <c r="AR112" s="305"/>
      <c r="AS112" s="305"/>
      <c r="AT112" s="305"/>
      <c r="AU112" s="305"/>
      <c r="AV112" s="305"/>
      <c r="AW112" s="305"/>
      <c r="AX112" s="306"/>
    </row>
    <row r="113" spans="1:64" ht="45" customHeight="1">
      <c r="A113" s="588"/>
      <c r="B113" s="589"/>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475</v>
      </c>
      <c r="AE113" s="443"/>
      <c r="AF113" s="443"/>
      <c r="AG113" s="304" t="s">
        <v>510</v>
      </c>
      <c r="AH113" s="305"/>
      <c r="AI113" s="305"/>
      <c r="AJ113" s="305"/>
      <c r="AK113" s="305"/>
      <c r="AL113" s="305"/>
      <c r="AM113" s="305"/>
      <c r="AN113" s="305"/>
      <c r="AO113" s="305"/>
      <c r="AP113" s="305"/>
      <c r="AQ113" s="305"/>
      <c r="AR113" s="305"/>
      <c r="AS113" s="305"/>
      <c r="AT113" s="305"/>
      <c r="AU113" s="305"/>
      <c r="AV113" s="305"/>
      <c r="AW113" s="305"/>
      <c r="AX113" s="306"/>
    </row>
    <row r="114" spans="1:64" ht="35.25" customHeight="1">
      <c r="A114" s="588"/>
      <c r="B114" s="589"/>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494</v>
      </c>
      <c r="AE114" s="443"/>
      <c r="AF114" s="443"/>
      <c r="AG114" s="304"/>
      <c r="AH114" s="305"/>
      <c r="AI114" s="305"/>
      <c r="AJ114" s="305"/>
      <c r="AK114" s="305"/>
      <c r="AL114" s="305"/>
      <c r="AM114" s="305"/>
      <c r="AN114" s="305"/>
      <c r="AO114" s="305"/>
      <c r="AP114" s="305"/>
      <c r="AQ114" s="305"/>
      <c r="AR114" s="305"/>
      <c r="AS114" s="305"/>
      <c r="AT114" s="305"/>
      <c r="AU114" s="305"/>
      <c r="AV114" s="305"/>
      <c r="AW114" s="305"/>
      <c r="AX114" s="306"/>
    </row>
    <row r="115" spans="1:64" ht="61.5" customHeight="1">
      <c r="A115" s="588"/>
      <c r="B115" s="589"/>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475</v>
      </c>
      <c r="AE115" s="443"/>
      <c r="AF115" s="443"/>
      <c r="AG115" s="304" t="s">
        <v>515</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c r="A116" s="588"/>
      <c r="B116" s="589"/>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4" t="s">
        <v>494</v>
      </c>
      <c r="AE116" s="635"/>
      <c r="AF116" s="635"/>
      <c r="AG116" s="367"/>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71.25" customHeight="1">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475</v>
      </c>
      <c r="AE117" s="586"/>
      <c r="AF117" s="595"/>
      <c r="AG117" s="600" t="s">
        <v>498</v>
      </c>
      <c r="AH117" s="436"/>
      <c r="AI117" s="436"/>
      <c r="AJ117" s="436"/>
      <c r="AK117" s="436"/>
      <c r="AL117" s="436"/>
      <c r="AM117" s="436"/>
      <c r="AN117" s="436"/>
      <c r="AO117" s="436"/>
      <c r="AP117" s="436"/>
      <c r="AQ117" s="436"/>
      <c r="AR117" s="436"/>
      <c r="AS117" s="436"/>
      <c r="AT117" s="436"/>
      <c r="AU117" s="436"/>
      <c r="AV117" s="436"/>
      <c r="AW117" s="436"/>
      <c r="AX117" s="601"/>
      <c r="BG117" s="10"/>
      <c r="BH117" s="10"/>
      <c r="BI117" s="10"/>
      <c r="BJ117" s="10"/>
    </row>
    <row r="118" spans="1:64" ht="36" customHeight="1">
      <c r="A118" s="550" t="s">
        <v>47</v>
      </c>
      <c r="B118" s="587"/>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8" t="s">
        <v>494</v>
      </c>
      <c r="AE118" s="439"/>
      <c r="AF118" s="639"/>
      <c r="AG118" s="640"/>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7" t="s">
        <v>494</v>
      </c>
      <c r="AE119" s="608"/>
      <c r="AF119" s="608"/>
      <c r="AG119" s="599"/>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c r="A120" s="588"/>
      <c r="B120" s="589"/>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494</v>
      </c>
      <c r="AE120" s="443"/>
      <c r="AF120" s="443"/>
      <c r="AG120" s="599"/>
      <c r="AH120" s="305"/>
      <c r="AI120" s="305"/>
      <c r="AJ120" s="305"/>
      <c r="AK120" s="305"/>
      <c r="AL120" s="305"/>
      <c r="AM120" s="305"/>
      <c r="AN120" s="305"/>
      <c r="AO120" s="305"/>
      <c r="AP120" s="305"/>
      <c r="AQ120" s="305"/>
      <c r="AR120" s="305"/>
      <c r="AS120" s="305"/>
      <c r="AT120" s="305"/>
      <c r="AU120" s="305"/>
      <c r="AV120" s="305"/>
      <c r="AW120" s="305"/>
      <c r="AX120" s="306"/>
    </row>
    <row r="121" spans="1:64" ht="18" customHeight="1">
      <c r="A121" s="590"/>
      <c r="B121" s="591"/>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494</v>
      </c>
      <c r="AE121" s="443"/>
      <c r="AF121" s="443"/>
      <c r="AG121" s="581"/>
      <c r="AH121" s="198"/>
      <c r="AI121" s="198"/>
      <c r="AJ121" s="198"/>
      <c r="AK121" s="198"/>
      <c r="AL121" s="198"/>
      <c r="AM121" s="198"/>
      <c r="AN121" s="198"/>
      <c r="AO121" s="198"/>
      <c r="AP121" s="198"/>
      <c r="AQ121" s="198"/>
      <c r="AR121" s="198"/>
      <c r="AS121" s="198"/>
      <c r="AT121" s="198"/>
      <c r="AU121" s="198"/>
      <c r="AV121" s="198"/>
      <c r="AW121" s="198"/>
      <c r="AX121" s="532"/>
    </row>
    <row r="122" spans="1:64" ht="33.6" customHeight="1">
      <c r="A122" s="624" t="s">
        <v>80</v>
      </c>
      <c r="B122" s="625"/>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494</v>
      </c>
      <c r="AE122" s="439"/>
      <c r="AF122" s="439"/>
      <c r="AG122" s="577" t="s">
        <v>516</v>
      </c>
      <c r="AH122" s="196"/>
      <c r="AI122" s="196"/>
      <c r="AJ122" s="196"/>
      <c r="AK122" s="196"/>
      <c r="AL122" s="196"/>
      <c r="AM122" s="196"/>
      <c r="AN122" s="196"/>
      <c r="AO122" s="196"/>
      <c r="AP122" s="196"/>
      <c r="AQ122" s="196"/>
      <c r="AR122" s="196"/>
      <c r="AS122" s="196"/>
      <c r="AT122" s="196"/>
      <c r="AU122" s="196"/>
      <c r="AV122" s="196"/>
      <c r="AW122" s="196"/>
      <c r="AX122" s="578"/>
    </row>
    <row r="123" spans="1:64" ht="15.75" customHeight="1">
      <c r="A123" s="626"/>
      <c r="B123" s="627"/>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79"/>
      <c r="AH123" s="277"/>
      <c r="AI123" s="277"/>
      <c r="AJ123" s="277"/>
      <c r="AK123" s="277"/>
      <c r="AL123" s="277"/>
      <c r="AM123" s="277"/>
      <c r="AN123" s="277"/>
      <c r="AO123" s="277"/>
      <c r="AP123" s="277"/>
      <c r="AQ123" s="277"/>
      <c r="AR123" s="277"/>
      <c r="AS123" s="277"/>
      <c r="AT123" s="277"/>
      <c r="AU123" s="277"/>
      <c r="AV123" s="277"/>
      <c r="AW123" s="277"/>
      <c r="AX123" s="580"/>
    </row>
    <row r="124" spans="1:64" ht="26.25" customHeight="1">
      <c r="A124" s="626"/>
      <c r="B124" s="627"/>
      <c r="C124" s="641"/>
      <c r="D124" s="642"/>
      <c r="E124" s="642"/>
      <c r="F124" s="642"/>
      <c r="G124" s="642"/>
      <c r="H124" s="642"/>
      <c r="I124" s="642"/>
      <c r="J124" s="642"/>
      <c r="K124" s="642"/>
      <c r="L124" s="642"/>
      <c r="M124" s="642"/>
      <c r="N124" s="642"/>
      <c r="O124" s="643"/>
      <c r="P124" s="650"/>
      <c r="Q124" s="650"/>
      <c r="R124" s="650"/>
      <c r="S124" s="651"/>
      <c r="T124" s="632"/>
      <c r="U124" s="305"/>
      <c r="V124" s="305"/>
      <c r="W124" s="305"/>
      <c r="X124" s="305"/>
      <c r="Y124" s="305"/>
      <c r="Z124" s="305"/>
      <c r="AA124" s="305"/>
      <c r="AB124" s="305"/>
      <c r="AC124" s="305"/>
      <c r="AD124" s="305"/>
      <c r="AE124" s="305"/>
      <c r="AF124" s="633"/>
      <c r="AG124" s="579"/>
      <c r="AH124" s="277"/>
      <c r="AI124" s="277"/>
      <c r="AJ124" s="277"/>
      <c r="AK124" s="277"/>
      <c r="AL124" s="277"/>
      <c r="AM124" s="277"/>
      <c r="AN124" s="277"/>
      <c r="AO124" s="277"/>
      <c r="AP124" s="277"/>
      <c r="AQ124" s="277"/>
      <c r="AR124" s="277"/>
      <c r="AS124" s="277"/>
      <c r="AT124" s="277"/>
      <c r="AU124" s="277"/>
      <c r="AV124" s="277"/>
      <c r="AW124" s="277"/>
      <c r="AX124" s="580"/>
    </row>
    <row r="125" spans="1:64" ht="26.25" customHeight="1">
      <c r="A125" s="628"/>
      <c r="B125" s="629"/>
      <c r="C125" s="644"/>
      <c r="D125" s="645"/>
      <c r="E125" s="645"/>
      <c r="F125" s="645"/>
      <c r="G125" s="645"/>
      <c r="H125" s="645"/>
      <c r="I125" s="645"/>
      <c r="J125" s="645"/>
      <c r="K125" s="645"/>
      <c r="L125" s="645"/>
      <c r="M125" s="645"/>
      <c r="N125" s="645"/>
      <c r="O125" s="646"/>
      <c r="P125" s="652"/>
      <c r="Q125" s="652"/>
      <c r="R125" s="652"/>
      <c r="S125" s="653"/>
      <c r="T125" s="435"/>
      <c r="U125" s="436"/>
      <c r="V125" s="436"/>
      <c r="W125" s="436"/>
      <c r="X125" s="436"/>
      <c r="Y125" s="436"/>
      <c r="Z125" s="436"/>
      <c r="AA125" s="436"/>
      <c r="AB125" s="436"/>
      <c r="AC125" s="436"/>
      <c r="AD125" s="436"/>
      <c r="AE125" s="436"/>
      <c r="AF125" s="437"/>
      <c r="AG125" s="581"/>
      <c r="AH125" s="198"/>
      <c r="AI125" s="198"/>
      <c r="AJ125" s="198"/>
      <c r="AK125" s="198"/>
      <c r="AL125" s="198"/>
      <c r="AM125" s="198"/>
      <c r="AN125" s="198"/>
      <c r="AO125" s="198"/>
      <c r="AP125" s="198"/>
      <c r="AQ125" s="198"/>
      <c r="AR125" s="198"/>
      <c r="AS125" s="198"/>
      <c r="AT125" s="198"/>
      <c r="AU125" s="198"/>
      <c r="AV125" s="198"/>
      <c r="AW125" s="198"/>
      <c r="AX125" s="532"/>
    </row>
    <row r="126" spans="1:64" ht="57" customHeight="1">
      <c r="A126" s="550" t="s">
        <v>58</v>
      </c>
      <c r="B126" s="551"/>
      <c r="C126" s="393" t="s">
        <v>64</v>
      </c>
      <c r="D126" s="573"/>
      <c r="E126" s="573"/>
      <c r="F126" s="574"/>
      <c r="G126" s="544" t="s">
        <v>509</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c r="A127" s="552"/>
      <c r="B127" s="553"/>
      <c r="C127" s="362" t="s">
        <v>68</v>
      </c>
      <c r="D127" s="363"/>
      <c r="E127" s="363"/>
      <c r="F127" s="364"/>
      <c r="G127" s="365" t="s">
        <v>520</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120" customHeight="1" thickBot="1">
      <c r="A129" s="572" t="s">
        <v>517</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c r="A131" s="547" t="s">
        <v>307</v>
      </c>
      <c r="B131" s="548"/>
      <c r="C131" s="548"/>
      <c r="D131" s="548"/>
      <c r="E131" s="549"/>
      <c r="F131" s="566" t="s">
        <v>519</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9" customHeight="1" thickBot="1">
      <c r="A133" s="432" t="s">
        <v>518</v>
      </c>
      <c r="B133" s="433"/>
      <c r="C133" s="433"/>
      <c r="D133" s="433"/>
      <c r="E133" s="434"/>
      <c r="F133" s="569" t="s">
        <v>521</v>
      </c>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9.9" customHeight="1" thickBot="1">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649999999999999" customHeight="1">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95" customHeight="1">
      <c r="A137" s="405" t="s">
        <v>224</v>
      </c>
      <c r="B137" s="406"/>
      <c r="C137" s="406"/>
      <c r="D137" s="406"/>
      <c r="E137" s="406"/>
      <c r="F137" s="406"/>
      <c r="G137" s="419" t="s">
        <v>511</v>
      </c>
      <c r="H137" s="420"/>
      <c r="I137" s="420"/>
      <c r="J137" s="420"/>
      <c r="K137" s="420"/>
      <c r="L137" s="420"/>
      <c r="M137" s="420"/>
      <c r="N137" s="420"/>
      <c r="O137" s="420"/>
      <c r="P137" s="421"/>
      <c r="Q137" s="406" t="s">
        <v>225</v>
      </c>
      <c r="R137" s="406"/>
      <c r="S137" s="406"/>
      <c r="T137" s="406"/>
      <c r="U137" s="406"/>
      <c r="V137" s="406"/>
      <c r="W137" s="419" t="s">
        <v>512</v>
      </c>
      <c r="X137" s="420"/>
      <c r="Y137" s="420"/>
      <c r="Z137" s="420"/>
      <c r="AA137" s="420"/>
      <c r="AB137" s="420"/>
      <c r="AC137" s="420"/>
      <c r="AD137" s="420"/>
      <c r="AE137" s="420"/>
      <c r="AF137" s="421"/>
      <c r="AG137" s="406" t="s">
        <v>226</v>
      </c>
      <c r="AH137" s="406"/>
      <c r="AI137" s="406"/>
      <c r="AJ137" s="406"/>
      <c r="AK137" s="406"/>
      <c r="AL137" s="406"/>
      <c r="AM137" s="402" t="s">
        <v>511</v>
      </c>
      <c r="AN137" s="403"/>
      <c r="AO137" s="403"/>
      <c r="AP137" s="403"/>
      <c r="AQ137" s="403"/>
      <c r="AR137" s="403"/>
      <c r="AS137" s="403"/>
      <c r="AT137" s="403"/>
      <c r="AU137" s="403"/>
      <c r="AV137" s="404"/>
      <c r="AW137" s="12"/>
      <c r="AX137" s="13"/>
    </row>
    <row r="138" spans="1:50" ht="19.95" customHeight="1" thickBot="1">
      <c r="A138" s="407" t="s">
        <v>227</v>
      </c>
      <c r="B138" s="408"/>
      <c r="C138" s="408"/>
      <c r="D138" s="408"/>
      <c r="E138" s="408"/>
      <c r="F138" s="408"/>
      <c r="G138" s="422" t="s">
        <v>511</v>
      </c>
      <c r="H138" s="423"/>
      <c r="I138" s="423"/>
      <c r="J138" s="423"/>
      <c r="K138" s="423"/>
      <c r="L138" s="423"/>
      <c r="M138" s="423"/>
      <c r="N138" s="423"/>
      <c r="O138" s="423"/>
      <c r="P138" s="424"/>
      <c r="Q138" s="408" t="s">
        <v>228</v>
      </c>
      <c r="R138" s="408"/>
      <c r="S138" s="408"/>
      <c r="T138" s="408"/>
      <c r="U138" s="408"/>
      <c r="V138" s="408"/>
      <c r="W138" s="422" t="s">
        <v>513</v>
      </c>
      <c r="X138" s="423"/>
      <c r="Y138" s="423"/>
      <c r="Z138" s="423"/>
      <c r="AA138" s="423"/>
      <c r="AB138" s="423"/>
      <c r="AC138" s="423"/>
      <c r="AD138" s="423"/>
      <c r="AE138" s="423"/>
      <c r="AF138" s="424"/>
      <c r="AG138" s="575"/>
      <c r="AH138" s="576"/>
      <c r="AI138" s="576"/>
      <c r="AJ138" s="576"/>
      <c r="AK138" s="576"/>
      <c r="AL138" s="576"/>
      <c r="AM138" s="612"/>
      <c r="AN138" s="613"/>
      <c r="AO138" s="613"/>
      <c r="AP138" s="613"/>
      <c r="AQ138" s="613"/>
      <c r="AR138" s="613"/>
      <c r="AS138" s="613"/>
      <c r="AT138" s="613"/>
      <c r="AU138" s="613"/>
      <c r="AV138" s="614"/>
      <c r="AW138" s="28"/>
      <c r="AX138" s="29"/>
    </row>
    <row r="139" spans="1:50" ht="23.7" customHeight="1">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45" customHeight="1">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c r="A178" s="536" t="s">
        <v>34</v>
      </c>
      <c r="B178" s="537"/>
      <c r="C178" s="537"/>
      <c r="D178" s="537"/>
      <c r="E178" s="537"/>
      <c r="F178" s="538"/>
      <c r="G178" s="389" t="s">
        <v>369</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463</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hidden="1" customHeight="1">
      <c r="A179" s="126"/>
      <c r="B179" s="539"/>
      <c r="C179" s="539"/>
      <c r="D179" s="539"/>
      <c r="E179" s="539"/>
      <c r="F179" s="540"/>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hidden="1" customHeight="1">
      <c r="A180" s="126"/>
      <c r="B180" s="539"/>
      <c r="C180" s="539"/>
      <c r="D180" s="539"/>
      <c r="E180" s="539"/>
      <c r="F180" s="540"/>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1"/>
    </row>
    <row r="181" spans="1:50" ht="24.75" hidden="1" customHeight="1">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hidden="1" customHeight="1" thickBot="1">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c r="A191" s="126"/>
      <c r="B191" s="539"/>
      <c r="C191" s="539"/>
      <c r="D191" s="539"/>
      <c r="E191" s="539"/>
      <c r="F191" s="540"/>
      <c r="G191" s="389" t="s">
        <v>371</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364</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hidden="1" customHeight="1">
      <c r="A192" s="126"/>
      <c r="B192" s="539"/>
      <c r="C192" s="539"/>
      <c r="D192" s="539"/>
      <c r="E192" s="539"/>
      <c r="F192" s="540"/>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hidden="1" customHeight="1">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1"/>
    </row>
    <row r="194" spans="1:50" ht="24.75" hidden="1" customHeight="1">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c r="A204" s="126"/>
      <c r="B204" s="539"/>
      <c r="C204" s="539"/>
      <c r="D204" s="539"/>
      <c r="E204" s="539"/>
      <c r="F204" s="540"/>
      <c r="G204" s="389" t="s">
        <v>365</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366</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hidden="1" customHeight="1">
      <c r="A205" s="126"/>
      <c r="B205" s="539"/>
      <c r="C205" s="539"/>
      <c r="D205" s="539"/>
      <c r="E205" s="539"/>
      <c r="F205" s="540"/>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hidden="1" customHeight="1">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1"/>
    </row>
    <row r="207" spans="1:50" ht="24.75" hidden="1" customHeight="1">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c r="A217" s="126"/>
      <c r="B217" s="539"/>
      <c r="C217" s="539"/>
      <c r="D217" s="539"/>
      <c r="E217" s="539"/>
      <c r="F217" s="540"/>
      <c r="G217" s="389" t="s">
        <v>367</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368</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hidden="1" customHeight="1">
      <c r="A218" s="126"/>
      <c r="B218" s="539"/>
      <c r="C218" s="539"/>
      <c r="D218" s="539"/>
      <c r="E218" s="539"/>
      <c r="F218" s="540"/>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hidden="1" customHeight="1">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1"/>
    </row>
    <row r="220" spans="1:50" ht="24.75" hidden="1" customHeight="1">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row r="233" spans="1:50" ht="14.4"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hidden="1" customHeight="1">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hidden="1" customHeight="1">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row r="300" spans="1:50"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row r="333" spans="1:50"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row r="498" spans="1:50" hidden="1"/>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7" fitToHeight="4" orientation="portrait" r:id="rId1"/>
  <headerFooter differentFirst="1" alignWithMargins="0"/>
  <rowBreaks count="5" manualBreakCount="5">
    <brk id="105" max="16383" man="1"/>
    <brk id="138" max="16383" man="1"/>
    <brk id="177" max="16383" man="1"/>
    <brk id="231"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0</xdr:colOff>
                    <xdr:row>25</xdr:row>
                    <xdr:rowOff>0</xdr:rowOff>
                  </from>
                  <to>
                    <xdr:col>48</xdr:col>
                    <xdr:colOff>0</xdr:colOff>
                    <xdr:row>26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ColWidth="9" defaultRowHeight="13.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475</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475</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475</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475</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T4" sqref="AT4:AX4"/>
    </sheetView>
  </sheetViews>
  <sheetFormatPr defaultColWidth="9" defaultRowHeight="13.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c r="AP1" s="49"/>
      <c r="AQ1" s="49"/>
      <c r="AR1" s="49"/>
      <c r="AS1" s="49"/>
      <c r="AT1" s="49"/>
      <c r="AU1" s="49"/>
      <c r="AV1" s="49"/>
      <c r="AW1" s="50"/>
    </row>
    <row r="2" spans="1:50" ht="18.75" customHeight="1">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c r="A3" s="215"/>
      <c r="B3" s="216"/>
      <c r="C3" s="216"/>
      <c r="D3" s="216"/>
      <c r="E3" s="216"/>
      <c r="F3" s="217"/>
      <c r="G3" s="225"/>
      <c r="H3" s="108"/>
      <c r="I3" s="108"/>
      <c r="J3" s="108"/>
      <c r="K3" s="108"/>
      <c r="L3" s="108"/>
      <c r="M3" s="108"/>
      <c r="N3" s="108"/>
      <c r="O3" s="226"/>
      <c r="P3" s="243"/>
      <c r="Q3" s="108"/>
      <c r="R3" s="108"/>
      <c r="S3" s="108"/>
      <c r="T3" s="108"/>
      <c r="U3" s="108"/>
      <c r="V3" s="108"/>
      <c r="W3" s="108"/>
      <c r="X3" s="226"/>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464</v>
      </c>
      <c r="AX3" s="109"/>
    </row>
    <row r="4" spans="1:50" ht="22.5" customHeight="1">
      <c r="A4" s="218"/>
      <c r="B4" s="216"/>
      <c r="C4" s="216"/>
      <c r="D4" s="216"/>
      <c r="E4" s="216"/>
      <c r="F4" s="217"/>
      <c r="G4" s="322"/>
      <c r="H4" s="289"/>
      <c r="I4" s="289"/>
      <c r="J4" s="289"/>
      <c r="K4" s="289"/>
      <c r="L4" s="289"/>
      <c r="M4" s="289"/>
      <c r="N4" s="289"/>
      <c r="O4" s="290"/>
      <c r="P4" s="214"/>
      <c r="Q4" s="196"/>
      <c r="R4" s="196"/>
      <c r="S4" s="196"/>
      <c r="T4" s="196"/>
      <c r="U4" s="196"/>
      <c r="V4" s="196"/>
      <c r="W4" s="196"/>
      <c r="X4" s="197"/>
      <c r="Y4" s="294" t="s">
        <v>14</v>
      </c>
      <c r="Z4" s="295"/>
      <c r="AA4" s="296"/>
      <c r="AB4" s="326"/>
      <c r="AC4" s="297"/>
      <c r="AD4" s="297"/>
      <c r="AE4" s="93"/>
      <c r="AF4" s="94"/>
      <c r="AG4" s="94"/>
      <c r="AH4" s="94"/>
      <c r="AI4" s="95"/>
      <c r="AJ4" s="93"/>
      <c r="AK4" s="94"/>
      <c r="AL4" s="94"/>
      <c r="AM4" s="94"/>
      <c r="AN4" s="95"/>
      <c r="AO4" s="93"/>
      <c r="AP4" s="94"/>
      <c r="AQ4" s="94"/>
      <c r="AR4" s="94"/>
      <c r="AS4" s="95"/>
      <c r="AT4" s="228"/>
      <c r="AU4" s="228"/>
      <c r="AV4" s="228"/>
      <c r="AW4" s="228"/>
      <c r="AX4" s="229"/>
    </row>
    <row r="5" spans="1:50" ht="22.5" customHeight="1">
      <c r="A5" s="219"/>
      <c r="B5" s="220"/>
      <c r="C5" s="220"/>
      <c r="D5" s="220"/>
      <c r="E5" s="220"/>
      <c r="F5" s="221"/>
      <c r="G5" s="291"/>
      <c r="H5" s="292"/>
      <c r="I5" s="292"/>
      <c r="J5" s="292"/>
      <c r="K5" s="292"/>
      <c r="L5" s="292"/>
      <c r="M5" s="292"/>
      <c r="N5" s="292"/>
      <c r="O5" s="293"/>
      <c r="P5" s="277"/>
      <c r="Q5" s="277"/>
      <c r="R5" s="277"/>
      <c r="S5" s="277"/>
      <c r="T5" s="277"/>
      <c r="U5" s="277"/>
      <c r="V5" s="277"/>
      <c r="W5" s="277"/>
      <c r="X5" s="278"/>
      <c r="Y5" s="175" t="s">
        <v>65</v>
      </c>
      <c r="Z5" s="121"/>
      <c r="AA5" s="171"/>
      <c r="AB5" s="327"/>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c r="A6" s="670"/>
      <c r="B6" s="671"/>
      <c r="C6" s="671"/>
      <c r="D6" s="671"/>
      <c r="E6" s="671"/>
      <c r="F6" s="672"/>
      <c r="G6" s="323"/>
      <c r="H6" s="324"/>
      <c r="I6" s="324"/>
      <c r="J6" s="324"/>
      <c r="K6" s="324"/>
      <c r="L6" s="324"/>
      <c r="M6" s="324"/>
      <c r="N6" s="324"/>
      <c r="O6" s="325"/>
      <c r="P6" s="198"/>
      <c r="Q6" s="198"/>
      <c r="R6" s="198"/>
      <c r="S6" s="198"/>
      <c r="T6" s="198"/>
      <c r="U6" s="198"/>
      <c r="V6" s="198"/>
      <c r="W6" s="198"/>
      <c r="X6" s="199"/>
      <c r="Y6" s="120" t="s">
        <v>15</v>
      </c>
      <c r="Z6" s="121"/>
      <c r="AA6" s="171"/>
      <c r="AB6" s="682" t="s">
        <v>465</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c r="A8" s="215"/>
      <c r="B8" s="216"/>
      <c r="C8" s="216"/>
      <c r="D8" s="216"/>
      <c r="E8" s="216"/>
      <c r="F8" s="217"/>
      <c r="G8" s="225"/>
      <c r="H8" s="108"/>
      <c r="I8" s="108"/>
      <c r="J8" s="108"/>
      <c r="K8" s="108"/>
      <c r="L8" s="108"/>
      <c r="M8" s="108"/>
      <c r="N8" s="108"/>
      <c r="O8" s="226"/>
      <c r="P8" s="243"/>
      <c r="Q8" s="108"/>
      <c r="R8" s="108"/>
      <c r="S8" s="108"/>
      <c r="T8" s="108"/>
      <c r="U8" s="108"/>
      <c r="V8" s="108"/>
      <c r="W8" s="108"/>
      <c r="X8" s="226"/>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360</v>
      </c>
      <c r="AX8" s="109"/>
    </row>
    <row r="9" spans="1:50" ht="22.5" customHeight="1">
      <c r="A9" s="218"/>
      <c r="B9" s="216"/>
      <c r="C9" s="216"/>
      <c r="D9" s="216"/>
      <c r="E9" s="216"/>
      <c r="F9" s="217"/>
      <c r="G9" s="322"/>
      <c r="H9" s="289"/>
      <c r="I9" s="289"/>
      <c r="J9" s="289"/>
      <c r="K9" s="289"/>
      <c r="L9" s="289"/>
      <c r="M9" s="289"/>
      <c r="N9" s="289"/>
      <c r="O9" s="290"/>
      <c r="P9" s="214"/>
      <c r="Q9" s="196"/>
      <c r="R9" s="196"/>
      <c r="S9" s="196"/>
      <c r="T9" s="196"/>
      <c r="U9" s="196"/>
      <c r="V9" s="196"/>
      <c r="W9" s="196"/>
      <c r="X9" s="197"/>
      <c r="Y9" s="294" t="s">
        <v>14</v>
      </c>
      <c r="Z9" s="295"/>
      <c r="AA9" s="296"/>
      <c r="AB9" s="326"/>
      <c r="AC9" s="297"/>
      <c r="AD9" s="297"/>
      <c r="AE9" s="93"/>
      <c r="AF9" s="94"/>
      <c r="AG9" s="94"/>
      <c r="AH9" s="94"/>
      <c r="AI9" s="95"/>
      <c r="AJ9" s="93"/>
      <c r="AK9" s="94"/>
      <c r="AL9" s="94"/>
      <c r="AM9" s="94"/>
      <c r="AN9" s="95"/>
      <c r="AO9" s="93"/>
      <c r="AP9" s="94"/>
      <c r="AQ9" s="94"/>
      <c r="AR9" s="94"/>
      <c r="AS9" s="95"/>
      <c r="AT9" s="228"/>
      <c r="AU9" s="228"/>
      <c r="AV9" s="228"/>
      <c r="AW9" s="228"/>
      <c r="AX9" s="229"/>
    </row>
    <row r="10" spans="1:50" ht="22.5" customHeight="1">
      <c r="A10" s="219"/>
      <c r="B10" s="220"/>
      <c r="C10" s="220"/>
      <c r="D10" s="220"/>
      <c r="E10" s="220"/>
      <c r="F10" s="221"/>
      <c r="G10" s="291"/>
      <c r="H10" s="292"/>
      <c r="I10" s="292"/>
      <c r="J10" s="292"/>
      <c r="K10" s="292"/>
      <c r="L10" s="292"/>
      <c r="M10" s="292"/>
      <c r="N10" s="292"/>
      <c r="O10" s="293"/>
      <c r="P10" s="277"/>
      <c r="Q10" s="277"/>
      <c r="R10" s="277"/>
      <c r="S10" s="277"/>
      <c r="T10" s="277"/>
      <c r="U10" s="277"/>
      <c r="V10" s="277"/>
      <c r="W10" s="277"/>
      <c r="X10" s="278"/>
      <c r="Y10" s="175" t="s">
        <v>65</v>
      </c>
      <c r="Z10" s="121"/>
      <c r="AA10" s="171"/>
      <c r="AB10" s="327"/>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70"/>
      <c r="B11" s="671"/>
      <c r="C11" s="671"/>
      <c r="D11" s="671"/>
      <c r="E11" s="671"/>
      <c r="F11" s="672"/>
      <c r="G11" s="323"/>
      <c r="H11" s="324"/>
      <c r="I11" s="324"/>
      <c r="J11" s="324"/>
      <c r="K11" s="324"/>
      <c r="L11" s="324"/>
      <c r="M11" s="324"/>
      <c r="N11" s="324"/>
      <c r="O11" s="325"/>
      <c r="P11" s="198"/>
      <c r="Q11" s="198"/>
      <c r="R11" s="198"/>
      <c r="S11" s="198"/>
      <c r="T11" s="198"/>
      <c r="U11" s="198"/>
      <c r="V11" s="198"/>
      <c r="W11" s="198"/>
      <c r="X11" s="199"/>
      <c r="Y11" s="120" t="s">
        <v>15</v>
      </c>
      <c r="Z11" s="121"/>
      <c r="AA11" s="171"/>
      <c r="AB11" s="682"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360</v>
      </c>
      <c r="AX13" s="109"/>
    </row>
    <row r="14" spans="1:50" ht="22.5" customHeight="1">
      <c r="A14" s="218"/>
      <c r="B14" s="216"/>
      <c r="C14" s="216"/>
      <c r="D14" s="216"/>
      <c r="E14" s="216"/>
      <c r="F14" s="217"/>
      <c r="G14" s="322"/>
      <c r="H14" s="289"/>
      <c r="I14" s="289"/>
      <c r="J14" s="289"/>
      <c r="K14" s="289"/>
      <c r="L14" s="289"/>
      <c r="M14" s="289"/>
      <c r="N14" s="289"/>
      <c r="O14" s="290"/>
      <c r="P14" s="214"/>
      <c r="Q14" s="196"/>
      <c r="R14" s="196"/>
      <c r="S14" s="196"/>
      <c r="T14" s="196"/>
      <c r="U14" s="196"/>
      <c r="V14" s="196"/>
      <c r="W14" s="196"/>
      <c r="X14" s="197"/>
      <c r="Y14" s="294" t="s">
        <v>14</v>
      </c>
      <c r="Z14" s="295"/>
      <c r="AA14" s="296"/>
      <c r="AB14" s="326"/>
      <c r="AC14" s="297"/>
      <c r="AD14" s="297"/>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c r="A15" s="219"/>
      <c r="B15" s="220"/>
      <c r="C15" s="220"/>
      <c r="D15" s="220"/>
      <c r="E15" s="220"/>
      <c r="F15" s="221"/>
      <c r="G15" s="291"/>
      <c r="H15" s="292"/>
      <c r="I15" s="292"/>
      <c r="J15" s="292"/>
      <c r="K15" s="292"/>
      <c r="L15" s="292"/>
      <c r="M15" s="292"/>
      <c r="N15" s="292"/>
      <c r="O15" s="293"/>
      <c r="P15" s="277"/>
      <c r="Q15" s="277"/>
      <c r="R15" s="277"/>
      <c r="S15" s="277"/>
      <c r="T15" s="277"/>
      <c r="U15" s="277"/>
      <c r="V15" s="277"/>
      <c r="W15" s="277"/>
      <c r="X15" s="278"/>
      <c r="Y15" s="175" t="s">
        <v>65</v>
      </c>
      <c r="Z15" s="121"/>
      <c r="AA15" s="171"/>
      <c r="AB15" s="327"/>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70"/>
      <c r="B16" s="671"/>
      <c r="C16" s="671"/>
      <c r="D16" s="671"/>
      <c r="E16" s="671"/>
      <c r="F16" s="672"/>
      <c r="G16" s="323"/>
      <c r="H16" s="324"/>
      <c r="I16" s="324"/>
      <c r="J16" s="324"/>
      <c r="K16" s="324"/>
      <c r="L16" s="324"/>
      <c r="M16" s="324"/>
      <c r="N16" s="324"/>
      <c r="O16" s="325"/>
      <c r="P16" s="198"/>
      <c r="Q16" s="198"/>
      <c r="R16" s="198"/>
      <c r="S16" s="198"/>
      <c r="T16" s="198"/>
      <c r="U16" s="198"/>
      <c r="V16" s="198"/>
      <c r="W16" s="198"/>
      <c r="X16" s="199"/>
      <c r="Y16" s="120" t="s">
        <v>15</v>
      </c>
      <c r="Z16" s="121"/>
      <c r="AA16" s="171"/>
      <c r="AB16" s="682"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360</v>
      </c>
      <c r="AX18" s="109"/>
    </row>
    <row r="19" spans="1:50" ht="22.5" customHeight="1">
      <c r="A19" s="218"/>
      <c r="B19" s="216"/>
      <c r="C19" s="216"/>
      <c r="D19" s="216"/>
      <c r="E19" s="216"/>
      <c r="F19" s="217"/>
      <c r="G19" s="322"/>
      <c r="H19" s="289"/>
      <c r="I19" s="289"/>
      <c r="J19" s="289"/>
      <c r="K19" s="289"/>
      <c r="L19" s="289"/>
      <c r="M19" s="289"/>
      <c r="N19" s="289"/>
      <c r="O19" s="290"/>
      <c r="P19" s="214"/>
      <c r="Q19" s="196"/>
      <c r="R19" s="196"/>
      <c r="S19" s="196"/>
      <c r="T19" s="196"/>
      <c r="U19" s="196"/>
      <c r="V19" s="196"/>
      <c r="W19" s="196"/>
      <c r="X19" s="197"/>
      <c r="Y19" s="294" t="s">
        <v>14</v>
      </c>
      <c r="Z19" s="295"/>
      <c r="AA19" s="296"/>
      <c r="AB19" s="326"/>
      <c r="AC19" s="297"/>
      <c r="AD19" s="297"/>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c r="A20" s="219"/>
      <c r="B20" s="220"/>
      <c r="C20" s="220"/>
      <c r="D20" s="220"/>
      <c r="E20" s="220"/>
      <c r="F20" s="221"/>
      <c r="G20" s="291"/>
      <c r="H20" s="292"/>
      <c r="I20" s="292"/>
      <c r="J20" s="292"/>
      <c r="K20" s="292"/>
      <c r="L20" s="292"/>
      <c r="M20" s="292"/>
      <c r="N20" s="292"/>
      <c r="O20" s="293"/>
      <c r="P20" s="277"/>
      <c r="Q20" s="277"/>
      <c r="R20" s="277"/>
      <c r="S20" s="277"/>
      <c r="T20" s="277"/>
      <c r="U20" s="277"/>
      <c r="V20" s="277"/>
      <c r="W20" s="277"/>
      <c r="X20" s="278"/>
      <c r="Y20" s="175" t="s">
        <v>65</v>
      </c>
      <c r="Z20" s="121"/>
      <c r="AA20" s="171"/>
      <c r="AB20" s="327"/>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70"/>
      <c r="B21" s="671"/>
      <c r="C21" s="671"/>
      <c r="D21" s="671"/>
      <c r="E21" s="671"/>
      <c r="F21" s="672"/>
      <c r="G21" s="323"/>
      <c r="H21" s="324"/>
      <c r="I21" s="324"/>
      <c r="J21" s="324"/>
      <c r="K21" s="324"/>
      <c r="L21" s="324"/>
      <c r="M21" s="324"/>
      <c r="N21" s="324"/>
      <c r="O21" s="325"/>
      <c r="P21" s="198"/>
      <c r="Q21" s="198"/>
      <c r="R21" s="198"/>
      <c r="S21" s="198"/>
      <c r="T21" s="198"/>
      <c r="U21" s="198"/>
      <c r="V21" s="198"/>
      <c r="W21" s="198"/>
      <c r="X21" s="199"/>
      <c r="Y21" s="120" t="s">
        <v>15</v>
      </c>
      <c r="Z21" s="121"/>
      <c r="AA21" s="171"/>
      <c r="AB21" s="682" t="s">
        <v>466</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467</v>
      </c>
      <c r="AX23" s="109"/>
    </row>
    <row r="24" spans="1:50" ht="22.5" customHeight="1">
      <c r="A24" s="218"/>
      <c r="B24" s="216"/>
      <c r="C24" s="216"/>
      <c r="D24" s="216"/>
      <c r="E24" s="216"/>
      <c r="F24" s="217"/>
      <c r="G24" s="322"/>
      <c r="H24" s="289"/>
      <c r="I24" s="289"/>
      <c r="J24" s="289"/>
      <c r="K24" s="289"/>
      <c r="L24" s="289"/>
      <c r="M24" s="289"/>
      <c r="N24" s="289"/>
      <c r="O24" s="290"/>
      <c r="P24" s="214"/>
      <c r="Q24" s="196"/>
      <c r="R24" s="196"/>
      <c r="S24" s="196"/>
      <c r="T24" s="196"/>
      <c r="U24" s="196"/>
      <c r="V24" s="196"/>
      <c r="W24" s="196"/>
      <c r="X24" s="197"/>
      <c r="Y24" s="294" t="s">
        <v>14</v>
      </c>
      <c r="Z24" s="295"/>
      <c r="AA24" s="296"/>
      <c r="AB24" s="326"/>
      <c r="AC24" s="297"/>
      <c r="AD24" s="297"/>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c r="A25" s="219"/>
      <c r="B25" s="220"/>
      <c r="C25" s="220"/>
      <c r="D25" s="220"/>
      <c r="E25" s="220"/>
      <c r="F25" s="221"/>
      <c r="G25" s="291"/>
      <c r="H25" s="292"/>
      <c r="I25" s="292"/>
      <c r="J25" s="292"/>
      <c r="K25" s="292"/>
      <c r="L25" s="292"/>
      <c r="M25" s="292"/>
      <c r="N25" s="292"/>
      <c r="O25" s="293"/>
      <c r="P25" s="277"/>
      <c r="Q25" s="277"/>
      <c r="R25" s="277"/>
      <c r="S25" s="277"/>
      <c r="T25" s="277"/>
      <c r="U25" s="277"/>
      <c r="V25" s="277"/>
      <c r="W25" s="277"/>
      <c r="X25" s="278"/>
      <c r="Y25" s="175" t="s">
        <v>65</v>
      </c>
      <c r="Z25" s="121"/>
      <c r="AA25" s="171"/>
      <c r="AB25" s="327"/>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70"/>
      <c r="B26" s="671"/>
      <c r="C26" s="671"/>
      <c r="D26" s="671"/>
      <c r="E26" s="671"/>
      <c r="F26" s="672"/>
      <c r="G26" s="323"/>
      <c r="H26" s="324"/>
      <c r="I26" s="324"/>
      <c r="J26" s="324"/>
      <c r="K26" s="324"/>
      <c r="L26" s="324"/>
      <c r="M26" s="324"/>
      <c r="N26" s="324"/>
      <c r="O26" s="325"/>
      <c r="P26" s="198"/>
      <c r="Q26" s="198"/>
      <c r="R26" s="198"/>
      <c r="S26" s="198"/>
      <c r="T26" s="198"/>
      <c r="U26" s="198"/>
      <c r="V26" s="198"/>
      <c r="W26" s="198"/>
      <c r="X26" s="199"/>
      <c r="Y26" s="120" t="s">
        <v>15</v>
      </c>
      <c r="Z26" s="121"/>
      <c r="AA26" s="171"/>
      <c r="AB26" s="682" t="s">
        <v>466</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464</v>
      </c>
      <c r="AX28" s="109"/>
    </row>
    <row r="29" spans="1:50" ht="22.5" customHeight="1">
      <c r="A29" s="218"/>
      <c r="B29" s="216"/>
      <c r="C29" s="216"/>
      <c r="D29" s="216"/>
      <c r="E29" s="216"/>
      <c r="F29" s="217"/>
      <c r="G29" s="322"/>
      <c r="H29" s="289"/>
      <c r="I29" s="289"/>
      <c r="J29" s="289"/>
      <c r="K29" s="289"/>
      <c r="L29" s="289"/>
      <c r="M29" s="289"/>
      <c r="N29" s="289"/>
      <c r="O29" s="290"/>
      <c r="P29" s="214"/>
      <c r="Q29" s="196"/>
      <c r="R29" s="196"/>
      <c r="S29" s="196"/>
      <c r="T29" s="196"/>
      <c r="U29" s="196"/>
      <c r="V29" s="196"/>
      <c r="W29" s="196"/>
      <c r="X29" s="197"/>
      <c r="Y29" s="294" t="s">
        <v>14</v>
      </c>
      <c r="Z29" s="295"/>
      <c r="AA29" s="296"/>
      <c r="AB29" s="326"/>
      <c r="AC29" s="297"/>
      <c r="AD29" s="297"/>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c r="A30" s="219"/>
      <c r="B30" s="220"/>
      <c r="C30" s="220"/>
      <c r="D30" s="220"/>
      <c r="E30" s="220"/>
      <c r="F30" s="221"/>
      <c r="G30" s="291"/>
      <c r="H30" s="292"/>
      <c r="I30" s="292"/>
      <c r="J30" s="292"/>
      <c r="K30" s="292"/>
      <c r="L30" s="292"/>
      <c r="M30" s="292"/>
      <c r="N30" s="292"/>
      <c r="O30" s="293"/>
      <c r="P30" s="277"/>
      <c r="Q30" s="277"/>
      <c r="R30" s="277"/>
      <c r="S30" s="277"/>
      <c r="T30" s="277"/>
      <c r="U30" s="277"/>
      <c r="V30" s="277"/>
      <c r="W30" s="277"/>
      <c r="X30" s="278"/>
      <c r="Y30" s="175" t="s">
        <v>65</v>
      </c>
      <c r="Z30" s="121"/>
      <c r="AA30" s="171"/>
      <c r="AB30" s="327"/>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70"/>
      <c r="B31" s="671"/>
      <c r="C31" s="671"/>
      <c r="D31" s="671"/>
      <c r="E31" s="671"/>
      <c r="F31" s="672"/>
      <c r="G31" s="323"/>
      <c r="H31" s="324"/>
      <c r="I31" s="324"/>
      <c r="J31" s="324"/>
      <c r="K31" s="324"/>
      <c r="L31" s="324"/>
      <c r="M31" s="324"/>
      <c r="N31" s="324"/>
      <c r="O31" s="325"/>
      <c r="P31" s="198"/>
      <c r="Q31" s="198"/>
      <c r="R31" s="198"/>
      <c r="S31" s="198"/>
      <c r="T31" s="198"/>
      <c r="U31" s="198"/>
      <c r="V31" s="198"/>
      <c r="W31" s="198"/>
      <c r="X31" s="199"/>
      <c r="Y31" s="120" t="s">
        <v>15</v>
      </c>
      <c r="Z31" s="121"/>
      <c r="AA31" s="171"/>
      <c r="AB31" s="682" t="s">
        <v>465</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467</v>
      </c>
      <c r="AX33" s="109"/>
    </row>
    <row r="34" spans="1:50" ht="22.5" customHeight="1">
      <c r="A34" s="218"/>
      <c r="B34" s="216"/>
      <c r="C34" s="216"/>
      <c r="D34" s="216"/>
      <c r="E34" s="216"/>
      <c r="F34" s="217"/>
      <c r="G34" s="322"/>
      <c r="H34" s="289"/>
      <c r="I34" s="289"/>
      <c r="J34" s="289"/>
      <c r="K34" s="289"/>
      <c r="L34" s="289"/>
      <c r="M34" s="289"/>
      <c r="N34" s="289"/>
      <c r="O34" s="290"/>
      <c r="P34" s="214"/>
      <c r="Q34" s="196"/>
      <c r="R34" s="196"/>
      <c r="S34" s="196"/>
      <c r="T34" s="196"/>
      <c r="U34" s="196"/>
      <c r="V34" s="196"/>
      <c r="W34" s="196"/>
      <c r="X34" s="197"/>
      <c r="Y34" s="294" t="s">
        <v>14</v>
      </c>
      <c r="Z34" s="295"/>
      <c r="AA34" s="296"/>
      <c r="AB34" s="326"/>
      <c r="AC34" s="297"/>
      <c r="AD34" s="297"/>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c r="A35" s="219"/>
      <c r="B35" s="220"/>
      <c r="C35" s="220"/>
      <c r="D35" s="220"/>
      <c r="E35" s="220"/>
      <c r="F35" s="221"/>
      <c r="G35" s="291"/>
      <c r="H35" s="292"/>
      <c r="I35" s="292"/>
      <c r="J35" s="292"/>
      <c r="K35" s="292"/>
      <c r="L35" s="292"/>
      <c r="M35" s="292"/>
      <c r="N35" s="292"/>
      <c r="O35" s="293"/>
      <c r="P35" s="277"/>
      <c r="Q35" s="277"/>
      <c r="R35" s="277"/>
      <c r="S35" s="277"/>
      <c r="T35" s="277"/>
      <c r="U35" s="277"/>
      <c r="V35" s="277"/>
      <c r="W35" s="277"/>
      <c r="X35" s="278"/>
      <c r="Y35" s="175" t="s">
        <v>65</v>
      </c>
      <c r="Z35" s="121"/>
      <c r="AA35" s="171"/>
      <c r="AB35" s="327"/>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70"/>
      <c r="B36" s="671"/>
      <c r="C36" s="671"/>
      <c r="D36" s="671"/>
      <c r="E36" s="671"/>
      <c r="F36" s="672"/>
      <c r="G36" s="323"/>
      <c r="H36" s="324"/>
      <c r="I36" s="324"/>
      <c r="J36" s="324"/>
      <c r="K36" s="324"/>
      <c r="L36" s="324"/>
      <c r="M36" s="324"/>
      <c r="N36" s="324"/>
      <c r="O36" s="325"/>
      <c r="P36" s="198"/>
      <c r="Q36" s="198"/>
      <c r="R36" s="198"/>
      <c r="S36" s="198"/>
      <c r="T36" s="198"/>
      <c r="U36" s="198"/>
      <c r="V36" s="198"/>
      <c r="W36" s="198"/>
      <c r="X36" s="199"/>
      <c r="Y36" s="120" t="s">
        <v>15</v>
      </c>
      <c r="Z36" s="121"/>
      <c r="AA36" s="171"/>
      <c r="AB36" s="682" t="s">
        <v>466</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467</v>
      </c>
      <c r="AX38" s="109"/>
    </row>
    <row r="39" spans="1:50" ht="22.5" customHeight="1">
      <c r="A39" s="218"/>
      <c r="B39" s="216"/>
      <c r="C39" s="216"/>
      <c r="D39" s="216"/>
      <c r="E39" s="216"/>
      <c r="F39" s="217"/>
      <c r="G39" s="322"/>
      <c r="H39" s="289"/>
      <c r="I39" s="289"/>
      <c r="J39" s="289"/>
      <c r="K39" s="289"/>
      <c r="L39" s="289"/>
      <c r="M39" s="289"/>
      <c r="N39" s="289"/>
      <c r="O39" s="290"/>
      <c r="P39" s="214"/>
      <c r="Q39" s="196"/>
      <c r="R39" s="196"/>
      <c r="S39" s="196"/>
      <c r="T39" s="196"/>
      <c r="U39" s="196"/>
      <c r="V39" s="196"/>
      <c r="W39" s="196"/>
      <c r="X39" s="197"/>
      <c r="Y39" s="294" t="s">
        <v>14</v>
      </c>
      <c r="Z39" s="295"/>
      <c r="AA39" s="296"/>
      <c r="AB39" s="326"/>
      <c r="AC39" s="297"/>
      <c r="AD39" s="297"/>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c r="A40" s="219"/>
      <c r="B40" s="220"/>
      <c r="C40" s="220"/>
      <c r="D40" s="220"/>
      <c r="E40" s="220"/>
      <c r="F40" s="221"/>
      <c r="G40" s="291"/>
      <c r="H40" s="292"/>
      <c r="I40" s="292"/>
      <c r="J40" s="292"/>
      <c r="K40" s="292"/>
      <c r="L40" s="292"/>
      <c r="M40" s="292"/>
      <c r="N40" s="292"/>
      <c r="O40" s="293"/>
      <c r="P40" s="277"/>
      <c r="Q40" s="277"/>
      <c r="R40" s="277"/>
      <c r="S40" s="277"/>
      <c r="T40" s="277"/>
      <c r="U40" s="277"/>
      <c r="V40" s="277"/>
      <c r="W40" s="277"/>
      <c r="X40" s="278"/>
      <c r="Y40" s="175" t="s">
        <v>65</v>
      </c>
      <c r="Z40" s="121"/>
      <c r="AA40" s="171"/>
      <c r="AB40" s="327"/>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70"/>
      <c r="B41" s="671"/>
      <c r="C41" s="671"/>
      <c r="D41" s="671"/>
      <c r="E41" s="671"/>
      <c r="F41" s="672"/>
      <c r="G41" s="323"/>
      <c r="H41" s="324"/>
      <c r="I41" s="324"/>
      <c r="J41" s="324"/>
      <c r="K41" s="324"/>
      <c r="L41" s="324"/>
      <c r="M41" s="324"/>
      <c r="N41" s="324"/>
      <c r="O41" s="325"/>
      <c r="P41" s="198"/>
      <c r="Q41" s="198"/>
      <c r="R41" s="198"/>
      <c r="S41" s="198"/>
      <c r="T41" s="198"/>
      <c r="U41" s="198"/>
      <c r="V41" s="198"/>
      <c r="W41" s="198"/>
      <c r="X41" s="199"/>
      <c r="Y41" s="120" t="s">
        <v>15</v>
      </c>
      <c r="Z41" s="121"/>
      <c r="AA41" s="171"/>
      <c r="AB41" s="682" t="s">
        <v>466</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467</v>
      </c>
      <c r="AX43" s="109"/>
    </row>
    <row r="44" spans="1:50" ht="22.5" customHeight="1">
      <c r="A44" s="218"/>
      <c r="B44" s="216"/>
      <c r="C44" s="216"/>
      <c r="D44" s="216"/>
      <c r="E44" s="216"/>
      <c r="F44" s="217"/>
      <c r="G44" s="322"/>
      <c r="H44" s="289"/>
      <c r="I44" s="289"/>
      <c r="J44" s="289"/>
      <c r="K44" s="289"/>
      <c r="L44" s="289"/>
      <c r="M44" s="289"/>
      <c r="N44" s="289"/>
      <c r="O44" s="290"/>
      <c r="P44" s="214"/>
      <c r="Q44" s="196"/>
      <c r="R44" s="196"/>
      <c r="S44" s="196"/>
      <c r="T44" s="196"/>
      <c r="U44" s="196"/>
      <c r="V44" s="196"/>
      <c r="W44" s="196"/>
      <c r="X44" s="197"/>
      <c r="Y44" s="294" t="s">
        <v>14</v>
      </c>
      <c r="Z44" s="295"/>
      <c r="AA44" s="296"/>
      <c r="AB44" s="326"/>
      <c r="AC44" s="297"/>
      <c r="AD44" s="297"/>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175" t="s">
        <v>65</v>
      </c>
      <c r="Z45" s="121"/>
      <c r="AA45" s="171"/>
      <c r="AB45" s="327"/>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70"/>
      <c r="B46" s="671"/>
      <c r="C46" s="671"/>
      <c r="D46" s="671"/>
      <c r="E46" s="671"/>
      <c r="F46" s="672"/>
      <c r="G46" s="323"/>
      <c r="H46" s="324"/>
      <c r="I46" s="324"/>
      <c r="J46" s="324"/>
      <c r="K46" s="324"/>
      <c r="L46" s="324"/>
      <c r="M46" s="324"/>
      <c r="N46" s="324"/>
      <c r="O46" s="325"/>
      <c r="P46" s="198"/>
      <c r="Q46" s="198"/>
      <c r="R46" s="198"/>
      <c r="S46" s="198"/>
      <c r="T46" s="198"/>
      <c r="U46" s="198"/>
      <c r="V46" s="198"/>
      <c r="W46" s="198"/>
      <c r="X46" s="199"/>
      <c r="Y46" s="120" t="s">
        <v>15</v>
      </c>
      <c r="Z46" s="121"/>
      <c r="AA46" s="171"/>
      <c r="AB46" s="682" t="s">
        <v>466</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464</v>
      </c>
      <c r="AX48" s="109"/>
    </row>
    <row r="49" spans="1:50" ht="22.5" customHeight="1">
      <c r="A49" s="218"/>
      <c r="B49" s="216"/>
      <c r="C49" s="216"/>
      <c r="D49" s="216"/>
      <c r="E49" s="216"/>
      <c r="F49" s="217"/>
      <c r="G49" s="322"/>
      <c r="H49" s="289"/>
      <c r="I49" s="289"/>
      <c r="J49" s="289"/>
      <c r="K49" s="289"/>
      <c r="L49" s="289"/>
      <c r="M49" s="289"/>
      <c r="N49" s="289"/>
      <c r="O49" s="290"/>
      <c r="P49" s="214"/>
      <c r="Q49" s="196"/>
      <c r="R49" s="196"/>
      <c r="S49" s="196"/>
      <c r="T49" s="196"/>
      <c r="U49" s="196"/>
      <c r="V49" s="196"/>
      <c r="W49" s="196"/>
      <c r="X49" s="197"/>
      <c r="Y49" s="294" t="s">
        <v>14</v>
      </c>
      <c r="Z49" s="295"/>
      <c r="AA49" s="296"/>
      <c r="AB49" s="326"/>
      <c r="AC49" s="297"/>
      <c r="AD49" s="297"/>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c r="A50" s="219"/>
      <c r="B50" s="220"/>
      <c r="C50" s="220"/>
      <c r="D50" s="220"/>
      <c r="E50" s="220"/>
      <c r="F50" s="221"/>
      <c r="G50" s="291"/>
      <c r="H50" s="292"/>
      <c r="I50" s="292"/>
      <c r="J50" s="292"/>
      <c r="K50" s="292"/>
      <c r="L50" s="292"/>
      <c r="M50" s="292"/>
      <c r="N50" s="292"/>
      <c r="O50" s="293"/>
      <c r="P50" s="277"/>
      <c r="Q50" s="277"/>
      <c r="R50" s="277"/>
      <c r="S50" s="277"/>
      <c r="T50" s="277"/>
      <c r="U50" s="277"/>
      <c r="V50" s="277"/>
      <c r="W50" s="277"/>
      <c r="X50" s="278"/>
      <c r="Y50" s="175" t="s">
        <v>65</v>
      </c>
      <c r="Z50" s="121"/>
      <c r="AA50" s="171"/>
      <c r="AB50" s="327"/>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70"/>
      <c r="B51" s="671"/>
      <c r="C51" s="671"/>
      <c r="D51" s="671"/>
      <c r="E51" s="671"/>
      <c r="F51" s="672"/>
      <c r="G51" s="323"/>
      <c r="H51" s="324"/>
      <c r="I51" s="324"/>
      <c r="J51" s="324"/>
      <c r="K51" s="324"/>
      <c r="L51" s="324"/>
      <c r="M51" s="324"/>
      <c r="N51" s="324"/>
      <c r="O51" s="325"/>
      <c r="P51" s="198"/>
      <c r="Q51" s="198"/>
      <c r="R51" s="198"/>
      <c r="S51" s="198"/>
      <c r="T51" s="198"/>
      <c r="U51" s="198"/>
      <c r="V51" s="198"/>
      <c r="W51" s="198"/>
      <c r="X51" s="199"/>
      <c r="Y51" s="120" t="s">
        <v>15</v>
      </c>
      <c r="Z51" s="121"/>
      <c r="AA51" s="171"/>
      <c r="AB51" s="691" t="s">
        <v>465</v>
      </c>
      <c r="AC51" s="692"/>
      <c r="AD51" s="692"/>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thickBot="1">
      <c r="AP1" s="49"/>
      <c r="AQ1" s="49"/>
      <c r="AR1" s="49"/>
      <c r="AS1" s="49"/>
      <c r="AT1" s="49"/>
      <c r="AU1" s="49"/>
      <c r="AV1" s="49"/>
      <c r="AW1" s="50"/>
    </row>
    <row r="2" spans="1:50" ht="30" customHeight="1">
      <c r="A2" s="693" t="s">
        <v>34</v>
      </c>
      <c r="B2" s="694"/>
      <c r="C2" s="694"/>
      <c r="D2" s="694"/>
      <c r="E2" s="694"/>
      <c r="F2" s="695"/>
      <c r="G2" s="389" t="s">
        <v>372</v>
      </c>
      <c r="H2" s="390"/>
      <c r="I2" s="390"/>
      <c r="J2" s="390"/>
      <c r="K2" s="390"/>
      <c r="L2" s="390"/>
      <c r="M2" s="390"/>
      <c r="N2" s="390"/>
      <c r="O2" s="390"/>
      <c r="P2" s="390"/>
      <c r="Q2" s="390"/>
      <c r="R2" s="390"/>
      <c r="S2" s="390"/>
      <c r="T2" s="390"/>
      <c r="U2" s="390"/>
      <c r="V2" s="390"/>
      <c r="W2" s="390"/>
      <c r="X2" s="390"/>
      <c r="Y2" s="390"/>
      <c r="Z2" s="390"/>
      <c r="AA2" s="390"/>
      <c r="AB2" s="391"/>
      <c r="AC2" s="389" t="s">
        <v>462</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c r="A3" s="696"/>
      <c r="B3" s="697"/>
      <c r="C3" s="697"/>
      <c r="D3" s="697"/>
      <c r="E3" s="697"/>
      <c r="F3" s="698"/>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1"/>
    </row>
    <row r="5" spans="1:50" ht="24.75" customHeight="1">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6"/>
      <c r="B15" s="697"/>
      <c r="C15" s="697"/>
      <c r="D15" s="697"/>
      <c r="E15" s="697"/>
      <c r="F15" s="698"/>
      <c r="G15" s="389" t="s">
        <v>373</v>
      </c>
      <c r="H15" s="390"/>
      <c r="I15" s="390"/>
      <c r="J15" s="390"/>
      <c r="K15" s="390"/>
      <c r="L15" s="390"/>
      <c r="M15" s="390"/>
      <c r="N15" s="390"/>
      <c r="O15" s="390"/>
      <c r="P15" s="390"/>
      <c r="Q15" s="390"/>
      <c r="R15" s="390"/>
      <c r="S15" s="390"/>
      <c r="T15" s="390"/>
      <c r="U15" s="390"/>
      <c r="V15" s="390"/>
      <c r="W15" s="390"/>
      <c r="X15" s="390"/>
      <c r="Y15" s="390"/>
      <c r="Z15" s="390"/>
      <c r="AA15" s="390"/>
      <c r="AB15" s="391"/>
      <c r="AC15" s="389" t="s">
        <v>374</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c r="A16" s="696"/>
      <c r="B16" s="697"/>
      <c r="C16" s="697"/>
      <c r="D16" s="697"/>
      <c r="E16" s="697"/>
      <c r="F16" s="698"/>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1"/>
    </row>
    <row r="18" spans="1:50" ht="24.75" customHeight="1">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6"/>
      <c r="B28" s="697"/>
      <c r="C28" s="697"/>
      <c r="D28" s="697"/>
      <c r="E28" s="697"/>
      <c r="F28" s="698"/>
      <c r="G28" s="389" t="s">
        <v>375</v>
      </c>
      <c r="H28" s="390"/>
      <c r="I28" s="390"/>
      <c r="J28" s="390"/>
      <c r="K28" s="390"/>
      <c r="L28" s="390"/>
      <c r="M28" s="390"/>
      <c r="N28" s="390"/>
      <c r="O28" s="390"/>
      <c r="P28" s="390"/>
      <c r="Q28" s="390"/>
      <c r="R28" s="390"/>
      <c r="S28" s="390"/>
      <c r="T28" s="390"/>
      <c r="U28" s="390"/>
      <c r="V28" s="390"/>
      <c r="W28" s="390"/>
      <c r="X28" s="390"/>
      <c r="Y28" s="390"/>
      <c r="Z28" s="390"/>
      <c r="AA28" s="390"/>
      <c r="AB28" s="391"/>
      <c r="AC28" s="389" t="s">
        <v>376</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c r="A29" s="696"/>
      <c r="B29" s="697"/>
      <c r="C29" s="697"/>
      <c r="D29" s="697"/>
      <c r="E29" s="697"/>
      <c r="F29" s="698"/>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1"/>
    </row>
    <row r="31" spans="1:50" ht="24.75" customHeight="1">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6"/>
      <c r="B41" s="697"/>
      <c r="C41" s="697"/>
      <c r="D41" s="697"/>
      <c r="E41" s="697"/>
      <c r="F41" s="698"/>
      <c r="G41" s="389" t="s">
        <v>377</v>
      </c>
      <c r="H41" s="390"/>
      <c r="I41" s="390"/>
      <c r="J41" s="390"/>
      <c r="K41" s="390"/>
      <c r="L41" s="390"/>
      <c r="M41" s="390"/>
      <c r="N41" s="390"/>
      <c r="O41" s="390"/>
      <c r="P41" s="390"/>
      <c r="Q41" s="390"/>
      <c r="R41" s="390"/>
      <c r="S41" s="390"/>
      <c r="T41" s="390"/>
      <c r="U41" s="390"/>
      <c r="V41" s="390"/>
      <c r="W41" s="390"/>
      <c r="X41" s="390"/>
      <c r="Y41" s="390"/>
      <c r="Z41" s="390"/>
      <c r="AA41" s="390"/>
      <c r="AB41" s="391"/>
      <c r="AC41" s="389" t="s">
        <v>378</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c r="A42" s="696"/>
      <c r="B42" s="697"/>
      <c r="C42" s="697"/>
      <c r="D42" s="697"/>
      <c r="E42" s="697"/>
      <c r="F42" s="698"/>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1"/>
    </row>
    <row r="44" spans="1:50" ht="24.75" customHeight="1">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row r="55" spans="1:50" ht="30" customHeight="1">
      <c r="A55" s="693" t="s">
        <v>34</v>
      </c>
      <c r="B55" s="694"/>
      <c r="C55" s="694"/>
      <c r="D55" s="694"/>
      <c r="E55" s="694"/>
      <c r="F55" s="695"/>
      <c r="G55" s="389" t="s">
        <v>379</v>
      </c>
      <c r="H55" s="390"/>
      <c r="I55" s="390"/>
      <c r="J55" s="390"/>
      <c r="K55" s="390"/>
      <c r="L55" s="390"/>
      <c r="M55" s="390"/>
      <c r="N55" s="390"/>
      <c r="O55" s="390"/>
      <c r="P55" s="390"/>
      <c r="Q55" s="390"/>
      <c r="R55" s="390"/>
      <c r="S55" s="390"/>
      <c r="T55" s="390"/>
      <c r="U55" s="390"/>
      <c r="V55" s="390"/>
      <c r="W55" s="390"/>
      <c r="X55" s="390"/>
      <c r="Y55" s="390"/>
      <c r="Z55" s="390"/>
      <c r="AA55" s="390"/>
      <c r="AB55" s="391"/>
      <c r="AC55" s="389" t="s">
        <v>380</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c r="A56" s="696"/>
      <c r="B56" s="697"/>
      <c r="C56" s="697"/>
      <c r="D56" s="697"/>
      <c r="E56" s="697"/>
      <c r="F56" s="698"/>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1"/>
    </row>
    <row r="58" spans="1:50" ht="24.75" customHeight="1">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6"/>
      <c r="B68" s="697"/>
      <c r="C68" s="697"/>
      <c r="D68" s="697"/>
      <c r="E68" s="697"/>
      <c r="F68" s="698"/>
      <c r="G68" s="389" t="s">
        <v>381</v>
      </c>
      <c r="H68" s="390"/>
      <c r="I68" s="390"/>
      <c r="J68" s="390"/>
      <c r="K68" s="390"/>
      <c r="L68" s="390"/>
      <c r="M68" s="390"/>
      <c r="N68" s="390"/>
      <c r="O68" s="390"/>
      <c r="P68" s="390"/>
      <c r="Q68" s="390"/>
      <c r="R68" s="390"/>
      <c r="S68" s="390"/>
      <c r="T68" s="390"/>
      <c r="U68" s="390"/>
      <c r="V68" s="390"/>
      <c r="W68" s="390"/>
      <c r="X68" s="390"/>
      <c r="Y68" s="390"/>
      <c r="Z68" s="390"/>
      <c r="AA68" s="390"/>
      <c r="AB68" s="391"/>
      <c r="AC68" s="389" t="s">
        <v>382</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c r="A69" s="696"/>
      <c r="B69" s="697"/>
      <c r="C69" s="697"/>
      <c r="D69" s="697"/>
      <c r="E69" s="697"/>
      <c r="F69" s="698"/>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1"/>
    </row>
    <row r="71" spans="1:50" ht="24.75" customHeight="1">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6"/>
      <c r="B81" s="697"/>
      <c r="C81" s="697"/>
      <c r="D81" s="697"/>
      <c r="E81" s="697"/>
      <c r="F81" s="698"/>
      <c r="G81" s="389" t="s">
        <v>383</v>
      </c>
      <c r="H81" s="390"/>
      <c r="I81" s="390"/>
      <c r="J81" s="390"/>
      <c r="K81" s="390"/>
      <c r="L81" s="390"/>
      <c r="M81" s="390"/>
      <c r="N81" s="390"/>
      <c r="O81" s="390"/>
      <c r="P81" s="390"/>
      <c r="Q81" s="390"/>
      <c r="R81" s="390"/>
      <c r="S81" s="390"/>
      <c r="T81" s="390"/>
      <c r="U81" s="390"/>
      <c r="V81" s="390"/>
      <c r="W81" s="390"/>
      <c r="X81" s="390"/>
      <c r="Y81" s="390"/>
      <c r="Z81" s="390"/>
      <c r="AA81" s="390"/>
      <c r="AB81" s="391"/>
      <c r="AC81" s="389" t="s">
        <v>384</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c r="A82" s="696"/>
      <c r="B82" s="697"/>
      <c r="C82" s="697"/>
      <c r="D82" s="697"/>
      <c r="E82" s="697"/>
      <c r="F82" s="698"/>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1"/>
    </row>
    <row r="84" spans="1:50" ht="24.75" customHeight="1">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6"/>
      <c r="B94" s="697"/>
      <c r="C94" s="697"/>
      <c r="D94" s="697"/>
      <c r="E94" s="697"/>
      <c r="F94" s="698"/>
      <c r="G94" s="389" t="s">
        <v>385</v>
      </c>
      <c r="H94" s="390"/>
      <c r="I94" s="390"/>
      <c r="J94" s="390"/>
      <c r="K94" s="390"/>
      <c r="L94" s="390"/>
      <c r="M94" s="390"/>
      <c r="N94" s="390"/>
      <c r="O94" s="390"/>
      <c r="P94" s="390"/>
      <c r="Q94" s="390"/>
      <c r="R94" s="390"/>
      <c r="S94" s="390"/>
      <c r="T94" s="390"/>
      <c r="U94" s="390"/>
      <c r="V94" s="390"/>
      <c r="W94" s="390"/>
      <c r="X94" s="390"/>
      <c r="Y94" s="390"/>
      <c r="Z94" s="390"/>
      <c r="AA94" s="390"/>
      <c r="AB94" s="391"/>
      <c r="AC94" s="389" t="s">
        <v>386</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c r="A95" s="696"/>
      <c r="B95" s="697"/>
      <c r="C95" s="697"/>
      <c r="D95" s="697"/>
      <c r="E95" s="697"/>
      <c r="F95" s="698"/>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1"/>
    </row>
    <row r="97" spans="1:50" ht="24.75" customHeight="1">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row r="108" spans="1:50" ht="30" customHeight="1">
      <c r="A108" s="693" t="s">
        <v>34</v>
      </c>
      <c r="B108" s="694"/>
      <c r="C108" s="694"/>
      <c r="D108" s="694"/>
      <c r="E108" s="694"/>
      <c r="F108" s="695"/>
      <c r="G108" s="389" t="s">
        <v>387</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388</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c r="A109" s="696"/>
      <c r="B109" s="697"/>
      <c r="C109" s="697"/>
      <c r="D109" s="697"/>
      <c r="E109" s="697"/>
      <c r="F109" s="698"/>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1"/>
    </row>
    <row r="111" spans="1:50" ht="24.75" customHeight="1">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6"/>
      <c r="B121" s="697"/>
      <c r="C121" s="697"/>
      <c r="D121" s="697"/>
      <c r="E121" s="697"/>
      <c r="F121" s="698"/>
      <c r="G121" s="389" t="s">
        <v>409</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389</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c r="A122" s="696"/>
      <c r="B122" s="697"/>
      <c r="C122" s="697"/>
      <c r="D122" s="697"/>
      <c r="E122" s="697"/>
      <c r="F122" s="698"/>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1"/>
    </row>
    <row r="124" spans="1:50" ht="24.75" customHeight="1">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6"/>
      <c r="B134" s="697"/>
      <c r="C134" s="697"/>
      <c r="D134" s="697"/>
      <c r="E134" s="697"/>
      <c r="F134" s="698"/>
      <c r="G134" s="389" t="s">
        <v>390</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391</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c r="A135" s="696"/>
      <c r="B135" s="697"/>
      <c r="C135" s="697"/>
      <c r="D135" s="697"/>
      <c r="E135" s="697"/>
      <c r="F135" s="698"/>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1"/>
    </row>
    <row r="137" spans="1:50" ht="24.75" customHeight="1">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6"/>
      <c r="B147" s="697"/>
      <c r="C147" s="697"/>
      <c r="D147" s="697"/>
      <c r="E147" s="697"/>
      <c r="F147" s="698"/>
      <c r="G147" s="389" t="s">
        <v>392</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393</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c r="A148" s="696"/>
      <c r="B148" s="697"/>
      <c r="C148" s="697"/>
      <c r="D148" s="697"/>
      <c r="E148" s="697"/>
      <c r="F148" s="698"/>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1"/>
    </row>
    <row r="150" spans="1:50" ht="24.75" customHeight="1">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row r="161" spans="1:50" ht="30" customHeight="1">
      <c r="A161" s="693" t="s">
        <v>34</v>
      </c>
      <c r="B161" s="694"/>
      <c r="C161" s="694"/>
      <c r="D161" s="694"/>
      <c r="E161" s="694"/>
      <c r="F161" s="695"/>
      <c r="G161" s="389" t="s">
        <v>394</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395</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c r="A162" s="696"/>
      <c r="B162" s="697"/>
      <c r="C162" s="697"/>
      <c r="D162" s="697"/>
      <c r="E162" s="697"/>
      <c r="F162" s="698"/>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1"/>
    </row>
    <row r="164" spans="1:50" ht="24.75" customHeight="1">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6"/>
      <c r="B174" s="697"/>
      <c r="C174" s="697"/>
      <c r="D174" s="697"/>
      <c r="E174" s="697"/>
      <c r="F174" s="698"/>
      <c r="G174" s="389" t="s">
        <v>396</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397</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c r="A175" s="696"/>
      <c r="B175" s="697"/>
      <c r="C175" s="697"/>
      <c r="D175" s="697"/>
      <c r="E175" s="697"/>
      <c r="F175" s="698"/>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1"/>
    </row>
    <row r="177" spans="1:50" ht="24.75" customHeight="1">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6"/>
      <c r="B187" s="697"/>
      <c r="C187" s="697"/>
      <c r="D187" s="697"/>
      <c r="E187" s="697"/>
      <c r="F187" s="698"/>
      <c r="G187" s="389" t="s">
        <v>398</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399</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c r="A188" s="696"/>
      <c r="B188" s="697"/>
      <c r="C188" s="697"/>
      <c r="D188" s="697"/>
      <c r="E188" s="697"/>
      <c r="F188" s="698"/>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1"/>
    </row>
    <row r="190" spans="1:50" ht="24.75" customHeight="1">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6"/>
      <c r="B200" s="697"/>
      <c r="C200" s="697"/>
      <c r="D200" s="697"/>
      <c r="E200" s="697"/>
      <c r="F200" s="698"/>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400</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c r="A201" s="696"/>
      <c r="B201" s="697"/>
      <c r="C201" s="697"/>
      <c r="D201" s="697"/>
      <c r="E201" s="697"/>
      <c r="F201" s="698"/>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1"/>
    </row>
    <row r="203" spans="1:50" ht="24.75" customHeight="1">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row r="214" spans="1:50" ht="30" customHeight="1">
      <c r="A214" s="711" t="s">
        <v>34</v>
      </c>
      <c r="B214" s="712"/>
      <c r="C214" s="712"/>
      <c r="D214" s="712"/>
      <c r="E214" s="712"/>
      <c r="F214" s="713"/>
      <c r="G214" s="389" t="s">
        <v>401</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402</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c r="A215" s="696"/>
      <c r="B215" s="697"/>
      <c r="C215" s="697"/>
      <c r="D215" s="697"/>
      <c r="E215" s="697"/>
      <c r="F215" s="698"/>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1"/>
    </row>
    <row r="217" spans="1:50" ht="24.75" customHeight="1">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6"/>
      <c r="B227" s="697"/>
      <c r="C227" s="697"/>
      <c r="D227" s="697"/>
      <c r="E227" s="697"/>
      <c r="F227" s="698"/>
      <c r="G227" s="389" t="s">
        <v>403</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404</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c r="A228" s="696"/>
      <c r="B228" s="697"/>
      <c r="C228" s="697"/>
      <c r="D228" s="697"/>
      <c r="E228" s="697"/>
      <c r="F228" s="698"/>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1"/>
    </row>
    <row r="230" spans="1:50" ht="24.75" customHeight="1">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6"/>
      <c r="B240" s="697"/>
      <c r="C240" s="697"/>
      <c r="D240" s="697"/>
      <c r="E240" s="697"/>
      <c r="F240" s="698"/>
      <c r="G240" s="389" t="s">
        <v>405</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406</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c r="A241" s="696"/>
      <c r="B241" s="697"/>
      <c r="C241" s="697"/>
      <c r="D241" s="697"/>
      <c r="E241" s="697"/>
      <c r="F241" s="698"/>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1"/>
    </row>
    <row r="243" spans="1:50" ht="24.75" customHeight="1">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6"/>
      <c r="B253" s="697"/>
      <c r="C253" s="697"/>
      <c r="D253" s="697"/>
      <c r="E253" s="697"/>
      <c r="F253" s="698"/>
      <c r="G253" s="389" t="s">
        <v>407</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408</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c r="A254" s="696"/>
      <c r="B254" s="697"/>
      <c r="C254" s="697"/>
      <c r="D254" s="697"/>
      <c r="E254" s="697"/>
      <c r="F254" s="698"/>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1"/>
    </row>
    <row r="256" spans="1:50" ht="24.75" customHeight="1">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2015-06-18T08:04:22Z</cp:lastPrinted>
  <dcterms:created xsi:type="dcterms:W3CDTF">2012-03-13T00:50:25Z</dcterms:created>
  <dcterms:modified xsi:type="dcterms:W3CDTF">2015-09-01T07:25:00Z</dcterms:modified>
</cp:coreProperties>
</file>