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44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行政事業レビューシート!$A$1:$AX$335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<sst xmlns="http://schemas.openxmlformats.org/spreadsheetml/2006/main" count="1409" uniqueCount="588">
  <si>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</si>
  <si>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</si>
  <si>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</si>
  <si>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</si>
  <si>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</si>
  <si>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</si>
  <si>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</si>
  <si>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</si>
  <si>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</si>
  <si>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</si>
  <si>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</si>
  <si>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</si>
  <si>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</si>
  <si>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</si>
  <si>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</si>
  <si>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</si>
  <si>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</si>
  <si>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</si>
  <si>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</si>
  <si>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</si>
  <si>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</si>
  <si>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</si>
  <si>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</si>
  <si>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</si>
  <si>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</si>
  <si>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</si>
  <si>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</si>
  <si>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</si>
  <si>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</si>
  <si>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</si>
  <si>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</si>
  <si>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</si>
  <si>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</si>
  <si>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</si>
  <si>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</si>
  <si>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</si>
  <si>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</si>
  <si>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</si>
  <si>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</si>
  <si>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</si>
  <si>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</si>
  <si>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</si>
  <si>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</si>
  <si>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</si>
  <si>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</si>
  <si>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</si>
  <si>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</si>
  <si>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</si>
  <si>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</si>
  <si>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</si>
  <si>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</si>
  <si>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</si>
  <si>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</si>
  <si>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</si>
  <si>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</si>
  <si>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</si>
  <si>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</si>
  <si>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</si>
  <si>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</si>
  <si>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</si>
  <si>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</si>
  <si>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</si>
  <si>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</si>
  <si>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</si>
  <si>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</si>
  <si>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</si>
  <si>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</si>
  <si>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</si>
  <si>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</si>
  <si>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</si>
  <si>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</si>
  <si>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</si>
  <si>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</si>
  <si>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</si>
  <si>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</si>
  <si>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</si>
  <si>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</si>
  <si>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</si>
  <si>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</si>
  <si>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</si>
  <si>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</si>
  <si>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</si>
  <si>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</si>
  <si>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</si>
  <si>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</si>
  <si>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</si>
  <si>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</si>
  <si>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</si>
  <si>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</si>
  <si>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</si>
  <si>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</si>
  <si>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</si>
  <si>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</si>
  <si>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</si>
  <si>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</si>
  <si>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</si>
  <si>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</si>
  <si>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</si>
  <si>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</si>
  <si>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</si>
  <si>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</si>
  <si>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</si>
  <si>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</si>
  <si>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</si>
  <si>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</si>
  <si>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</si>
  <si>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</si>
  <si>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</si>
  <si>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</si>
  <si>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</si>
  <si>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</si>
  <si>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</si>
  <si>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</si>
  <si>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</si>
  <si>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</si>
  <si>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</si>
  <si>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</si>
  <si>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</si>
  <si>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</si>
  <si>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</si>
  <si>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</si>
  <si>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</si>
  <si>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</si>
  <si>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</si>
  <si>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</si>
  <si>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</si>
  <si>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</si>
  <si>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</si>
  <si>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</si>
  <si>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</si>
  <si>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</si>
  <si>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</si>
  <si>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</si>
  <si>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</si>
  <si>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</si>
  <si>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</si>
  <si>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</si>
  <si>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</si>
  <si>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</si>
  <si>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</si>
  <si>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</si>
  <si>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</si>
  <si>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</si>
  <si>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</si>
  <si>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</si>
  <si>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</si>
  <si>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</si>
  <si>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</si>
  <si>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</si>
  <si>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</si>
  <si>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</si>
  <si>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</si>
  <si>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</si>
  <si>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</si>
  <si>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</si>
  <si>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</si>
  <si>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</si>
  <si>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</si>
  <si>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</si>
  <si>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</si>
  <si>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</si>
  <si>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</si>
  <si>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</si>
  <si>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</si>
  <si>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</si>
  <si>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</si>
  <si>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</si>
  <si>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</si>
  <si>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</si>
  <si>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</si>
  <si>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</si>
  <si>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</si>
  <si>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</si>
  <si>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</si>
  <si>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</si>
  <si>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</si>
  <si>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</si>
  <si>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</si>
  <si>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</si>
  <si>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</si>
  <si>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</si>
  <si>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</si>
  <si>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</si>
  <si>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</si>
  <si>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</si>
  <si>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</si>
  <si>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</si>
  <si>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</si>
  <si>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</si>
  <si>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</si>
  <si>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</si>
  <si>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</si>
  <si>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</si>
  <si>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</si>
  <si>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</si>
  <si>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</si>
  <si>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</si>
  <si>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</si>
  <si>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</si>
  <si>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</si>
  <si>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</si>
  <si>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</si>
  <si>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</si>
  <si>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</si>
  <si>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</si>
  <si>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</si>
  <si>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</si>
  <si>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</si>
  <si>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</si>
  <si>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</si>
  <si>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</si>
  <si>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</si>
  <si>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</si>
  <si>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</si>
  <si>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</si>
  <si>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</si>
  <si>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</si>
  <si>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</si>
  <si>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</si>
  <si>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</si>
  <si>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</si>
  <si>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</si>
  <si>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</si>
  <si>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</si>
  <si>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</si>
  <si>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</si>
  <si>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</si>
  <si>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</si>
  <si>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</si>
  <si>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</si>
  <si>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</si>
  <si>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</si>
  <si>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</si>
  <si>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</si>
  <si>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</si>
  <si>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</si>
  <si>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</si>
  <si>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</si>
  <si>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</si>
  <si>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</si>
  <si>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</si>
  <si>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</si>
  <si>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</si>
  <si>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</si>
  <si>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</si>
  <si>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</si>
  <si>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</si>
  <si>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</si>
  <si>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</si>
  <si>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</si>
  <si>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</si>
  <si>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</si>
  <si>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</si>
  <si>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</si>
  <si>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</si>
  <si>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</si>
  <si>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</si>
  <si>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</si>
  <si>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</si>
  <si>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</si>
  <si>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</si>
  <si>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</si>
  <si>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</si>
  <si>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</si>
  <si>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</si>
  <si>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</si>
  <si>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</si>
  <si>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</si>
  <si>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</si>
  <si>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</si>
  <si>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</si>
  <si>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</si>
  <si>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</si>
  <si>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</si>
  <si>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</si>
  <si>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</si>
  <si>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</si>
  <si>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</si>
  <si>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</si>
  <si>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</si>
  <si>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</si>
  <si>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</si>
  <si>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</si>
  <si>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</si>
  <si>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</si>
  <si>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</si>
  <si>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</si>
  <si>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</si>
  <si>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</si>
  <si>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</si>
  <si>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</si>
  <si>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</si>
  <si>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</si>
  <si>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</si>
  <si>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</si>
  <si>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</si>
  <si>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</si>
  <si>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</si>
  <si>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</si>
  <si>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</si>
  <si>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</si>
  <si>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</si>
  <si>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</si>
  <si>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</si>
  <si>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</si>
  <si>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</si>
  <si>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</si>
  <si>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</si>
  <si>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</si>
  <si>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</si>
  <si>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</si>
  <si>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</si>
  <si>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</si>
  <si>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</si>
  <si>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</si>
  <si>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</si>
  <si>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</si>
  <si>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</si>
  <si>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</si>
  <si>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</si>
  <si>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</si>
  <si>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</si>
  <si>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</si>
  <si>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</si>
  <si>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</si>
  <si>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</si>
  <si>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</si>
  <si>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</si>
  <si>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</si>
  <si>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</si>
  <si>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</si>
  <si>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</si>
  <si>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</si>
  <si>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</si>
  <si>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</si>
  <si>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</si>
  <si>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</si>
  <si>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</si>
  <si>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</si>
  <si>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</si>
  <si>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</si>
  <si>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</si>
  <si>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</si>
  <si>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</si>
  <si>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</si>
  <si>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</si>
  <si>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</si>
  <si>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</si>
  <si>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</si>
  <si>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</si>
  <si>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</si>
  <si>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</si>
  <si>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</si>
  <si>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</si>
  <si>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</si>
  <si>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</si>
  <si>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</si>
  <si>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</si>
  <si>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</si>
  <si>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</si>
  <si>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</si>
  <si>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</si>
  <si>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</si>
  <si>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</si>
  <si>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</si>
  <si>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</si>
  <si>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</si>
  <si>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</si>
  <si>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</si>
  <si>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</si>
  <si>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</si>
  <si>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</si>
  <si>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</si>
  <si>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</si>
  <si>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</si>
  <si>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</si>
  <si>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</si>
  <si>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</si>
  <si>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</si>
  <si>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</si>
  <si>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</si>
  <si>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</si>
  <si>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</si>
  <si>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</si>
  <si>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</si>
  <si>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</si>
  <si>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</si>
  <si>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</si>
  <si>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</si>
  <si>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</si>
  <si>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</si>
  <si>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</si>
  <si>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</si>
  <si>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</si>
  <si>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</si>
  <si>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</si>
  <si>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</si>
  <si>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</si>
  <si>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</si>
  <si>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</si>
  <si>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</si>
  <si>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</si>
  <si>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</si>
  <si>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</si>
  <si>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</si>
  <si>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</si>
  <si>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</si>
  <si>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</si>
  <si>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</si>
  <si>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</si>
  <si>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</si>
  <si>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</si>
  <si>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</si>
  <si>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</si>
  <si>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</si>
  <si>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</si>
  <si>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</si>
  <si>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</si>
  <si>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</si>
  <si>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</si>
  <si>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</si>
  <si>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</si>
  <si>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</si>
  <si>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</si>
  <si>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</si>
  <si>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</si>
  <si>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</si>
  <si>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</si>
  <si>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</si>
  <si>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</si>
  <si>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</si>
  <si>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</si>
  <si>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</si>
  <si>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</si>
  <si>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</si>
  <si>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</si>
  <si>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</si>
  <si>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</si>
  <si>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</si>
  <si>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</si>
  <si>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</si>
  <si>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</si>
  <si>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</si>
  <si>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</si>
  <si>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</si>
  <si>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</si>
  <si>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</si>
  <si>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</si>
  <si>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</si>
  <si>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</si>
  <si>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</si>
  <si>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</si>
  <si>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</si>
  <si>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</si>
  <si>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</si>
  <si>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</si>
  <si>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</si>
  <si>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</si>
  <si>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</si>
  <si>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</si>
  <si>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</si>
  <si>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</si>
  <si>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</si>
  <si>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</si>
  <si>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</si>
  <si>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</si>
  <si>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</si>
  <si>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独立行政法人環境再生保全機構運営費交付金</t>
    <rPh sb="0" eb="2">
      <t>ドクリツ</t>
    </rPh>
    <rPh sb="2" eb="4">
      <t>ギョウセイ</t>
    </rPh>
    <rPh sb="4" eb="6">
      <t>ホウジン</t>
    </rPh>
    <rPh sb="6" eb="8">
      <t>カンキョウ</t>
    </rPh>
    <rPh sb="8" eb="10">
      <t>サイセイ</t>
    </rPh>
    <rPh sb="10" eb="12">
      <t>ホゼン</t>
    </rPh>
    <rPh sb="12" eb="14">
      <t>キコウ</t>
    </rPh>
    <rPh sb="14" eb="17">
      <t>ウンエイヒ</t>
    </rPh>
    <rPh sb="17" eb="19">
      <t>コウフ</t>
    </rPh>
    <rPh sb="19" eb="20">
      <t>キン</t>
    </rPh>
    <phoneticPr fontId="5"/>
  </si>
  <si>
    <t>総合環境政策局</t>
    <rPh sb="0" eb="2">
      <t>ソウゴウ</t>
    </rPh>
    <rPh sb="2" eb="4">
      <t>カンキョウ</t>
    </rPh>
    <rPh sb="4" eb="7">
      <t>セイサクキョク</t>
    </rPh>
    <phoneticPr fontId="5"/>
  </si>
  <si>
    <t>総務課</t>
    <rPh sb="0" eb="3">
      <t>ソウムカ</t>
    </rPh>
    <phoneticPr fontId="5"/>
  </si>
  <si>
    <t>総務課長　上田康治</t>
    <rPh sb="0" eb="2">
      <t>ソウム</t>
    </rPh>
    <rPh sb="2" eb="4">
      <t>カチョウ</t>
    </rPh>
    <rPh sb="5" eb="7">
      <t>ウエダ</t>
    </rPh>
    <rPh sb="7" eb="9">
      <t>ヤスハル</t>
    </rPh>
    <phoneticPr fontId="5"/>
  </si>
  <si>
    <t>○</t>
  </si>
  <si>
    <t>-</t>
    <phoneticPr fontId="5"/>
  </si>
  <si>
    <t>-</t>
    <phoneticPr fontId="5"/>
  </si>
  <si>
    <t>-</t>
    <phoneticPr fontId="5"/>
  </si>
  <si>
    <t>評価</t>
    <rPh sb="0" eb="2">
      <t>ヒョウカ</t>
    </rPh>
    <phoneticPr fontId="5"/>
  </si>
  <si>
    <t>公害健康被害補償業務</t>
    <phoneticPr fontId="5"/>
  </si>
  <si>
    <t>地球環境基金業務</t>
    <phoneticPr fontId="5"/>
  </si>
  <si>
    <t>ポリ塩化ビフェニル廃棄物処理基金による助成事業</t>
    <phoneticPr fontId="5"/>
  </si>
  <si>
    <t>財務内容の改善</t>
    <phoneticPr fontId="5"/>
  </si>
  <si>
    <t>公害健康被害補償業務　　　　　　　　　　　　　　　　　　　　　　　　　　　　　　　汚染負荷量賦課金の適正・公平な収納のため、申告額に係る収納率99%以上を維持する。</t>
    <rPh sb="0" eb="2">
      <t>コウガイ</t>
    </rPh>
    <rPh sb="2" eb="4">
      <t>ケンコウ</t>
    </rPh>
    <rPh sb="4" eb="6">
      <t>ヒガイ</t>
    </rPh>
    <rPh sb="6" eb="8">
      <t>ホショウ</t>
    </rPh>
    <rPh sb="8" eb="10">
      <t>ギョウム</t>
    </rPh>
    <rPh sb="50" eb="52">
      <t>テキセイ</t>
    </rPh>
    <rPh sb="53" eb="55">
      <t>コウヘイ</t>
    </rPh>
    <rPh sb="62" eb="65">
      <t>シンコクガク</t>
    </rPh>
    <rPh sb="66" eb="67">
      <t>カカ</t>
    </rPh>
    <rPh sb="68" eb="70">
      <t>シュウノウ</t>
    </rPh>
    <phoneticPr fontId="5"/>
  </si>
  <si>
    <t>地球環境基金業務　　　　　　　　　　　　　　　　　　　　　　　　　　　　　　　　　環境保全活動を行う民間団体（NGO/ NPO）に対する助成を行う。</t>
    <rPh sb="0" eb="2">
      <t>チキュウ</t>
    </rPh>
    <rPh sb="2" eb="4">
      <t>カンキョウ</t>
    </rPh>
    <rPh sb="4" eb="6">
      <t>キキン</t>
    </rPh>
    <rPh sb="6" eb="8">
      <t>ギョウム</t>
    </rPh>
    <rPh sb="41" eb="43">
      <t>カンキョウ</t>
    </rPh>
    <rPh sb="43" eb="45">
      <t>ホゼン</t>
    </rPh>
    <rPh sb="45" eb="47">
      <t>カツドウ</t>
    </rPh>
    <rPh sb="48" eb="49">
      <t>オコナ</t>
    </rPh>
    <rPh sb="50" eb="52">
      <t>ミンカン</t>
    </rPh>
    <rPh sb="52" eb="54">
      <t>ダンタイ</t>
    </rPh>
    <rPh sb="65" eb="66">
      <t>タイ</t>
    </rPh>
    <rPh sb="68" eb="70">
      <t>ジョセイ</t>
    </rPh>
    <rPh sb="71" eb="72">
      <t>オコナ</t>
    </rPh>
    <phoneticPr fontId="5"/>
  </si>
  <si>
    <t>PCB廃棄物処理基金による助成業務　中小企業者等が保管するPCB廃棄物の処理に要する費用の助成を行う。</t>
    <rPh sb="3" eb="6">
      <t>ハイキブツ</t>
    </rPh>
    <rPh sb="6" eb="8">
      <t>ショリ</t>
    </rPh>
    <rPh sb="8" eb="10">
      <t>キキン</t>
    </rPh>
    <rPh sb="13" eb="15">
      <t>ジョセイ</t>
    </rPh>
    <rPh sb="15" eb="17">
      <t>ギョウム</t>
    </rPh>
    <rPh sb="18" eb="20">
      <t>チュウショウ</t>
    </rPh>
    <rPh sb="20" eb="22">
      <t>キギョウ</t>
    </rPh>
    <rPh sb="22" eb="23">
      <t>シャ</t>
    </rPh>
    <rPh sb="23" eb="24">
      <t>トウ</t>
    </rPh>
    <rPh sb="25" eb="27">
      <t>ホカン</t>
    </rPh>
    <rPh sb="32" eb="35">
      <t>ハイキブツ</t>
    </rPh>
    <rPh sb="36" eb="38">
      <t>ショリ</t>
    </rPh>
    <rPh sb="39" eb="40">
      <t>ヨウ</t>
    </rPh>
    <rPh sb="42" eb="44">
      <t>ヒヨウ</t>
    </rPh>
    <rPh sb="45" eb="47">
      <t>ジョセイ</t>
    </rPh>
    <rPh sb="48" eb="49">
      <t>オコナ</t>
    </rPh>
    <phoneticPr fontId="5"/>
  </si>
  <si>
    <t>財務内容の改善
承継業務に係る債権・債務の適切な処理を行い、正常債権以外の債権を圧縮する。</t>
    <rPh sb="27" eb="28">
      <t>オコナ</t>
    </rPh>
    <phoneticPr fontId="5"/>
  </si>
  <si>
    <t>件</t>
    <rPh sb="0" eb="1">
      <t>ケン</t>
    </rPh>
    <phoneticPr fontId="5"/>
  </si>
  <si>
    <t>台</t>
    <rPh sb="0" eb="1">
      <t>ダイ</t>
    </rPh>
    <phoneticPr fontId="5"/>
  </si>
  <si>
    <t>百万円</t>
    <rPh sb="0" eb="2">
      <t>ヒャクマン</t>
    </rPh>
    <rPh sb="2" eb="3">
      <t>エン</t>
    </rPh>
    <phoneticPr fontId="5"/>
  </si>
  <si>
    <t>独立行政法人環境再生保全機構公害健康被害補償予防業務勘定運営費交付金</t>
    <rPh sb="0" eb="2">
      <t>ドクリツ</t>
    </rPh>
    <rPh sb="2" eb="4">
      <t>ギョウセイ</t>
    </rPh>
    <rPh sb="4" eb="6">
      <t>ホウジン</t>
    </rPh>
    <rPh sb="6" eb="8">
      <t>カンキョウ</t>
    </rPh>
    <rPh sb="8" eb="10">
      <t>サイセイ</t>
    </rPh>
    <rPh sb="10" eb="12">
      <t>ホゼン</t>
    </rPh>
    <rPh sb="12" eb="14">
      <t>キコウ</t>
    </rPh>
    <rPh sb="14" eb="16">
      <t>コウガイ</t>
    </rPh>
    <rPh sb="16" eb="18">
      <t>ケンコウ</t>
    </rPh>
    <rPh sb="18" eb="20">
      <t>ヒガイ</t>
    </rPh>
    <rPh sb="20" eb="22">
      <t>ホショウ</t>
    </rPh>
    <rPh sb="22" eb="24">
      <t>ヨボウ</t>
    </rPh>
    <rPh sb="24" eb="26">
      <t>ギョウム</t>
    </rPh>
    <rPh sb="26" eb="28">
      <t>カンジョウ</t>
    </rPh>
    <rPh sb="28" eb="31">
      <t>ウンエイヒ</t>
    </rPh>
    <rPh sb="31" eb="34">
      <t>コウフキン</t>
    </rPh>
    <phoneticPr fontId="3"/>
  </si>
  <si>
    <t>独立行政法人環境再生保全機構基金勘定運営費交付金</t>
    <rPh sb="0" eb="2">
      <t>ドクリツ</t>
    </rPh>
    <rPh sb="2" eb="4">
      <t>ギョウセイ</t>
    </rPh>
    <rPh sb="4" eb="6">
      <t>ホウジン</t>
    </rPh>
    <rPh sb="6" eb="8">
      <t>カンキョウ</t>
    </rPh>
    <rPh sb="8" eb="10">
      <t>サイセイ</t>
    </rPh>
    <rPh sb="10" eb="12">
      <t>ホゼン</t>
    </rPh>
    <rPh sb="12" eb="14">
      <t>キコウ</t>
    </rPh>
    <rPh sb="14" eb="16">
      <t>キキン</t>
    </rPh>
    <rPh sb="16" eb="18">
      <t>カンジョウ</t>
    </rPh>
    <rPh sb="18" eb="21">
      <t>ウンエイヒ</t>
    </rPh>
    <rPh sb="21" eb="24">
      <t>コウフキン</t>
    </rPh>
    <phoneticPr fontId="3"/>
  </si>
  <si>
    <t>独立行政法人環境再生保全機構承継勘定運営費交付金</t>
    <rPh sb="0" eb="2">
      <t>ドクリツ</t>
    </rPh>
    <rPh sb="2" eb="6">
      <t>ギョウセイホウジン</t>
    </rPh>
    <rPh sb="6" eb="8">
      <t>カンキョウ</t>
    </rPh>
    <rPh sb="8" eb="10">
      <t>サイセイ</t>
    </rPh>
    <rPh sb="10" eb="12">
      <t>ホゼン</t>
    </rPh>
    <rPh sb="12" eb="14">
      <t>キコウ</t>
    </rPh>
    <rPh sb="14" eb="16">
      <t>ショウケイ</t>
    </rPh>
    <rPh sb="16" eb="18">
      <t>カンジョウ</t>
    </rPh>
    <rPh sb="18" eb="20">
      <t>ウンエイ</t>
    </rPh>
    <rPh sb="20" eb="21">
      <t>ヒ</t>
    </rPh>
    <rPh sb="21" eb="24">
      <t>コウフキン</t>
    </rPh>
    <phoneticPr fontId="3"/>
  </si>
  <si>
    <t>‐</t>
  </si>
  <si>
    <t>現在及び将来の国民の健康で文化的な生活の確保に寄与するとともに人類の福祉に貢献することを設立の目的としており、国民や社会のニーズを反映している。</t>
    <rPh sb="44" eb="46">
      <t>セツリツ</t>
    </rPh>
    <phoneticPr fontId="5"/>
  </si>
  <si>
    <t>独立行政法人に求められる自主的・自律的な組織及び業務運営を行い、環境分野の政策実施機関として良好な環境の創出と保全に努め、地球規模で対策が必要となる環境問題に対し、本法人の有する能力や知見を活用して、国内外からの様々な要請に応えている。</t>
    <rPh sb="82" eb="83">
      <t>ホン</t>
    </rPh>
    <rPh sb="83" eb="85">
      <t>ホウジン</t>
    </rPh>
    <phoneticPr fontId="5"/>
  </si>
  <si>
    <t>大気汚染等による公害認定患者の補償を行うための事務費等、事業目的に即し真に必要なものに限定している。</t>
    <rPh sb="0" eb="2">
      <t>タイキ</t>
    </rPh>
    <rPh sb="2" eb="4">
      <t>オセン</t>
    </rPh>
    <rPh sb="4" eb="5">
      <t>トウ</t>
    </rPh>
    <rPh sb="8" eb="10">
      <t>コウガイ</t>
    </rPh>
    <rPh sb="10" eb="12">
      <t>ニンテイ</t>
    </rPh>
    <rPh sb="12" eb="14">
      <t>カンジャ</t>
    </rPh>
    <rPh sb="15" eb="17">
      <t>ホショウ</t>
    </rPh>
    <rPh sb="18" eb="19">
      <t>オコナ</t>
    </rPh>
    <rPh sb="23" eb="26">
      <t>ジムヒ</t>
    </rPh>
    <rPh sb="26" eb="27">
      <t>トウ</t>
    </rPh>
    <rPh sb="28" eb="30">
      <t>ジギョウ</t>
    </rPh>
    <rPh sb="30" eb="32">
      <t>モクテキ</t>
    </rPh>
    <rPh sb="33" eb="34">
      <t>ソク</t>
    </rPh>
    <rPh sb="35" eb="36">
      <t>シン</t>
    </rPh>
    <rPh sb="37" eb="39">
      <t>ヒツヨウ</t>
    </rPh>
    <rPh sb="43" eb="45">
      <t>ゲンテイ</t>
    </rPh>
    <phoneticPr fontId="5"/>
  </si>
  <si>
    <t>業務運営の効率化等、積極的に取り組んでいる。</t>
    <rPh sb="0" eb="2">
      <t>ギョウム</t>
    </rPh>
    <rPh sb="2" eb="4">
      <t>ウンエイ</t>
    </rPh>
    <rPh sb="5" eb="8">
      <t>コウリツカ</t>
    </rPh>
    <rPh sb="8" eb="9">
      <t>トウ</t>
    </rPh>
    <rPh sb="10" eb="13">
      <t>セッキョクテキ</t>
    </rPh>
    <rPh sb="14" eb="15">
      <t>ト</t>
    </rPh>
    <rPh sb="16" eb="17">
      <t>ク</t>
    </rPh>
    <phoneticPr fontId="5"/>
  </si>
  <si>
    <t>概ね目標どおりの実績となっている。</t>
    <rPh sb="0" eb="1">
      <t>オオム</t>
    </rPh>
    <rPh sb="2" eb="4">
      <t>モクヒョウ</t>
    </rPh>
    <rPh sb="8" eb="10">
      <t>ジッセキ</t>
    </rPh>
    <phoneticPr fontId="5"/>
  </si>
  <si>
    <t>概ね見込みどおりの実績となっている。</t>
    <rPh sb="0" eb="1">
      <t>オオム</t>
    </rPh>
    <rPh sb="2" eb="4">
      <t>ミコ</t>
    </rPh>
    <rPh sb="9" eb="11">
      <t>ジッセキ</t>
    </rPh>
    <phoneticPr fontId="5"/>
  </si>
  <si>
    <t>業務委託費</t>
    <phoneticPr fontId="5"/>
  </si>
  <si>
    <t>徴収業務に関する委託</t>
    <phoneticPr fontId="5"/>
  </si>
  <si>
    <t>借料及び損料</t>
    <phoneticPr fontId="5"/>
  </si>
  <si>
    <t>事務所借上料</t>
    <phoneticPr fontId="5"/>
  </si>
  <si>
    <t>水道光熱費</t>
    <phoneticPr fontId="5"/>
  </si>
  <si>
    <t>事務所水道光熱費</t>
    <phoneticPr fontId="5"/>
  </si>
  <si>
    <t>日本商工会議所</t>
    <phoneticPr fontId="5"/>
  </si>
  <si>
    <t>平成26事業年度業務委託費</t>
    <phoneticPr fontId="5"/>
  </si>
  <si>
    <t>エム・ユー・フロンティア債権回収㈱</t>
    <phoneticPr fontId="5"/>
  </si>
  <si>
    <t>債権管理回収業務に関する管理等手数料</t>
    <phoneticPr fontId="5"/>
  </si>
  <si>
    <t>あおぞら債権回収㈱</t>
    <phoneticPr fontId="5"/>
  </si>
  <si>
    <t>「ESDの10年・世界の祭典」推進フォーラム</t>
    <phoneticPr fontId="5"/>
  </si>
  <si>
    <t>地球環境基金助成金</t>
    <phoneticPr fontId="5"/>
  </si>
  <si>
    <t>持続可能な開発のための教育の10年推進会議</t>
    <phoneticPr fontId="5"/>
  </si>
  <si>
    <t>日本エコツーリズムセンター</t>
    <phoneticPr fontId="5"/>
  </si>
  <si>
    <t>（公財）国際環境技術移転センター</t>
    <phoneticPr fontId="5"/>
  </si>
  <si>
    <t>「平成26年度海外派遣研修」の企画運営業務</t>
    <phoneticPr fontId="5"/>
  </si>
  <si>
    <t>中部ESD拠点協議会</t>
    <phoneticPr fontId="5"/>
  </si>
  <si>
    <t>東京センチュリーリース㈱</t>
    <phoneticPr fontId="5"/>
  </si>
  <si>
    <t>徴収・審査ｼｽﾃﾑ等のｻｰﾊﾞの更新に係るﾃﾞｰﾀｾﾝﾀｰの提供及び運用保守業務等（H26年度保守料）</t>
    <phoneticPr fontId="5"/>
  </si>
  <si>
    <t>東京海上日動リスクコンサルティング㈱</t>
    <phoneticPr fontId="5"/>
  </si>
  <si>
    <t>平成26年度「地球環境基金助成活動の成果の可視化に向けた調査研究」の請負業務</t>
    <phoneticPr fontId="5"/>
  </si>
  <si>
    <t>ダブリュー・ケー・シー特定目的会社</t>
    <phoneticPr fontId="5"/>
  </si>
  <si>
    <t>事務所借上料及び共益費</t>
    <phoneticPr fontId="5"/>
  </si>
  <si>
    <t>随意契約</t>
    <phoneticPr fontId="5"/>
  </si>
  <si>
    <t>㈱人材バンク</t>
    <phoneticPr fontId="5"/>
  </si>
  <si>
    <t>派遣職員に係る代金</t>
    <phoneticPr fontId="5"/>
  </si>
  <si>
    <t>有限責任あずさ監査法人</t>
    <phoneticPr fontId="5"/>
  </si>
  <si>
    <t>平成26事業年度会計監査人に対する監査業務に係る代金</t>
    <phoneticPr fontId="5"/>
  </si>
  <si>
    <t>企画競争</t>
    <phoneticPr fontId="5"/>
  </si>
  <si>
    <t>東日本電信電話㈱</t>
    <phoneticPr fontId="5"/>
  </si>
  <si>
    <t>電話交換機、電話機端末等の更新業務</t>
    <phoneticPr fontId="5"/>
  </si>
  <si>
    <t>個人A（機構顧問弁護士）</t>
    <phoneticPr fontId="5"/>
  </si>
  <si>
    <t>解雇無効等請求事件に関する代理人の依頼に係る代金</t>
    <phoneticPr fontId="5"/>
  </si>
  <si>
    <t>㈱ザイマックスプロパティズ</t>
    <phoneticPr fontId="5"/>
  </si>
  <si>
    <t>定期清掃料</t>
    <phoneticPr fontId="5"/>
  </si>
  <si>
    <t>㈱オーエムシー</t>
    <phoneticPr fontId="5"/>
  </si>
  <si>
    <t>ＷＥＢサーバ保守に係る代金</t>
    <phoneticPr fontId="5"/>
  </si>
  <si>
    <t>クライアントPC200台及びサーバー一式の賃貸借に係る代金</t>
    <phoneticPr fontId="5"/>
  </si>
  <si>
    <t>㈱横浜日経社</t>
    <phoneticPr fontId="5"/>
  </si>
  <si>
    <t>「独立行政法人環境再生保全機構平成25年度財務諸表に関する公告」に係る代金</t>
    <phoneticPr fontId="5"/>
  </si>
  <si>
    <t>（一財）日本システム開発</t>
    <phoneticPr fontId="5"/>
  </si>
  <si>
    <t>会計システム及び物品管理システムの運用保守に係る代金</t>
    <phoneticPr fontId="5"/>
  </si>
  <si>
    <t>業務運営の効率化・削減等（評価基準の変更により、平成26年度から新基準で評価する。なお、旧基準の4と新基準の3が同レベルとなる。以下のアウトカムについても同様。）</t>
    <rPh sb="11" eb="12">
      <t>トウ</t>
    </rPh>
    <phoneticPr fontId="5"/>
  </si>
  <si>
    <t>業務運営の効率化・削減等　　　　　　　　　　　　　　　　　　　　　　　　　　　　一般管理費（人件費除く）について、第三期中期目標期間の最終年度（平成30年度）において、同目標期間の初年度（平成26年度）比6.5%の削減を行う。</t>
    <rPh sb="0" eb="2">
      <t>ギョウム</t>
    </rPh>
    <rPh sb="2" eb="4">
      <t>ウンエイ</t>
    </rPh>
    <rPh sb="5" eb="7">
      <t>コウリツ</t>
    </rPh>
    <rPh sb="7" eb="8">
      <t>カ</t>
    </rPh>
    <rPh sb="9" eb="11">
      <t>サクゲン</t>
    </rPh>
    <rPh sb="11" eb="12">
      <t>トウ</t>
    </rPh>
    <rPh sb="40" eb="41">
      <t>イチ</t>
    </rPh>
    <rPh sb="41" eb="42">
      <t>ハン</t>
    </rPh>
    <rPh sb="42" eb="45">
      <t>カンリヒ</t>
    </rPh>
    <rPh sb="46" eb="49">
      <t>ジンケンヒ</t>
    </rPh>
    <rPh sb="49" eb="50">
      <t>ノゾ</t>
    </rPh>
    <rPh sb="57" eb="60">
      <t>ダイサンキ</t>
    </rPh>
    <rPh sb="60" eb="62">
      <t>チュウキ</t>
    </rPh>
    <rPh sb="62" eb="64">
      <t>モクヒョウ</t>
    </rPh>
    <rPh sb="64" eb="66">
      <t>キカン</t>
    </rPh>
    <rPh sb="67" eb="69">
      <t>サイシュウ</t>
    </rPh>
    <rPh sb="69" eb="71">
      <t>ネンド</t>
    </rPh>
    <rPh sb="72" eb="74">
      <t>ヘイセイ</t>
    </rPh>
    <rPh sb="84" eb="85">
      <t>ドウ</t>
    </rPh>
    <rPh sb="85" eb="87">
      <t>モクヒョウ</t>
    </rPh>
    <rPh sb="87" eb="89">
      <t>キカン</t>
    </rPh>
    <rPh sb="91" eb="93">
      <t>ネンド</t>
    </rPh>
    <rPh sb="94" eb="96">
      <t>ヘイセイ</t>
    </rPh>
    <rPh sb="110" eb="111">
      <t>オコナ</t>
    </rPh>
    <phoneticPr fontId="5"/>
  </si>
  <si>
    <t>大気汚染等による公害認定患者の補償等、国民の健康及び生活の安定を図るため、法に基づき、国の一定の関与のもと確実に実施しなければならない業務を行っている。</t>
    <phoneticPr fontId="5"/>
  </si>
  <si>
    <r>
      <t>「独立行政法人の事務・事業の見直しの基本方針」（平成2</t>
    </r>
    <r>
      <rPr>
        <sz val="11"/>
        <rFont val="ＭＳ Ｐゴシック"/>
        <family val="3"/>
        <charset val="128"/>
      </rPr>
      <t>2年12月7日閣議決定</t>
    </r>
    <r>
      <rPr>
        <sz val="11"/>
        <rFont val="ＭＳ Ｐゴシック"/>
        <family val="3"/>
        <charset val="128"/>
      </rPr>
      <t>）を踏まえ、契約の適正化に取り組んでおり、競争性・透明性は確保されている。</t>
    </r>
    <rPh sb="1" eb="3">
      <t>ドクリツ</t>
    </rPh>
    <rPh sb="3" eb="5">
      <t>ギョウセイ</t>
    </rPh>
    <rPh sb="5" eb="7">
      <t>ホウジン</t>
    </rPh>
    <rPh sb="8" eb="10">
      <t>ジム</t>
    </rPh>
    <rPh sb="11" eb="13">
      <t>ジギョウ</t>
    </rPh>
    <rPh sb="14" eb="16">
      <t>ミナオ</t>
    </rPh>
    <rPh sb="18" eb="20">
      <t>キホン</t>
    </rPh>
    <rPh sb="20" eb="22">
      <t>ホウシン</t>
    </rPh>
    <rPh sb="24" eb="26">
      <t>ヘイセイ</t>
    </rPh>
    <rPh sb="28" eb="29">
      <t>ネン</t>
    </rPh>
    <rPh sb="31" eb="32">
      <t>ガツ</t>
    </rPh>
    <rPh sb="33" eb="34">
      <t>ヒ</t>
    </rPh>
    <rPh sb="34" eb="36">
      <t>カクギ</t>
    </rPh>
    <rPh sb="36" eb="38">
      <t>ケッテイ</t>
    </rPh>
    <rPh sb="40" eb="41">
      <t>フ</t>
    </rPh>
    <rPh sb="44" eb="46">
      <t>ケイヤク</t>
    </rPh>
    <rPh sb="47" eb="50">
      <t>テキセイカ</t>
    </rPh>
    <rPh sb="51" eb="52">
      <t>ト</t>
    </rPh>
    <rPh sb="53" eb="54">
      <t>ク</t>
    </rPh>
    <rPh sb="59" eb="62">
      <t>キョウソウセイ</t>
    </rPh>
    <rPh sb="63" eb="66">
      <t>トウメイセイ</t>
    </rPh>
    <rPh sb="67" eb="69">
      <t>カクホ</t>
    </rPh>
    <phoneticPr fontId="5"/>
  </si>
  <si>
    <t>予算が減少している中、一定の成果・実績を上げているため、妥当と考える。</t>
    <rPh sb="0" eb="2">
      <t>ヨサン</t>
    </rPh>
    <rPh sb="3" eb="5">
      <t>ゲンショウ</t>
    </rPh>
    <rPh sb="9" eb="10">
      <t>ナカ</t>
    </rPh>
    <rPh sb="11" eb="13">
      <t>イッテイ</t>
    </rPh>
    <rPh sb="14" eb="16">
      <t>セイカ</t>
    </rPh>
    <rPh sb="17" eb="19">
      <t>ジッセキ</t>
    </rPh>
    <rPh sb="20" eb="21">
      <t>ア</t>
    </rPh>
    <rPh sb="28" eb="30">
      <t>ダトウ</t>
    </rPh>
    <rPh sb="31" eb="32">
      <t>カンガ</t>
    </rPh>
    <phoneticPr fontId="5"/>
  </si>
  <si>
    <t>E.</t>
    <phoneticPr fontId="5"/>
  </si>
  <si>
    <t>中央省庁等改革基本法第38条、                                         独立行政法人通則法第46条第1項</t>
    <rPh sb="0" eb="2">
      <t>チュウオウ</t>
    </rPh>
    <rPh sb="2" eb="5">
      <t>ショウチョウナド</t>
    </rPh>
    <rPh sb="5" eb="7">
      <t>カイカク</t>
    </rPh>
    <rPh sb="7" eb="10">
      <t>キホンホウ</t>
    </rPh>
    <rPh sb="10" eb="11">
      <t>ダイ</t>
    </rPh>
    <rPh sb="13" eb="14">
      <t>ジョウ</t>
    </rPh>
    <rPh sb="56" eb="58">
      <t>ドクリツ</t>
    </rPh>
    <rPh sb="58" eb="60">
      <t>ギョウセイ</t>
    </rPh>
    <rPh sb="60" eb="62">
      <t>ホウジン</t>
    </rPh>
    <rPh sb="62" eb="65">
      <t>ツウソクホウ</t>
    </rPh>
    <rPh sb="65" eb="66">
      <t>ダイ</t>
    </rPh>
    <rPh sb="68" eb="69">
      <t>ジョウ</t>
    </rPh>
    <rPh sb="69" eb="70">
      <t>ダイ</t>
    </rPh>
    <rPh sb="71" eb="72">
      <t>コウ</t>
    </rPh>
    <phoneticPr fontId="5"/>
  </si>
  <si>
    <t>C.ダブリュー・ケー・シー特定目的会社</t>
    <phoneticPr fontId="5"/>
  </si>
  <si>
    <t>B.日本商工会議所</t>
    <phoneticPr fontId="5"/>
  </si>
  <si>
    <t>A.（独）環境再生保全機構</t>
    <rPh sb="3" eb="4">
      <t>ドク</t>
    </rPh>
    <rPh sb="5" eb="7">
      <t>カンキョウ</t>
    </rPh>
    <rPh sb="7" eb="9">
      <t>サイセイ</t>
    </rPh>
    <rPh sb="9" eb="11">
      <t>ホゼン</t>
    </rPh>
    <rPh sb="11" eb="13">
      <t>キコウ</t>
    </rPh>
    <phoneticPr fontId="5"/>
  </si>
  <si>
    <t>業務費</t>
    <rPh sb="0" eb="3">
      <t>ギョウムヒ</t>
    </rPh>
    <phoneticPr fontId="5"/>
  </si>
  <si>
    <t>人件費</t>
    <rPh sb="0" eb="3">
      <t>ジンケンヒ</t>
    </rPh>
    <phoneticPr fontId="5"/>
  </si>
  <si>
    <t>一般管理費</t>
    <rPh sb="0" eb="2">
      <t>イッパン</t>
    </rPh>
    <rPh sb="2" eb="5">
      <t>カンリヒ</t>
    </rPh>
    <phoneticPr fontId="5"/>
  </si>
  <si>
    <t>民間団体に対する助成業務等</t>
    <rPh sb="0" eb="2">
      <t>ミンカン</t>
    </rPh>
    <rPh sb="2" eb="4">
      <t>ダンタイ</t>
    </rPh>
    <rPh sb="5" eb="6">
      <t>タイ</t>
    </rPh>
    <rPh sb="8" eb="10">
      <t>ジョセイ</t>
    </rPh>
    <rPh sb="10" eb="12">
      <t>ギョウム</t>
    </rPh>
    <rPh sb="12" eb="13">
      <t>トウ</t>
    </rPh>
    <phoneticPr fontId="5"/>
  </si>
  <si>
    <t>業務を実施する上で必要な人件費</t>
    <rPh sb="0" eb="2">
      <t>ギョウム</t>
    </rPh>
    <rPh sb="3" eb="5">
      <t>ジッシ</t>
    </rPh>
    <rPh sb="7" eb="8">
      <t>ウエ</t>
    </rPh>
    <rPh sb="9" eb="11">
      <t>ヒツヨウ</t>
    </rPh>
    <rPh sb="12" eb="15">
      <t>ジンケンヒ</t>
    </rPh>
    <phoneticPr fontId="5"/>
  </si>
  <si>
    <t>事務所借料等の一般管理費</t>
    <rPh sb="0" eb="3">
      <t>ジムショ</t>
    </rPh>
    <rPh sb="3" eb="5">
      <t>シャクリョウ</t>
    </rPh>
    <rPh sb="5" eb="6">
      <t>トウ</t>
    </rPh>
    <rPh sb="7" eb="9">
      <t>イッパン</t>
    </rPh>
    <rPh sb="9" eb="12">
      <t>カンリヒ</t>
    </rPh>
    <phoneticPr fontId="5"/>
  </si>
  <si>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5"/>
  </si>
  <si>
    <t>独立行政法人環境再生保全機構が行う、①公害により健康被害を受けられたかたがたへの補償、③開発途上地域や日本国内で環境保全に取り組む民間団体が国内外で行う環境保全活動への助成、人材育成・情報提供、⑦債権の管理・回収事業に必要な人件費及び事務所家賃等の事務費並びに③開発途上地域や日本国内で環境保全に取り組む民間団体が国内外で行う環境保全活動への助成、人材育成・情報提供の助成事業費に関する費用等の一部に相当する額を運営費交付金として交付する。</t>
    <phoneticPr fontId="5"/>
  </si>
  <si>
    <t>-</t>
    <phoneticPr fontId="5"/>
  </si>
  <si>
    <t>作成したパンフレット類は、独立行政法人環境再生保全機構法第３条の目的（民間団体が行う環境の保全に関する活動の支援等）に沿って、活用されている。</t>
    <rPh sb="0" eb="2">
      <t>サクセイ</t>
    </rPh>
    <rPh sb="10" eb="11">
      <t>ルイ</t>
    </rPh>
    <rPh sb="13" eb="15">
      <t>ドクリツ</t>
    </rPh>
    <rPh sb="15" eb="17">
      <t>ギョウセイ</t>
    </rPh>
    <rPh sb="17" eb="19">
      <t>ホウジン</t>
    </rPh>
    <rPh sb="19" eb="21">
      <t>カンキョウ</t>
    </rPh>
    <rPh sb="21" eb="23">
      <t>サイセイ</t>
    </rPh>
    <rPh sb="23" eb="25">
      <t>ホゼン</t>
    </rPh>
    <rPh sb="25" eb="27">
      <t>キコウ</t>
    </rPh>
    <rPh sb="27" eb="28">
      <t>ホウ</t>
    </rPh>
    <rPh sb="28" eb="29">
      <t>ダイ</t>
    </rPh>
    <rPh sb="30" eb="31">
      <t>ジョウ</t>
    </rPh>
    <rPh sb="32" eb="34">
      <t>モクテキ</t>
    </rPh>
    <rPh sb="35" eb="37">
      <t>ミンカン</t>
    </rPh>
    <rPh sb="37" eb="39">
      <t>ダンタイ</t>
    </rPh>
    <rPh sb="40" eb="41">
      <t>オコナ</t>
    </rPh>
    <rPh sb="42" eb="44">
      <t>カンキョウ</t>
    </rPh>
    <rPh sb="45" eb="47">
      <t>ホゼン</t>
    </rPh>
    <rPh sb="48" eb="49">
      <t>カン</t>
    </rPh>
    <rPh sb="51" eb="53">
      <t>カツドウ</t>
    </rPh>
    <rPh sb="54" eb="56">
      <t>シエン</t>
    </rPh>
    <rPh sb="56" eb="57">
      <t>トウ</t>
    </rPh>
    <rPh sb="59" eb="60">
      <t>ソ</t>
    </rPh>
    <rPh sb="63" eb="65">
      <t>カツヨウ</t>
    </rPh>
    <phoneticPr fontId="5"/>
  </si>
  <si>
    <t>独立行政法人通則法第２条第１項の定義にあるように、公共上の事務等を効果的かつ効率的に行っている。</t>
    <rPh sb="0" eb="2">
      <t>ドクリツ</t>
    </rPh>
    <rPh sb="2" eb="4">
      <t>ギョウセイ</t>
    </rPh>
    <rPh sb="4" eb="6">
      <t>ホウジン</t>
    </rPh>
    <rPh sb="6" eb="8">
      <t>ツウソク</t>
    </rPh>
    <rPh sb="8" eb="9">
      <t>ホウ</t>
    </rPh>
    <rPh sb="9" eb="10">
      <t>ダイ</t>
    </rPh>
    <rPh sb="11" eb="12">
      <t>ジョウ</t>
    </rPh>
    <rPh sb="12" eb="13">
      <t>ダイ</t>
    </rPh>
    <rPh sb="14" eb="15">
      <t>コウ</t>
    </rPh>
    <rPh sb="16" eb="18">
      <t>テイギ</t>
    </rPh>
    <rPh sb="25" eb="27">
      <t>コウキョウ</t>
    </rPh>
    <rPh sb="27" eb="28">
      <t>ウエ</t>
    </rPh>
    <rPh sb="29" eb="32">
      <t>ジムトウ</t>
    </rPh>
    <rPh sb="33" eb="35">
      <t>コウカ</t>
    </rPh>
    <phoneticPr fontId="5"/>
  </si>
  <si>
    <t>円</t>
    <rPh sb="0" eb="1">
      <t>エン</t>
    </rPh>
    <phoneticPr fontId="5"/>
  </si>
  <si>
    <t>千円／者</t>
    <rPh sb="0" eb="1">
      <t>セン</t>
    </rPh>
    <rPh sb="1" eb="2">
      <t>エン</t>
    </rPh>
    <rPh sb="3" eb="4">
      <t>シャ</t>
    </rPh>
    <phoneticPr fontId="5"/>
  </si>
  <si>
    <t>成果目標の目標最終年度は、第三期中期目標の最終年度が平成30年度であるため１つの目処として記載したが、当事業が平成30年度に完了するという意味ではない。</t>
    <phoneticPr fontId="5"/>
  </si>
  <si>
    <t>中央省庁等改革の推進に関する方針（平成11年　中央省庁等改革推進本部決定）　
独立行政法人環境再生保全機構第三期中期目標
独立行政法人環境再生保全機構第三期中期計画</t>
    <rPh sb="58" eb="60">
      <t>モクヒョウ</t>
    </rPh>
    <phoneticPr fontId="5"/>
  </si>
  <si>
    <t>＜平成24年度、25年度＞　　旧独法通則法第12条に基づく、環境省独立行政法人評価委員会による評価　　　　　　　　　　　　（1～5の5段階評価）　　　　　　　　　　　　　　　　　　　　　　　　　＜平成26年度～＞　　　　　　　　　　　　　　　　　改正独法通則法第32条に基づく、環境大臣による評価（1～5の5段階評価）　　　　　　　</t>
    <phoneticPr fontId="5"/>
  </si>
  <si>
    <t>・引き続き中期計画に沿って着実に実施していくこと。
・環境研究総合推進費業務は環境省で行う業務との重複がないよう、業務内容を精査し必要最小限の予算要求すること。</t>
    <phoneticPr fontId="5"/>
  </si>
  <si>
    <t>・引き続き中期計画に沿って着実に実施していく。
・環境研究総合推進費業務は環境省で行う業務との重複がないよう、業務内容を精査し必要最小限の予算要求とした。</t>
    <phoneticPr fontId="5"/>
  </si>
  <si>
    <t>独立行政法人環境再生保全機構環境研究総合推進勘定運営費交付金</t>
    <rPh sb="0" eb="2">
      <t>ドクリツ</t>
    </rPh>
    <rPh sb="2" eb="6">
      <t>ギョウセイホウジン</t>
    </rPh>
    <rPh sb="6" eb="8">
      <t>カンキョウ</t>
    </rPh>
    <rPh sb="8" eb="10">
      <t>サイセイ</t>
    </rPh>
    <rPh sb="10" eb="12">
      <t>ホゼン</t>
    </rPh>
    <rPh sb="12" eb="14">
      <t>キコウ</t>
    </rPh>
    <rPh sb="14" eb="16">
      <t>カンキョウ</t>
    </rPh>
    <rPh sb="16" eb="18">
      <t>ケンキュウ</t>
    </rPh>
    <rPh sb="18" eb="20">
      <t>ソウゴウ</t>
    </rPh>
    <rPh sb="20" eb="22">
      <t>スイシン</t>
    </rPh>
    <rPh sb="22" eb="24">
      <t>カンジョウ</t>
    </rPh>
    <rPh sb="24" eb="26">
      <t>ウンエイ</t>
    </rPh>
    <rPh sb="26" eb="27">
      <t>ヒ</t>
    </rPh>
    <rPh sb="27" eb="30">
      <t>コウフキン</t>
    </rPh>
    <phoneticPr fontId="3"/>
  </si>
  <si>
    <t>-</t>
    <phoneticPr fontId="5"/>
  </si>
  <si>
    <t>独立行政法人環境再生保全機構が行う、上記①、③、⑦の業務に必要な人件費及び事務所家賃等の事務費並びに③の助成事業費に関する費用等の一部に相当する額を運営費交付金として交付する。</t>
    <rPh sb="15" eb="16">
      <t>オコナ</t>
    </rPh>
    <rPh sb="18" eb="20">
      <t>ジョウキ</t>
    </rPh>
    <rPh sb="26" eb="28">
      <t>ギョウム</t>
    </rPh>
    <rPh sb="29" eb="31">
      <t>ヒツヨウ</t>
    </rPh>
    <rPh sb="32" eb="35">
      <t>ジンケンヒ</t>
    </rPh>
    <rPh sb="35" eb="36">
      <t>オヨ</t>
    </rPh>
    <rPh sb="37" eb="40">
      <t>ジムショ</t>
    </rPh>
    <rPh sb="40" eb="42">
      <t>ヤチン</t>
    </rPh>
    <rPh sb="42" eb="43">
      <t>トウ</t>
    </rPh>
    <rPh sb="44" eb="47">
      <t>ジムヒ</t>
    </rPh>
    <rPh sb="47" eb="48">
      <t>ナラ</t>
    </rPh>
    <rPh sb="52" eb="54">
      <t>ジョセイ</t>
    </rPh>
    <rPh sb="54" eb="57">
      <t>ジギョウヒ</t>
    </rPh>
    <rPh sb="58" eb="59">
      <t>カン</t>
    </rPh>
    <rPh sb="61" eb="63">
      <t>ヒヨウ</t>
    </rPh>
    <rPh sb="63" eb="64">
      <t>トウ</t>
    </rPh>
    <rPh sb="65" eb="67">
      <t>イチブ</t>
    </rPh>
    <rPh sb="68" eb="70">
      <t>ソウトウ</t>
    </rPh>
    <rPh sb="72" eb="73">
      <t>ガク</t>
    </rPh>
    <rPh sb="74" eb="77">
      <t>ウンエイヒ</t>
    </rPh>
    <rPh sb="77" eb="80">
      <t>コウフキン</t>
    </rPh>
    <rPh sb="83" eb="85">
      <t>コウフ</t>
    </rPh>
    <phoneticPr fontId="5"/>
  </si>
  <si>
    <t>独立行政法人環境再生保全機構が行う業務（①公害により健康被害を受けられた方々への補償②公害による健康被害の発生を未然に防ぐための予防事業③開発途上地域や日本国内で環境保全に取り組む民間団体が国内外で行う環境保全活動への助成、人材育成・情報提供④有害なポリ塩化ビフェニル廃棄物の処理の円滑な実施を支援する⑤廃棄物が処理された最終処分場を維持管理するための積立金を管理する⑥中皮腫などの石綿（アスベスト）による健康被害を受けられた方々への医療費などの給付⑦債権の管理・回収事業等）に係る経費の一部に充てることにより、同機構の業務の円滑な実施及び同業務の推進に資すること。</t>
    <rPh sb="0" eb="2">
      <t>ドクリツ</t>
    </rPh>
    <rPh sb="2" eb="4">
      <t>ギョウセイ</t>
    </rPh>
    <rPh sb="4" eb="6">
      <t>ホウジン</t>
    </rPh>
    <rPh sb="6" eb="8">
      <t>カンキョウ</t>
    </rPh>
    <rPh sb="8" eb="10">
      <t>サイセイ</t>
    </rPh>
    <rPh sb="10" eb="12">
      <t>ホゼン</t>
    </rPh>
    <rPh sb="12" eb="14">
      <t>キコウ</t>
    </rPh>
    <rPh sb="15" eb="16">
      <t>オコナ</t>
    </rPh>
    <rPh sb="17" eb="19">
      <t>ギョウム</t>
    </rPh>
    <rPh sb="36" eb="38">
      <t>カタガタ</t>
    </rPh>
    <rPh sb="56" eb="58">
      <t>ミゼン</t>
    </rPh>
    <rPh sb="59" eb="60">
      <t>フセ</t>
    </rPh>
    <rPh sb="213" eb="215">
      <t>カタガタ</t>
    </rPh>
    <rPh sb="226" eb="228">
      <t>サイケン</t>
    </rPh>
    <rPh sb="229" eb="231">
      <t>カンリ</t>
    </rPh>
    <rPh sb="232" eb="234">
      <t>カイシュウ</t>
    </rPh>
    <rPh sb="234" eb="236">
      <t>ジギョウ</t>
    </rPh>
    <rPh sb="239" eb="240">
      <t>カカ</t>
    </rPh>
    <rPh sb="241" eb="243">
      <t>ケイヒ</t>
    </rPh>
    <rPh sb="244" eb="246">
      <t>イチブ</t>
    </rPh>
    <rPh sb="247" eb="248">
      <t>ア</t>
    </rPh>
    <rPh sb="256" eb="257">
      <t>ドウ</t>
    </rPh>
    <rPh sb="257" eb="259">
      <t>キコウ</t>
    </rPh>
    <rPh sb="260" eb="262">
      <t>ギョウム</t>
    </rPh>
    <rPh sb="263" eb="265">
      <t>エンカツ</t>
    </rPh>
    <rPh sb="266" eb="268">
      <t>ジッシ</t>
    </rPh>
    <rPh sb="268" eb="269">
      <t>オヨ</t>
    </rPh>
    <rPh sb="270" eb="271">
      <t>ドウ</t>
    </rPh>
    <rPh sb="271" eb="273">
      <t>ギョウム</t>
    </rPh>
    <rPh sb="274" eb="276">
      <t>スイシン</t>
    </rPh>
    <rPh sb="277" eb="278">
      <t>シ</t>
    </rPh>
    <phoneticPr fontId="5"/>
  </si>
  <si>
    <t>維持管理積立金業務費／最終処分場数
※運営費交付金対象経費に限る
　　　　　　　　　　　</t>
    <rPh sb="0" eb="2">
      <t>イジ</t>
    </rPh>
    <rPh sb="2" eb="4">
      <t>カンリ</t>
    </rPh>
    <rPh sb="4" eb="6">
      <t>ツミタテ</t>
    </rPh>
    <rPh sb="6" eb="7">
      <t>キン</t>
    </rPh>
    <rPh sb="7" eb="9">
      <t>ギョウム</t>
    </rPh>
    <rPh sb="9" eb="10">
      <t>ヒ</t>
    </rPh>
    <rPh sb="11" eb="13">
      <t>サイシュウ</t>
    </rPh>
    <rPh sb="13" eb="16">
      <t>ショブンジョウ</t>
    </rPh>
    <rPh sb="16" eb="17">
      <t>スウ</t>
    </rPh>
    <phoneticPr fontId="5"/>
  </si>
  <si>
    <t>8,425/1,225</t>
    <phoneticPr fontId="5"/>
  </si>
  <si>
    <t>13,035／1,206</t>
    <phoneticPr fontId="5"/>
  </si>
  <si>
    <t>106,997／8,241</t>
    <phoneticPr fontId="5"/>
  </si>
  <si>
    <t>　102,946／8,219</t>
    <phoneticPr fontId="5"/>
  </si>
  <si>
    <t>128,999／8,261</t>
    <phoneticPr fontId="5"/>
  </si>
  <si>
    <t>125,127／8,254</t>
    <phoneticPr fontId="5"/>
  </si>
  <si>
    <t xml:space="preserve">徴収委託費／汚染負荷量賦課金納付者数
※運営費交付金対象経費に限る
</t>
    <rPh sb="0" eb="2">
      <t>チョウシュウ</t>
    </rPh>
    <rPh sb="2" eb="4">
      <t>イタク</t>
    </rPh>
    <rPh sb="4" eb="5">
      <t>ヒ</t>
    </rPh>
    <rPh sb="6" eb="8">
      <t>オセン</t>
    </rPh>
    <rPh sb="8" eb="10">
      <t>フカ</t>
    </rPh>
    <rPh sb="10" eb="11">
      <t>リョウ</t>
    </rPh>
    <rPh sb="11" eb="14">
      <t>フカキン</t>
    </rPh>
    <rPh sb="14" eb="16">
      <t>ノウフ</t>
    </rPh>
    <rPh sb="16" eb="17">
      <t>シャ</t>
    </rPh>
    <rPh sb="17" eb="18">
      <t>スウ</t>
    </rPh>
    <rPh sb="20" eb="23">
      <t>ウンエイヒ</t>
    </rPh>
    <rPh sb="23" eb="26">
      <t>コウフキン</t>
    </rPh>
    <rPh sb="26" eb="28">
      <t>タイショウ</t>
    </rPh>
    <rPh sb="28" eb="30">
      <t>ケイヒ</t>
    </rPh>
    <rPh sb="31" eb="32">
      <t>カギ</t>
    </rPh>
    <phoneticPr fontId="5"/>
  </si>
  <si>
    <t>千円／場</t>
    <rPh sb="0" eb="2">
      <t>センエン</t>
    </rPh>
    <rPh sb="3" eb="4">
      <t>バ</t>
    </rPh>
    <phoneticPr fontId="5"/>
  </si>
  <si>
    <t>14,104／1,210</t>
    <phoneticPr fontId="5"/>
  </si>
  <si>
    <t>12,653／1,206</t>
    <phoneticPr fontId="5"/>
  </si>
  <si>
    <t>着実な実施を期待する。</t>
    <rPh sb="0" eb="2">
      <t>チャクジツ</t>
    </rPh>
    <rPh sb="3" eb="5">
      <t>ジッシ</t>
    </rPh>
    <rPh sb="6" eb="8">
      <t>キタイ</t>
    </rPh>
    <phoneticPr fontId="5"/>
  </si>
  <si>
    <t>現状通り</t>
  </si>
  <si>
    <t>環境再生保全機構においては、競争性のある契約の推進による調達コストの削減等、経費の効率化、削減を図っているところであるが、引き続き、事業の質に影響しないよう配慮しつつ、これらの取組を行う必要がある。</t>
    <phoneticPr fontId="5"/>
  </si>
  <si>
    <t>より一層の競争性、透明性を確保するために、契約手続審査委員会、契約監視委員会を設置しており、監事も加えた三者によるチェック機能等を引き続き十分に働かせていく。</t>
    <phoneticPr fontId="5"/>
  </si>
  <si>
    <t>新規業務が発生することによる増</t>
    <rPh sb="0" eb="2">
      <t>シンキ</t>
    </rPh>
    <rPh sb="2" eb="4">
      <t>ギョウム</t>
    </rPh>
    <rPh sb="5" eb="7">
      <t>ハッセイ</t>
    </rPh>
    <rPh sb="14" eb="15">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</si>
</sst>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2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114300</xdr:colOff>
          <xdr:row>45</xdr:row>
          <xdr:rowOff>9525</xdr:rowOff>
        </xdr:from>
        <xdr:to>
          <xdr:col>47</xdr:col>
          <xdr:colOff>28575</xdr:colOff>
          <xdr:row>45</xdr:row>
          <xdr:rowOff>247650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30</xdr:col>
      <xdr:colOff>71694</xdr:colOff>
      <xdr:row>70</xdr:row>
      <xdr:rowOff>30726</xdr:rowOff>
    </xdr:from>
    <xdr:to>
      <xdr:col>34</xdr:col>
      <xdr:colOff>122904</xdr:colOff>
      <xdr:row>70</xdr:row>
      <xdr:rowOff>266290</xdr:rowOff>
    </xdr:to>
    <xdr:sp macro="" textlink="">
      <xdr:nvSpPr>
        <xdr:cNvPr id="16" name="テキスト ボックス 15"/>
        <xdr:cNvSpPr txBox="1"/>
      </xdr:nvSpPr>
      <xdr:spPr>
        <a:xfrm>
          <a:off x="6216855" y="18077016"/>
          <a:ext cx="870565" cy="2355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99.99</a:t>
          </a:r>
          <a:endParaRPr kumimoji="1" lang="ja-JP" altLang="en-US" sz="1100"/>
        </a:p>
      </xdr:txBody>
    </xdr:sp>
    <xdr:clientData/>
  </xdr:twoCellAnchor>
  <xdr:twoCellAnchor>
    <xdr:from>
      <xdr:col>35</xdr:col>
      <xdr:colOff>92178</xdr:colOff>
      <xdr:row>70</xdr:row>
      <xdr:rowOff>30726</xdr:rowOff>
    </xdr:from>
    <xdr:to>
      <xdr:col>39</xdr:col>
      <xdr:colOff>143388</xdr:colOff>
      <xdr:row>70</xdr:row>
      <xdr:rowOff>266290</xdr:rowOff>
    </xdr:to>
    <xdr:sp macro="" textlink="">
      <xdr:nvSpPr>
        <xdr:cNvPr id="17" name="テキスト ボックス 16"/>
        <xdr:cNvSpPr txBox="1"/>
      </xdr:nvSpPr>
      <xdr:spPr>
        <a:xfrm>
          <a:off x="7261533" y="18077016"/>
          <a:ext cx="870565" cy="2355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99.97</a:t>
          </a:r>
          <a:endParaRPr kumimoji="1" lang="ja-JP" altLang="en-US" sz="1100"/>
        </a:p>
      </xdr:txBody>
    </xdr:sp>
    <xdr:clientData/>
  </xdr:twoCellAnchor>
  <xdr:twoCellAnchor>
    <xdr:from>
      <xdr:col>40</xdr:col>
      <xdr:colOff>81936</xdr:colOff>
      <xdr:row>70</xdr:row>
      <xdr:rowOff>30726</xdr:rowOff>
    </xdr:from>
    <xdr:to>
      <xdr:col>44</xdr:col>
      <xdr:colOff>133146</xdr:colOff>
      <xdr:row>70</xdr:row>
      <xdr:rowOff>266290</xdr:rowOff>
    </xdr:to>
    <xdr:sp macro="" textlink="">
      <xdr:nvSpPr>
        <xdr:cNvPr id="18" name="テキスト ボックス 17"/>
        <xdr:cNvSpPr txBox="1"/>
      </xdr:nvSpPr>
      <xdr:spPr>
        <a:xfrm>
          <a:off x="8275484" y="18077016"/>
          <a:ext cx="870565" cy="2355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99.98</a:t>
          </a:r>
        </a:p>
      </xdr:txBody>
    </xdr:sp>
    <xdr:clientData/>
  </xdr:twoCellAnchor>
  <xdr:twoCellAnchor>
    <xdr:from>
      <xdr:col>9</xdr:col>
      <xdr:colOff>38100</xdr:colOff>
      <xdr:row>141</xdr:row>
      <xdr:rowOff>127000</xdr:rowOff>
    </xdr:from>
    <xdr:to>
      <xdr:col>21</xdr:col>
      <xdr:colOff>198745</xdr:colOff>
      <xdr:row>143</xdr:row>
      <xdr:rowOff>81430</xdr:rowOff>
    </xdr:to>
    <xdr:sp macro="" textlink="">
      <xdr:nvSpPr>
        <xdr:cNvPr id="39" name="Text Box 17"/>
        <xdr:cNvSpPr txBox="1">
          <a:spLocks noChangeArrowheads="1"/>
        </xdr:cNvSpPr>
      </xdr:nvSpPr>
      <xdr:spPr bwMode="auto">
        <a:xfrm>
          <a:off x="1838325" y="38360350"/>
          <a:ext cx="2560945" cy="735480"/>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1,689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25400</xdr:colOff>
      <xdr:row>141</xdr:row>
      <xdr:rowOff>152400</xdr:rowOff>
    </xdr:from>
    <xdr:to>
      <xdr:col>47</xdr:col>
      <xdr:colOff>188660</xdr:colOff>
      <xdr:row>143</xdr:row>
      <xdr:rowOff>106830</xdr:rowOff>
    </xdr:to>
    <xdr:sp macro="" textlink="">
      <xdr:nvSpPr>
        <xdr:cNvPr id="40" name="AutoShape 18"/>
        <xdr:cNvSpPr>
          <a:spLocks noChangeArrowheads="1"/>
        </xdr:cNvSpPr>
      </xdr:nvSpPr>
      <xdr:spPr bwMode="auto">
        <a:xfrm>
          <a:off x="4826000" y="38385750"/>
          <a:ext cx="4763835" cy="735480"/>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15</xdr:col>
      <xdr:colOff>59531</xdr:colOff>
      <xdr:row>143</xdr:row>
      <xdr:rowOff>279399</xdr:rowOff>
    </xdr:from>
    <xdr:to>
      <xdr:col>15</xdr:col>
      <xdr:colOff>63500</xdr:colOff>
      <xdr:row>146</xdr:row>
      <xdr:rowOff>337343</xdr:rowOff>
    </xdr:to>
    <xdr:sp macro="" textlink="">
      <xdr:nvSpPr>
        <xdr:cNvPr id="41" name="Line 769"/>
        <xdr:cNvSpPr>
          <a:spLocks noChangeShapeType="1"/>
        </xdr:cNvSpPr>
      </xdr:nvSpPr>
      <xdr:spPr bwMode="auto">
        <a:xfrm flipH="1">
          <a:off x="3036094" y="45423930"/>
          <a:ext cx="3969" cy="1129507"/>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9</xdr:col>
      <xdr:colOff>1191</xdr:colOff>
      <xdr:row>146</xdr:row>
      <xdr:rowOff>177800</xdr:rowOff>
    </xdr:from>
    <xdr:to>
      <xdr:col>15</xdr:col>
      <xdr:colOff>9922</xdr:colOff>
      <xdr:row>147</xdr:row>
      <xdr:rowOff>69454</xdr:rowOff>
    </xdr:to>
    <xdr:sp macro="" textlink="">
      <xdr:nvSpPr>
        <xdr:cNvPr id="42" name="Text Box 22"/>
        <xdr:cNvSpPr txBox="1">
          <a:spLocks noChangeArrowheads="1"/>
        </xdr:cNvSpPr>
      </xdr:nvSpPr>
      <xdr:spPr bwMode="auto">
        <a:xfrm>
          <a:off x="1787129" y="46393894"/>
          <a:ext cx="1199356" cy="248841"/>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運営費交付金</a:t>
          </a:r>
        </a:p>
      </xdr:txBody>
    </xdr:sp>
    <xdr:clientData/>
  </xdr:twoCellAnchor>
  <xdr:twoCellAnchor>
    <xdr:from>
      <xdr:col>9</xdr:col>
      <xdr:colOff>38100</xdr:colOff>
      <xdr:row>147</xdr:row>
      <xdr:rowOff>76200</xdr:rowOff>
    </xdr:from>
    <xdr:to>
      <xdr:col>22</xdr:col>
      <xdr:colOff>14595</xdr:colOff>
      <xdr:row>149</xdr:row>
      <xdr:rowOff>138907</xdr:rowOff>
    </xdr:to>
    <xdr:sp macro="" textlink="">
      <xdr:nvSpPr>
        <xdr:cNvPr id="43" name="Text Box 22"/>
        <xdr:cNvSpPr txBox="1">
          <a:spLocks noChangeArrowheads="1"/>
        </xdr:cNvSpPr>
      </xdr:nvSpPr>
      <xdr:spPr bwMode="auto">
        <a:xfrm>
          <a:off x="1824038" y="46649481"/>
          <a:ext cx="2556182" cy="777082"/>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　　　　　（独）環境再生保全機構</a:t>
          </a: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1,689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25400</xdr:colOff>
      <xdr:row>147</xdr:row>
      <xdr:rowOff>63500</xdr:rowOff>
    </xdr:from>
    <xdr:to>
      <xdr:col>47</xdr:col>
      <xdr:colOff>101601</xdr:colOff>
      <xdr:row>149</xdr:row>
      <xdr:rowOff>316006</xdr:rowOff>
    </xdr:to>
    <xdr:sp macro="" textlink="">
      <xdr:nvSpPr>
        <xdr:cNvPr id="44" name="AutoShape 18"/>
        <xdr:cNvSpPr>
          <a:spLocks noChangeArrowheads="1"/>
        </xdr:cNvSpPr>
      </xdr:nvSpPr>
      <xdr:spPr bwMode="auto">
        <a:xfrm>
          <a:off x="4826000" y="40306625"/>
          <a:ext cx="4676776" cy="1033556"/>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独立行政法人環境再生保全機構では、</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公害に係る健康被害の補償、</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民間団体が行う環境の保全に関する活動の支援等、</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債権の管理及び回収業務を実施。</a:t>
          </a:r>
        </a:p>
      </xdr:txBody>
    </xdr:sp>
    <xdr:clientData/>
  </xdr:twoCellAnchor>
  <xdr:twoCellAnchor>
    <xdr:from>
      <xdr:col>9</xdr:col>
      <xdr:colOff>127003</xdr:colOff>
      <xdr:row>149</xdr:row>
      <xdr:rowOff>238125</xdr:rowOff>
    </xdr:from>
    <xdr:to>
      <xdr:col>11</xdr:col>
      <xdr:colOff>185473</xdr:colOff>
      <xdr:row>173</xdr:row>
      <xdr:rowOff>39249</xdr:rowOff>
    </xdr:to>
    <xdr:grpSp>
      <xdr:nvGrpSpPr>
        <xdr:cNvPr id="45" name="Group 768"/>
        <xdr:cNvGrpSpPr>
          <a:grpSpLocks/>
        </xdr:cNvGrpSpPr>
      </xdr:nvGrpSpPr>
      <xdr:grpSpPr bwMode="auto">
        <a:xfrm>
          <a:off x="1927228" y="47520225"/>
          <a:ext cx="458520" cy="7478274"/>
          <a:chOff x="182" y="1755"/>
          <a:chExt cx="38" cy="748"/>
        </a:xfrm>
      </xdr:grpSpPr>
      <xdr:sp macro="" textlink="">
        <xdr:nvSpPr>
          <xdr:cNvPr id="46" name="Line 763"/>
          <xdr:cNvSpPr>
            <a:spLocks noChangeShapeType="1"/>
          </xdr:cNvSpPr>
        </xdr:nvSpPr>
        <xdr:spPr bwMode="auto">
          <a:xfrm>
            <a:off x="183" y="1755"/>
            <a:ext cx="0" cy="748"/>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 name="Line 764"/>
          <xdr:cNvSpPr>
            <a:spLocks noChangeShapeType="1"/>
          </xdr:cNvSpPr>
        </xdr:nvSpPr>
        <xdr:spPr bwMode="auto">
          <a:xfrm>
            <a:off x="182" y="2503"/>
            <a:ext cx="37"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sp macro="" textlink="">
        <xdr:nvSpPr>
          <xdr:cNvPr id="48" name="Line 765"/>
          <xdr:cNvSpPr>
            <a:spLocks noChangeShapeType="1"/>
          </xdr:cNvSpPr>
        </xdr:nvSpPr>
        <xdr:spPr bwMode="auto">
          <a:xfrm>
            <a:off x="183" y="2312"/>
            <a:ext cx="37"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sp macro="" textlink="">
        <xdr:nvSpPr>
          <xdr:cNvPr id="49" name="Line 766"/>
          <xdr:cNvSpPr>
            <a:spLocks noChangeShapeType="1"/>
          </xdr:cNvSpPr>
        </xdr:nvSpPr>
        <xdr:spPr bwMode="auto">
          <a:xfrm>
            <a:off x="183" y="2092"/>
            <a:ext cx="37"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grpSp>
    <xdr:clientData/>
  </xdr:twoCellAnchor>
  <xdr:twoCellAnchor>
    <xdr:from>
      <xdr:col>12</xdr:col>
      <xdr:colOff>177800</xdr:colOff>
      <xdr:row>155</xdr:row>
      <xdr:rowOff>215900</xdr:rowOff>
    </xdr:from>
    <xdr:to>
      <xdr:col>26</xdr:col>
      <xdr:colOff>80310</xdr:colOff>
      <xdr:row>156</xdr:row>
      <xdr:rowOff>279400</xdr:rowOff>
    </xdr:to>
    <xdr:sp macro="" textlink="">
      <xdr:nvSpPr>
        <xdr:cNvPr id="51" name="Text Box 22"/>
        <xdr:cNvSpPr txBox="1">
          <a:spLocks noChangeArrowheads="1"/>
        </xdr:cNvSpPr>
      </xdr:nvSpPr>
      <xdr:spPr bwMode="auto">
        <a:xfrm>
          <a:off x="2578100" y="42964100"/>
          <a:ext cx="2702860" cy="454025"/>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業務費</a:t>
          </a: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12</xdr:col>
      <xdr:colOff>130175</xdr:colOff>
      <xdr:row>157</xdr:row>
      <xdr:rowOff>31750</xdr:rowOff>
    </xdr:from>
    <xdr:to>
      <xdr:col>32</xdr:col>
      <xdr:colOff>19689</xdr:colOff>
      <xdr:row>164</xdr:row>
      <xdr:rowOff>232204</xdr:rowOff>
    </xdr:to>
    <xdr:sp macro="" textlink="">
      <xdr:nvSpPr>
        <xdr:cNvPr id="52" name="Text Box 751"/>
        <xdr:cNvSpPr txBox="1">
          <a:spLocks noChangeArrowheads="1"/>
        </xdr:cNvSpPr>
      </xdr:nvSpPr>
      <xdr:spPr bwMode="auto">
        <a:xfrm>
          <a:off x="2530475" y="48514000"/>
          <a:ext cx="3890014" cy="2667429"/>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○支出先の種類　　・</a:t>
          </a:r>
          <a:r>
            <a:rPr lang="en-US" altLang="ja-JP" sz="1100" b="0" i="0" u="none" strike="noStrike" baseline="0">
              <a:solidFill>
                <a:sysClr val="windowText" lastClr="000000"/>
              </a:solidFill>
              <a:latin typeface="ＭＳ Ｐゴシック"/>
              <a:ea typeface="ＭＳ Ｐゴシック"/>
            </a:rPr>
            <a:t>NPO</a:t>
          </a:r>
          <a:r>
            <a:rPr lang="ja-JP" altLang="en-US" sz="1100" b="0" i="0" u="none" strike="noStrike" baseline="0">
              <a:solidFill>
                <a:sysClr val="windowText" lastClr="000000"/>
              </a:solidFill>
              <a:latin typeface="ＭＳ Ｐゴシック"/>
              <a:ea typeface="ＭＳ Ｐゴシック"/>
            </a:rPr>
            <a:t>等団体、民間会社等</a:t>
          </a:r>
        </a:p>
        <a:p>
          <a:pPr algn="l" rtl="0">
            <a:defRPr sz="1000"/>
          </a:pPr>
          <a:r>
            <a:rPr lang="ja-JP" altLang="en-US" sz="1100" b="0" i="0" u="none" strike="noStrike" baseline="0">
              <a:solidFill>
                <a:sysClr val="windowText" lastClr="000000"/>
              </a:solidFill>
              <a:latin typeface="ＭＳ Ｐゴシック"/>
              <a:ea typeface="ＭＳ Ｐゴシック"/>
            </a:rPr>
            <a:t>○支出先の数　　　 ・</a:t>
          </a:r>
          <a:r>
            <a:rPr lang="en-US" altLang="ja-JP" sz="1100" b="0" i="0" u="none" strike="noStrike" baseline="0">
              <a:solidFill>
                <a:sysClr val="windowText" lastClr="000000"/>
              </a:solidFill>
              <a:latin typeface="ＭＳ Ｐゴシック"/>
              <a:ea typeface="ＭＳ Ｐゴシック"/>
            </a:rPr>
            <a:t>350</a:t>
          </a:r>
          <a:r>
            <a:rPr lang="ja-JP" altLang="en-US" sz="1100" b="0" i="0" u="none" strike="noStrike" baseline="0">
              <a:solidFill>
                <a:sysClr val="windowText" lastClr="000000"/>
              </a:solidFill>
              <a:latin typeface="ＭＳ Ｐゴシック"/>
              <a:ea typeface="ＭＳ Ｐゴシック"/>
            </a:rPr>
            <a:t>件</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○合計支出額　　　 ・</a:t>
          </a:r>
          <a:r>
            <a:rPr lang="en-US" altLang="ja-JP" sz="1100" b="0" i="0" u="none" strike="noStrike" baseline="0">
              <a:solidFill>
                <a:sysClr val="windowText" lastClr="000000"/>
              </a:solidFill>
              <a:latin typeface="ＭＳ Ｐゴシック"/>
              <a:ea typeface="ＭＳ Ｐゴシック"/>
            </a:rPr>
            <a:t>707</a:t>
          </a:r>
          <a:r>
            <a:rPr lang="ja-JP" altLang="en-US" sz="1100" b="0" i="0" u="none" strike="noStrike" baseline="0">
              <a:solidFill>
                <a:sysClr val="windowText" lastClr="000000"/>
              </a:solidFill>
              <a:latin typeface="ＭＳ Ｐゴシック"/>
              <a:ea typeface="ＭＳ Ｐゴシック"/>
            </a:rPr>
            <a:t>百万円</a:t>
          </a: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◇民間団体への助成</a:t>
          </a:r>
        </a:p>
        <a:p>
          <a:pPr algn="l" rtl="0">
            <a:lnSpc>
              <a:spcPts val="1300"/>
            </a:lnSpc>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300"/>
            </a:lnSpc>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200"/>
            </a:lnSpc>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200"/>
            </a:lnSpc>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a:t>
          </a:r>
          <a:endParaRPr lang="en-US" altLang="ja-JP" sz="1100" b="0" i="0" u="none" strike="noStrike" baseline="0">
            <a:solidFill>
              <a:sysClr val="windowText" lastClr="000000"/>
            </a:solidFill>
            <a:latin typeface="ＭＳ Ｐゴシック"/>
            <a:ea typeface="ＭＳ Ｐゴシック"/>
          </a:endParaRPr>
        </a:p>
        <a:p>
          <a:pPr algn="l" rtl="0">
            <a:defRPr sz="1000"/>
          </a:pPr>
          <a:endParaRPr lang="ja-JP" altLang="en-US" sz="11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ysClr val="windowText" lastClr="000000"/>
              </a:solidFill>
              <a:latin typeface="ＭＳ Ｐゴシック"/>
              <a:ea typeface="ＭＳ Ｐゴシック"/>
            </a:rPr>
            <a:t>　◇その他の事務運営経費　</a:t>
          </a:r>
          <a:r>
            <a:rPr lang="en-US" altLang="ja-JP" sz="1100" b="0" i="0" u="none" strike="noStrike" baseline="0">
              <a:solidFill>
                <a:sysClr val="windowText" lastClr="000000"/>
              </a:solidFill>
              <a:latin typeface="ＭＳ Ｐゴシック"/>
              <a:ea typeface="ＭＳ Ｐゴシック"/>
            </a:rPr>
            <a:t>315</a:t>
          </a:r>
          <a:r>
            <a:rPr lang="ja-JP" altLang="en-US" sz="1100" b="0" i="0" u="none" strike="noStrike" baseline="0">
              <a:solidFill>
                <a:sysClr val="windowText" lastClr="000000"/>
              </a:solidFill>
              <a:latin typeface="ＭＳ Ｐゴシック"/>
              <a:ea typeface="ＭＳ Ｐゴシック"/>
            </a:rPr>
            <a:t>百万円</a:t>
          </a:r>
        </a:p>
        <a:p>
          <a:pPr algn="l" rtl="0">
            <a:lnSpc>
              <a:spcPts val="1000"/>
            </a:lnSpc>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14</xdr:col>
      <xdr:colOff>50800</xdr:colOff>
      <xdr:row>160</xdr:row>
      <xdr:rowOff>152400</xdr:rowOff>
    </xdr:from>
    <xdr:to>
      <xdr:col>26</xdr:col>
      <xdr:colOff>51920</xdr:colOff>
      <xdr:row>162</xdr:row>
      <xdr:rowOff>302173</xdr:rowOff>
    </xdr:to>
    <xdr:sp macro="" textlink="">
      <xdr:nvSpPr>
        <xdr:cNvPr id="53" name="Text Box 22"/>
        <xdr:cNvSpPr txBox="1">
          <a:spLocks noChangeArrowheads="1"/>
        </xdr:cNvSpPr>
      </xdr:nvSpPr>
      <xdr:spPr bwMode="auto">
        <a:xfrm>
          <a:off x="2851150" y="44919900"/>
          <a:ext cx="2401420" cy="759373"/>
        </a:xfrm>
        <a:prstGeom prst="rect">
          <a:avLst/>
        </a:prstGeom>
        <a:solidFill>
          <a:srgbClr val="FFFFFF"/>
        </a:solidFill>
        <a:ln w="19050">
          <a:solidFill>
            <a:srgbClr val="000000"/>
          </a:solidFill>
          <a:miter lim="800000"/>
          <a:headEnd/>
          <a:tailEnd/>
        </a:ln>
      </xdr:spPr>
      <xdr:txBody>
        <a:bodyPr vertOverflow="clip" wrap="square" lIns="27432" tIns="18288" rIns="27432" bIns="18288" anchor="ctr"/>
        <a:lstStyle/>
        <a:p>
          <a:pPr algn="l" rtl="0">
            <a:defRPr sz="1000"/>
          </a:pPr>
          <a:r>
            <a:rPr lang="ja-JP" altLang="en-US" sz="1100" b="0" i="0" u="none" strike="noStrike" baseline="0">
              <a:solidFill>
                <a:sysClr val="windowText" lastClr="000000"/>
              </a:solidFill>
              <a:latin typeface="ＭＳ Ｐゴシック"/>
              <a:ea typeface="ＭＳ Ｐゴシック"/>
            </a:rPr>
            <a:t>○支出先の数</a:t>
          </a: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197</a:t>
          </a:r>
          <a:r>
            <a:rPr lang="ja-JP" altLang="en-US" sz="1100" b="0" i="0" u="none" strike="noStrike" baseline="0">
              <a:solidFill>
                <a:sysClr val="windowText" lastClr="000000"/>
              </a:solidFill>
              <a:latin typeface="ＭＳ Ｐゴシック"/>
              <a:ea typeface="ＭＳ Ｐゴシック"/>
            </a:rPr>
            <a:t>件</a:t>
          </a:r>
        </a:p>
        <a:p>
          <a:pPr algn="l" rtl="0">
            <a:defRPr sz="1000"/>
          </a:pPr>
          <a:r>
            <a:rPr lang="ja-JP" altLang="en-US" sz="1100" b="0" i="0" u="none" strike="noStrike" baseline="0">
              <a:solidFill>
                <a:sysClr val="windowText" lastClr="000000"/>
              </a:solidFill>
              <a:latin typeface="ＭＳ Ｐゴシック"/>
              <a:ea typeface="ＭＳ Ｐゴシック"/>
            </a:rPr>
            <a:t>○合計支出額</a:t>
          </a:r>
        </a:p>
        <a:p>
          <a:pPr algn="l" rtl="0">
            <a:lnSpc>
              <a:spcPts val="11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392</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12</xdr:col>
      <xdr:colOff>165100</xdr:colOff>
      <xdr:row>166</xdr:row>
      <xdr:rowOff>0</xdr:rowOff>
    </xdr:from>
    <xdr:to>
      <xdr:col>26</xdr:col>
      <xdr:colOff>88392</xdr:colOff>
      <xdr:row>167</xdr:row>
      <xdr:rowOff>231028</xdr:rowOff>
    </xdr:to>
    <xdr:sp macro="" textlink="">
      <xdr:nvSpPr>
        <xdr:cNvPr id="54" name="Text Box 22"/>
        <xdr:cNvSpPr txBox="1">
          <a:spLocks noChangeArrowheads="1"/>
        </xdr:cNvSpPr>
      </xdr:nvSpPr>
      <xdr:spPr bwMode="auto">
        <a:xfrm>
          <a:off x="2565400" y="46339125"/>
          <a:ext cx="2723642" cy="621553"/>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一般管理費</a:t>
          </a:r>
        </a:p>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12</xdr:col>
      <xdr:colOff>152400</xdr:colOff>
      <xdr:row>167</xdr:row>
      <xdr:rowOff>190500</xdr:rowOff>
    </xdr:from>
    <xdr:to>
      <xdr:col>30</xdr:col>
      <xdr:colOff>54429</xdr:colOff>
      <xdr:row>170</xdr:row>
      <xdr:rowOff>22027</xdr:rowOff>
    </xdr:to>
    <xdr:sp macro="" textlink="">
      <xdr:nvSpPr>
        <xdr:cNvPr id="55" name="Text Box 758"/>
        <xdr:cNvSpPr txBox="1">
          <a:spLocks noChangeArrowheads="1"/>
        </xdr:cNvSpPr>
      </xdr:nvSpPr>
      <xdr:spPr bwMode="auto">
        <a:xfrm>
          <a:off x="2552700" y="46920150"/>
          <a:ext cx="3502479" cy="1003102"/>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民間会社等</a:t>
          </a:r>
        </a:p>
        <a:p>
          <a:pPr algn="l" rtl="0">
            <a:defRPr sz="1000"/>
          </a:pPr>
          <a:r>
            <a:rPr lang="ja-JP" altLang="en-US" sz="1100" b="0" i="0" u="none" strike="noStrike" baseline="0">
              <a:solidFill>
                <a:sysClr val="windowText" lastClr="000000"/>
              </a:solidFill>
              <a:latin typeface="ＭＳ Ｐゴシック"/>
              <a:ea typeface="ＭＳ Ｐゴシック"/>
            </a:rPr>
            <a:t>○支出先の種類　　　　・民間会社等</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○支出先の数　　　　 　・</a:t>
          </a:r>
          <a:r>
            <a:rPr lang="en-US" altLang="ja-JP" sz="1100" b="0" i="0" u="none" strike="noStrike" baseline="0">
              <a:solidFill>
                <a:sysClr val="windowText" lastClr="000000"/>
              </a:solidFill>
              <a:latin typeface="ＭＳ Ｐゴシック"/>
              <a:ea typeface="ＭＳ Ｐゴシック"/>
            </a:rPr>
            <a:t>126</a:t>
          </a:r>
          <a:r>
            <a:rPr lang="ja-JP" altLang="en-US" sz="1100" b="0" i="0" u="none" strike="noStrike" baseline="0">
              <a:solidFill>
                <a:sysClr val="windowText" lastClr="000000"/>
              </a:solidFill>
              <a:latin typeface="ＭＳ Ｐゴシック"/>
              <a:ea typeface="ＭＳ Ｐゴシック"/>
            </a:rPr>
            <a:t>件</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○合計支出額　　　　　 ・</a:t>
          </a:r>
          <a:r>
            <a:rPr lang="en-US" altLang="ja-JP" sz="1100" b="0" i="0" u="none" strike="noStrike" baseline="0">
              <a:solidFill>
                <a:sysClr val="windowText" lastClr="000000"/>
              </a:solidFill>
              <a:latin typeface="ＭＳ Ｐゴシック"/>
              <a:ea typeface="ＭＳ Ｐゴシック"/>
            </a:rPr>
            <a:t>153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13</xdr:col>
      <xdr:colOff>12700</xdr:colOff>
      <xdr:row>171</xdr:row>
      <xdr:rowOff>177800</xdr:rowOff>
    </xdr:from>
    <xdr:to>
      <xdr:col>26</xdr:col>
      <xdr:colOff>186817</xdr:colOff>
      <xdr:row>172</xdr:row>
      <xdr:rowOff>174625</xdr:rowOff>
    </xdr:to>
    <xdr:sp macro="" textlink="">
      <xdr:nvSpPr>
        <xdr:cNvPr id="56" name="Text Box 22"/>
        <xdr:cNvSpPr txBox="1">
          <a:spLocks noChangeArrowheads="1"/>
        </xdr:cNvSpPr>
      </xdr:nvSpPr>
      <xdr:spPr bwMode="auto">
        <a:xfrm>
          <a:off x="2613025" y="48336200"/>
          <a:ext cx="2774442" cy="263525"/>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人件費</a:t>
          </a: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12</xdr:col>
      <xdr:colOff>114300</xdr:colOff>
      <xdr:row>172</xdr:row>
      <xdr:rowOff>177800</xdr:rowOff>
    </xdr:from>
    <xdr:to>
      <xdr:col>30</xdr:col>
      <xdr:colOff>16329</xdr:colOff>
      <xdr:row>173</xdr:row>
      <xdr:rowOff>547227</xdr:rowOff>
    </xdr:to>
    <xdr:sp macro="" textlink="">
      <xdr:nvSpPr>
        <xdr:cNvPr id="57" name="Text Box 762"/>
        <xdr:cNvSpPr txBox="1">
          <a:spLocks noChangeArrowheads="1"/>
        </xdr:cNvSpPr>
      </xdr:nvSpPr>
      <xdr:spPr bwMode="auto">
        <a:xfrm>
          <a:off x="2514600" y="48602900"/>
          <a:ext cx="3502479" cy="607552"/>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役職員</a:t>
          </a:r>
        </a:p>
        <a:p>
          <a:pPr algn="l" rtl="0">
            <a:defRPr sz="1000"/>
          </a:pPr>
          <a:r>
            <a:rPr lang="ja-JP" altLang="en-US" sz="1100" b="0" i="0" u="none" strike="noStrike" baseline="0">
              <a:solidFill>
                <a:sysClr val="windowText" lastClr="000000"/>
              </a:solidFill>
              <a:latin typeface="ＭＳ Ｐゴシック"/>
              <a:ea typeface="ＭＳ Ｐゴシック"/>
            </a:rPr>
            <a:t>○支出先の種類　　　　・役職員</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○支出先　　　　　　　 　・個人</a:t>
          </a:r>
        </a:p>
        <a:p>
          <a:pPr algn="l" rtl="0">
            <a:lnSpc>
              <a:spcPts val="1100"/>
            </a:lnSpc>
            <a:defRPr sz="1000"/>
          </a:pPr>
          <a:r>
            <a:rPr lang="ja-JP" altLang="en-US" sz="1100" b="0" i="0" u="none" strike="noStrike" baseline="0">
              <a:solidFill>
                <a:sysClr val="windowText" lastClr="000000"/>
              </a:solidFill>
              <a:latin typeface="ＭＳ Ｐゴシック"/>
              <a:ea typeface="ＭＳ Ｐゴシック"/>
            </a:rPr>
            <a:t>○合計支出額　　　　　 ・</a:t>
          </a:r>
          <a:r>
            <a:rPr lang="en-US" altLang="ja-JP" sz="1100" b="0" i="0" u="none" strike="noStrike" baseline="0">
              <a:solidFill>
                <a:sysClr val="windowText" lastClr="000000"/>
              </a:solidFill>
              <a:latin typeface="ＭＳ Ｐゴシック"/>
              <a:ea typeface="ＭＳ Ｐゴシック"/>
            </a:rPr>
            <a:t>469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500"/>
  <sheetViews>
    <sheetView showGridLines="0" tabSelected="1" view="pageBreakPreview" zoomScaleNormal="93" zoomScaleSheetLayoutView="100" zoomScalePageLayoutView="85" workbookViewId="0">
      <selection activeCell="A106" sqref="A106:AX106"/>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9" t="s">
        <v>0</v>
      </c>
      <c r="AK2" s="489"/>
      <c r="AL2" s="489"/>
      <c r="AM2" s="489"/>
      <c r="AN2" s="489"/>
      <c r="AO2" s="489"/>
      <c r="AP2" s="489"/>
      <c r="AQ2" s="106" t="s">
        <v>461</v>
      </c>
      <c r="AR2" s="106"/>
      <c r="AS2" s="68" t="str">
        <f>IF(OR(AQ2="　", AQ2=""), "", "-")</f>
        <v/>
      </c>
      <c r="AT2" s="107">
        <v>320</v>
      </c>
      <c r="AU2" s="107"/>
      <c r="AV2" s="69" t="str">
        <f>IF(AW2="", "", "-")</f>
        <v/>
      </c>
      <c r="AW2" s="111"/>
      <c r="AX2" s="111"/>
    </row>
    <row r="3" spans="1:50" ht="22.5" customHeight="1" thickBot="1">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466</v>
      </c>
      <c r="AK3" s="300"/>
      <c r="AL3" s="300"/>
      <c r="AM3" s="300"/>
      <c r="AN3" s="300"/>
      <c r="AO3" s="300"/>
      <c r="AP3" s="300"/>
      <c r="AQ3" s="300"/>
      <c r="AR3" s="300"/>
      <c r="AS3" s="300"/>
      <c r="AT3" s="300"/>
      <c r="AU3" s="300"/>
      <c r="AV3" s="300"/>
      <c r="AW3" s="300"/>
      <c r="AX3" s="36" t="s">
        <v>91</v>
      </c>
    </row>
    <row r="4" spans="1:50" ht="30" customHeight="1">
      <c r="A4" s="517" t="s">
        <v>30</v>
      </c>
      <c r="B4" s="518"/>
      <c r="C4" s="518"/>
      <c r="D4" s="518"/>
      <c r="E4" s="518"/>
      <c r="F4" s="518"/>
      <c r="G4" s="491" t="s">
        <v>467</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468</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c r="A5" s="501" t="s">
        <v>93</v>
      </c>
      <c r="B5" s="502"/>
      <c r="C5" s="502"/>
      <c r="D5" s="502"/>
      <c r="E5" s="502"/>
      <c r="F5" s="503"/>
      <c r="G5" s="325" t="s">
        <v>205</v>
      </c>
      <c r="H5" s="326"/>
      <c r="I5" s="326"/>
      <c r="J5" s="326"/>
      <c r="K5" s="326"/>
      <c r="L5" s="326"/>
      <c r="M5" s="327" t="s">
        <v>92</v>
      </c>
      <c r="N5" s="328"/>
      <c r="O5" s="328"/>
      <c r="P5" s="328"/>
      <c r="Q5" s="328"/>
      <c r="R5" s="329"/>
      <c r="S5" s="330" t="s">
        <v>157</v>
      </c>
      <c r="T5" s="326"/>
      <c r="U5" s="326"/>
      <c r="V5" s="326"/>
      <c r="W5" s="326"/>
      <c r="X5" s="331"/>
      <c r="Y5" s="508" t="s">
        <v>3</v>
      </c>
      <c r="Z5" s="509"/>
      <c r="AA5" s="509"/>
      <c r="AB5" s="509"/>
      <c r="AC5" s="509"/>
      <c r="AD5" s="510"/>
      <c r="AE5" s="511" t="s">
        <v>469</v>
      </c>
      <c r="AF5" s="512"/>
      <c r="AG5" s="512"/>
      <c r="AH5" s="512"/>
      <c r="AI5" s="512"/>
      <c r="AJ5" s="512"/>
      <c r="AK5" s="512"/>
      <c r="AL5" s="512"/>
      <c r="AM5" s="512"/>
      <c r="AN5" s="512"/>
      <c r="AO5" s="512"/>
      <c r="AP5" s="513"/>
      <c r="AQ5" s="514" t="s">
        <v>470</v>
      </c>
      <c r="AR5" s="515"/>
      <c r="AS5" s="515"/>
      <c r="AT5" s="515"/>
      <c r="AU5" s="515"/>
      <c r="AV5" s="515"/>
      <c r="AW5" s="515"/>
      <c r="AX5" s="516"/>
    </row>
    <row r="6" spans="1:50" ht="30" customHeight="1">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472</v>
      </c>
      <c r="AF6" s="526"/>
      <c r="AG6" s="526"/>
      <c r="AH6" s="526"/>
      <c r="AI6" s="526"/>
      <c r="AJ6" s="526"/>
      <c r="AK6" s="526"/>
      <c r="AL6" s="526"/>
      <c r="AM6" s="526"/>
      <c r="AN6" s="526"/>
      <c r="AO6" s="526"/>
      <c r="AP6" s="526"/>
      <c r="AQ6" s="527"/>
      <c r="AR6" s="527"/>
      <c r="AS6" s="527"/>
      <c r="AT6" s="527"/>
      <c r="AU6" s="527"/>
      <c r="AV6" s="527"/>
      <c r="AW6" s="527"/>
      <c r="AX6" s="528"/>
    </row>
    <row r="7" spans="1:50" ht="66" customHeight="1">
      <c r="A7" s="447" t="s">
        <v>25</v>
      </c>
      <c r="B7" s="448"/>
      <c r="C7" s="448"/>
      <c r="D7" s="448"/>
      <c r="E7" s="448"/>
      <c r="F7" s="448"/>
      <c r="G7" s="449" t="s">
        <v>546</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564</v>
      </c>
      <c r="AF7" s="454"/>
      <c r="AG7" s="454"/>
      <c r="AH7" s="454"/>
      <c r="AI7" s="454"/>
      <c r="AJ7" s="454"/>
      <c r="AK7" s="454"/>
      <c r="AL7" s="454"/>
      <c r="AM7" s="454"/>
      <c r="AN7" s="454"/>
      <c r="AO7" s="454"/>
      <c r="AP7" s="454"/>
      <c r="AQ7" s="454"/>
      <c r="AR7" s="454"/>
      <c r="AS7" s="454"/>
      <c r="AT7" s="454"/>
      <c r="AU7" s="454"/>
      <c r="AV7" s="454"/>
      <c r="AW7" s="454"/>
      <c r="AX7" s="455"/>
    </row>
    <row r="8" spans="1:50" ht="30" customHeight="1">
      <c r="A8" s="353" t="s">
        <v>308</v>
      </c>
      <c r="B8" s="354"/>
      <c r="C8" s="354"/>
      <c r="D8" s="354"/>
      <c r="E8" s="354"/>
      <c r="F8" s="355"/>
      <c r="G8" s="350" t="str">
        <f>入力規則等!A26</f>
        <v/>
      </c>
      <c r="H8" s="351"/>
      <c r="I8" s="351"/>
      <c r="J8" s="351"/>
      <c r="K8" s="351"/>
      <c r="L8" s="351"/>
      <c r="M8" s="351"/>
      <c r="N8" s="351"/>
      <c r="O8" s="351"/>
      <c r="P8" s="351"/>
      <c r="Q8" s="351"/>
      <c r="R8" s="351"/>
      <c r="S8" s="351"/>
      <c r="T8" s="351"/>
      <c r="U8" s="351"/>
      <c r="V8" s="351"/>
      <c r="W8" s="351"/>
      <c r="X8" s="352"/>
      <c r="Y8" s="529" t="s">
        <v>79</v>
      </c>
      <c r="Z8" s="529"/>
      <c r="AA8" s="529"/>
      <c r="AB8" s="529"/>
      <c r="AC8" s="529"/>
      <c r="AD8" s="529"/>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9" customHeight="1">
      <c r="A9" s="456" t="s">
        <v>26</v>
      </c>
      <c r="B9" s="457"/>
      <c r="C9" s="457"/>
      <c r="D9" s="457"/>
      <c r="E9" s="457"/>
      <c r="F9" s="457"/>
      <c r="G9" s="485" t="s">
        <v>571</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41.25" customHeight="1">
      <c r="A10" s="456" t="s">
        <v>36</v>
      </c>
      <c r="B10" s="457"/>
      <c r="C10" s="457"/>
      <c r="D10" s="457"/>
      <c r="E10" s="457"/>
      <c r="F10" s="457"/>
      <c r="G10" s="485" t="s">
        <v>570</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30" customHeight="1">
      <c r="A11" s="456" t="s">
        <v>6</v>
      </c>
      <c r="B11" s="457"/>
      <c r="C11" s="457"/>
      <c r="D11" s="457"/>
      <c r="E11" s="457"/>
      <c r="F11" s="458"/>
      <c r="G11" s="505" t="str">
        <f>入力規則等!P10</f>
        <v>交付</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c r="A12" s="459" t="s">
        <v>27</v>
      </c>
      <c r="B12" s="460"/>
      <c r="C12" s="460"/>
      <c r="D12" s="460"/>
      <c r="E12" s="460"/>
      <c r="F12" s="461"/>
      <c r="G12" s="468"/>
      <c r="H12" s="469"/>
      <c r="I12" s="469"/>
      <c r="J12" s="469"/>
      <c r="K12" s="469"/>
      <c r="L12" s="469"/>
      <c r="M12" s="469"/>
      <c r="N12" s="469"/>
      <c r="O12" s="469"/>
      <c r="P12" s="174" t="s">
        <v>69</v>
      </c>
      <c r="Q12" s="121"/>
      <c r="R12" s="121"/>
      <c r="S12" s="121"/>
      <c r="T12" s="121"/>
      <c r="U12" s="121"/>
      <c r="V12" s="170"/>
      <c r="W12" s="174" t="s">
        <v>70</v>
      </c>
      <c r="X12" s="121"/>
      <c r="Y12" s="121"/>
      <c r="Z12" s="121"/>
      <c r="AA12" s="121"/>
      <c r="AB12" s="121"/>
      <c r="AC12" s="170"/>
      <c r="AD12" s="174" t="s">
        <v>71</v>
      </c>
      <c r="AE12" s="121"/>
      <c r="AF12" s="121"/>
      <c r="AG12" s="121"/>
      <c r="AH12" s="121"/>
      <c r="AI12" s="121"/>
      <c r="AJ12" s="170"/>
      <c r="AK12" s="174" t="s">
        <v>72</v>
      </c>
      <c r="AL12" s="121"/>
      <c r="AM12" s="121"/>
      <c r="AN12" s="121"/>
      <c r="AO12" s="121"/>
      <c r="AP12" s="121"/>
      <c r="AQ12" s="170"/>
      <c r="AR12" s="174" t="s">
        <v>73</v>
      </c>
      <c r="AS12" s="121"/>
      <c r="AT12" s="121"/>
      <c r="AU12" s="121"/>
      <c r="AV12" s="121"/>
      <c r="AW12" s="121"/>
      <c r="AX12" s="472"/>
    </row>
    <row r="13" spans="1:50" ht="21" customHeight="1">
      <c r="A13" s="462"/>
      <c r="B13" s="463"/>
      <c r="C13" s="463"/>
      <c r="D13" s="463"/>
      <c r="E13" s="463"/>
      <c r="F13" s="464"/>
      <c r="G13" s="473" t="s">
        <v>7</v>
      </c>
      <c r="H13" s="474"/>
      <c r="I13" s="479" t="s">
        <v>8</v>
      </c>
      <c r="J13" s="480"/>
      <c r="K13" s="480"/>
      <c r="L13" s="480"/>
      <c r="M13" s="480"/>
      <c r="N13" s="480"/>
      <c r="O13" s="481"/>
      <c r="P13" s="71">
        <v>1832</v>
      </c>
      <c r="Q13" s="72"/>
      <c r="R13" s="72"/>
      <c r="S13" s="72"/>
      <c r="T13" s="72"/>
      <c r="U13" s="72"/>
      <c r="V13" s="73"/>
      <c r="W13" s="71">
        <v>1505</v>
      </c>
      <c r="X13" s="72"/>
      <c r="Y13" s="72"/>
      <c r="Z13" s="72"/>
      <c r="AA13" s="72"/>
      <c r="AB13" s="72"/>
      <c r="AC13" s="73"/>
      <c r="AD13" s="71">
        <v>1689</v>
      </c>
      <c r="AE13" s="72"/>
      <c r="AF13" s="72"/>
      <c r="AG13" s="72"/>
      <c r="AH13" s="72"/>
      <c r="AI13" s="72"/>
      <c r="AJ13" s="73"/>
      <c r="AK13" s="71">
        <v>1686</v>
      </c>
      <c r="AL13" s="72"/>
      <c r="AM13" s="72"/>
      <c r="AN13" s="72"/>
      <c r="AO13" s="72"/>
      <c r="AP13" s="72"/>
      <c r="AQ13" s="73"/>
      <c r="AR13" s="662">
        <v>1763</v>
      </c>
      <c r="AS13" s="663"/>
      <c r="AT13" s="663"/>
      <c r="AU13" s="663"/>
      <c r="AV13" s="663"/>
      <c r="AW13" s="663"/>
      <c r="AX13" s="664"/>
    </row>
    <row r="14" spans="1:50" ht="21" customHeight="1">
      <c r="A14" s="462"/>
      <c r="B14" s="463"/>
      <c r="C14" s="463"/>
      <c r="D14" s="463"/>
      <c r="E14" s="463"/>
      <c r="F14" s="464"/>
      <c r="G14" s="475"/>
      <c r="H14" s="476"/>
      <c r="I14" s="341" t="s">
        <v>9</v>
      </c>
      <c r="J14" s="470"/>
      <c r="K14" s="470"/>
      <c r="L14" s="470"/>
      <c r="M14" s="470"/>
      <c r="N14" s="470"/>
      <c r="O14" s="471"/>
      <c r="P14" s="71">
        <v>-51</v>
      </c>
      <c r="Q14" s="72"/>
      <c r="R14" s="72"/>
      <c r="S14" s="72"/>
      <c r="T14" s="72"/>
      <c r="U14" s="72"/>
      <c r="V14" s="73"/>
      <c r="W14" s="71" t="s">
        <v>473</v>
      </c>
      <c r="X14" s="72"/>
      <c r="Y14" s="72"/>
      <c r="Z14" s="72"/>
      <c r="AA14" s="72"/>
      <c r="AB14" s="72"/>
      <c r="AC14" s="73"/>
      <c r="AD14" s="71" t="s">
        <v>473</v>
      </c>
      <c r="AE14" s="72"/>
      <c r="AF14" s="72"/>
      <c r="AG14" s="72"/>
      <c r="AH14" s="72"/>
      <c r="AI14" s="72"/>
      <c r="AJ14" s="73"/>
      <c r="AK14" s="71" t="s">
        <v>473</v>
      </c>
      <c r="AL14" s="72"/>
      <c r="AM14" s="72"/>
      <c r="AN14" s="72"/>
      <c r="AO14" s="72"/>
      <c r="AP14" s="72"/>
      <c r="AQ14" s="73"/>
      <c r="AR14" s="660"/>
      <c r="AS14" s="660"/>
      <c r="AT14" s="660"/>
      <c r="AU14" s="660"/>
      <c r="AV14" s="660"/>
      <c r="AW14" s="660"/>
      <c r="AX14" s="661"/>
    </row>
    <row r="15" spans="1:50" ht="21" customHeight="1">
      <c r="A15" s="462"/>
      <c r="B15" s="463"/>
      <c r="C15" s="463"/>
      <c r="D15" s="463"/>
      <c r="E15" s="463"/>
      <c r="F15" s="464"/>
      <c r="G15" s="475"/>
      <c r="H15" s="476"/>
      <c r="I15" s="341" t="s">
        <v>62</v>
      </c>
      <c r="J15" s="342"/>
      <c r="K15" s="342"/>
      <c r="L15" s="342"/>
      <c r="M15" s="342"/>
      <c r="N15" s="342"/>
      <c r="O15" s="343"/>
      <c r="P15" s="71" t="s">
        <v>473</v>
      </c>
      <c r="Q15" s="72"/>
      <c r="R15" s="72"/>
      <c r="S15" s="72"/>
      <c r="T15" s="72"/>
      <c r="U15" s="72"/>
      <c r="V15" s="73"/>
      <c r="W15" s="71" t="s">
        <v>472</v>
      </c>
      <c r="X15" s="72"/>
      <c r="Y15" s="72"/>
      <c r="Z15" s="72"/>
      <c r="AA15" s="72"/>
      <c r="AB15" s="72"/>
      <c r="AC15" s="73"/>
      <c r="AD15" s="71" t="s">
        <v>473</v>
      </c>
      <c r="AE15" s="72"/>
      <c r="AF15" s="72"/>
      <c r="AG15" s="72"/>
      <c r="AH15" s="72"/>
      <c r="AI15" s="72"/>
      <c r="AJ15" s="73"/>
      <c r="AK15" s="71" t="s">
        <v>473</v>
      </c>
      <c r="AL15" s="72"/>
      <c r="AM15" s="72"/>
      <c r="AN15" s="72"/>
      <c r="AO15" s="72"/>
      <c r="AP15" s="72"/>
      <c r="AQ15" s="73"/>
      <c r="AR15" s="71" t="s">
        <v>473</v>
      </c>
      <c r="AS15" s="72"/>
      <c r="AT15" s="72"/>
      <c r="AU15" s="72"/>
      <c r="AV15" s="72"/>
      <c r="AW15" s="72"/>
      <c r="AX15" s="659"/>
    </row>
    <row r="16" spans="1:50" ht="21" customHeight="1">
      <c r="A16" s="462"/>
      <c r="B16" s="463"/>
      <c r="C16" s="463"/>
      <c r="D16" s="463"/>
      <c r="E16" s="463"/>
      <c r="F16" s="464"/>
      <c r="G16" s="475"/>
      <c r="H16" s="476"/>
      <c r="I16" s="341" t="s">
        <v>63</v>
      </c>
      <c r="J16" s="342"/>
      <c r="K16" s="342"/>
      <c r="L16" s="342"/>
      <c r="M16" s="342"/>
      <c r="N16" s="342"/>
      <c r="O16" s="343"/>
      <c r="P16" s="71" t="s">
        <v>473</v>
      </c>
      <c r="Q16" s="72"/>
      <c r="R16" s="72"/>
      <c r="S16" s="72"/>
      <c r="T16" s="72"/>
      <c r="U16" s="72"/>
      <c r="V16" s="73"/>
      <c r="W16" s="71" t="s">
        <v>474</v>
      </c>
      <c r="X16" s="72"/>
      <c r="Y16" s="72"/>
      <c r="Z16" s="72"/>
      <c r="AA16" s="72"/>
      <c r="AB16" s="72"/>
      <c r="AC16" s="73"/>
      <c r="AD16" s="71" t="s">
        <v>473</v>
      </c>
      <c r="AE16" s="72"/>
      <c r="AF16" s="72"/>
      <c r="AG16" s="72"/>
      <c r="AH16" s="72"/>
      <c r="AI16" s="72"/>
      <c r="AJ16" s="73"/>
      <c r="AK16" s="71" t="s">
        <v>473</v>
      </c>
      <c r="AL16" s="72"/>
      <c r="AM16" s="72"/>
      <c r="AN16" s="72"/>
      <c r="AO16" s="72"/>
      <c r="AP16" s="72"/>
      <c r="AQ16" s="73"/>
      <c r="AR16" s="442"/>
      <c r="AS16" s="443"/>
      <c r="AT16" s="443"/>
      <c r="AU16" s="443"/>
      <c r="AV16" s="443"/>
      <c r="AW16" s="443"/>
      <c r="AX16" s="444"/>
    </row>
    <row r="17" spans="1:50" ht="24.75" customHeight="1">
      <c r="A17" s="462"/>
      <c r="B17" s="463"/>
      <c r="C17" s="463"/>
      <c r="D17" s="463"/>
      <c r="E17" s="463"/>
      <c r="F17" s="464"/>
      <c r="G17" s="475"/>
      <c r="H17" s="476"/>
      <c r="I17" s="341" t="s">
        <v>61</v>
      </c>
      <c r="J17" s="470"/>
      <c r="K17" s="470"/>
      <c r="L17" s="470"/>
      <c r="M17" s="470"/>
      <c r="N17" s="470"/>
      <c r="O17" s="471"/>
      <c r="P17" s="71" t="s">
        <v>473</v>
      </c>
      <c r="Q17" s="72"/>
      <c r="R17" s="72"/>
      <c r="S17" s="72"/>
      <c r="T17" s="72"/>
      <c r="U17" s="72"/>
      <c r="V17" s="73"/>
      <c r="W17" s="71" t="s">
        <v>473</v>
      </c>
      <c r="X17" s="72"/>
      <c r="Y17" s="72"/>
      <c r="Z17" s="72"/>
      <c r="AA17" s="72"/>
      <c r="AB17" s="72"/>
      <c r="AC17" s="73"/>
      <c r="AD17" s="71" t="s">
        <v>473</v>
      </c>
      <c r="AE17" s="72"/>
      <c r="AF17" s="72"/>
      <c r="AG17" s="72"/>
      <c r="AH17" s="72"/>
      <c r="AI17" s="72"/>
      <c r="AJ17" s="73"/>
      <c r="AK17" s="71" t="s">
        <v>473</v>
      </c>
      <c r="AL17" s="72"/>
      <c r="AM17" s="72"/>
      <c r="AN17" s="72"/>
      <c r="AO17" s="72"/>
      <c r="AP17" s="72"/>
      <c r="AQ17" s="73"/>
      <c r="AR17" s="445"/>
      <c r="AS17" s="445"/>
      <c r="AT17" s="445"/>
      <c r="AU17" s="445"/>
      <c r="AV17" s="445"/>
      <c r="AW17" s="445"/>
      <c r="AX17" s="446"/>
    </row>
    <row r="18" spans="1:50" ht="24.75" customHeight="1">
      <c r="A18" s="462"/>
      <c r="B18" s="463"/>
      <c r="C18" s="463"/>
      <c r="D18" s="463"/>
      <c r="E18" s="463"/>
      <c r="F18" s="464"/>
      <c r="G18" s="477"/>
      <c r="H18" s="478"/>
      <c r="I18" s="344" t="s">
        <v>22</v>
      </c>
      <c r="J18" s="345"/>
      <c r="K18" s="345"/>
      <c r="L18" s="345"/>
      <c r="M18" s="345"/>
      <c r="N18" s="345"/>
      <c r="O18" s="346"/>
      <c r="P18" s="316">
        <f>SUM(P13:V17)</f>
        <v>1781</v>
      </c>
      <c r="Q18" s="317"/>
      <c r="R18" s="317"/>
      <c r="S18" s="317"/>
      <c r="T18" s="317"/>
      <c r="U18" s="317"/>
      <c r="V18" s="318"/>
      <c r="W18" s="316">
        <f>SUM(W13:AC17)</f>
        <v>1505</v>
      </c>
      <c r="X18" s="317"/>
      <c r="Y18" s="317"/>
      <c r="Z18" s="317"/>
      <c r="AA18" s="317"/>
      <c r="AB18" s="317"/>
      <c r="AC18" s="318"/>
      <c r="AD18" s="316">
        <f t="shared" ref="AD18" si="0">SUM(AD13:AJ17)</f>
        <v>1689</v>
      </c>
      <c r="AE18" s="317"/>
      <c r="AF18" s="317"/>
      <c r="AG18" s="317"/>
      <c r="AH18" s="317"/>
      <c r="AI18" s="317"/>
      <c r="AJ18" s="318"/>
      <c r="AK18" s="316">
        <f t="shared" ref="AK18" si="1">SUM(AK13:AQ17)</f>
        <v>1686</v>
      </c>
      <c r="AL18" s="317"/>
      <c r="AM18" s="317"/>
      <c r="AN18" s="317"/>
      <c r="AO18" s="317"/>
      <c r="AP18" s="317"/>
      <c r="AQ18" s="318"/>
      <c r="AR18" s="316">
        <f t="shared" ref="AR18" si="2">SUM(AR13:AX17)</f>
        <v>1763</v>
      </c>
      <c r="AS18" s="317"/>
      <c r="AT18" s="317"/>
      <c r="AU18" s="317"/>
      <c r="AV18" s="317"/>
      <c r="AW18" s="317"/>
      <c r="AX18" s="319"/>
    </row>
    <row r="19" spans="1:50" ht="24.75" customHeight="1">
      <c r="A19" s="462"/>
      <c r="B19" s="463"/>
      <c r="C19" s="463"/>
      <c r="D19" s="463"/>
      <c r="E19" s="463"/>
      <c r="F19" s="464"/>
      <c r="G19" s="313" t="s">
        <v>10</v>
      </c>
      <c r="H19" s="314"/>
      <c r="I19" s="314"/>
      <c r="J19" s="314"/>
      <c r="K19" s="314"/>
      <c r="L19" s="314"/>
      <c r="M19" s="314"/>
      <c r="N19" s="314"/>
      <c r="O19" s="314"/>
      <c r="P19" s="71">
        <v>1781</v>
      </c>
      <c r="Q19" s="72"/>
      <c r="R19" s="72"/>
      <c r="S19" s="72"/>
      <c r="T19" s="72"/>
      <c r="U19" s="72"/>
      <c r="V19" s="73"/>
      <c r="W19" s="71">
        <v>1505</v>
      </c>
      <c r="X19" s="72"/>
      <c r="Y19" s="72"/>
      <c r="Z19" s="72"/>
      <c r="AA19" s="72"/>
      <c r="AB19" s="72"/>
      <c r="AC19" s="73"/>
      <c r="AD19" s="71">
        <v>1689</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c r="A20" s="465"/>
      <c r="B20" s="466"/>
      <c r="C20" s="466"/>
      <c r="D20" s="466"/>
      <c r="E20" s="466"/>
      <c r="F20" s="467"/>
      <c r="G20" s="313" t="s">
        <v>11</v>
      </c>
      <c r="H20" s="314"/>
      <c r="I20" s="314"/>
      <c r="J20" s="314"/>
      <c r="K20" s="314"/>
      <c r="L20" s="314"/>
      <c r="M20" s="314"/>
      <c r="N20" s="314"/>
      <c r="O20" s="314"/>
      <c r="P20" s="321">
        <f>IF(P18=0, "-", P19/P18)</f>
        <v>1</v>
      </c>
      <c r="Q20" s="321"/>
      <c r="R20" s="321"/>
      <c r="S20" s="321"/>
      <c r="T20" s="321"/>
      <c r="U20" s="321"/>
      <c r="V20" s="321"/>
      <c r="W20" s="321">
        <f>IF(W18=0, "-", W19/W18)</f>
        <v>1</v>
      </c>
      <c r="X20" s="321"/>
      <c r="Y20" s="321"/>
      <c r="Z20" s="321"/>
      <c r="AA20" s="321"/>
      <c r="AB20" s="321"/>
      <c r="AC20" s="321"/>
      <c r="AD20" s="321">
        <f>IF(AD18=0, "-", AD19/AD18)</f>
        <v>1</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2"/>
      <c r="Z21" s="86"/>
      <c r="AA21" s="87"/>
      <c r="AB21" s="264" t="s">
        <v>12</v>
      </c>
      <c r="AC21" s="265"/>
      <c r="AD21" s="266"/>
      <c r="AE21" s="281" t="s">
        <v>69</v>
      </c>
      <c r="AF21" s="282"/>
      <c r="AG21" s="282"/>
      <c r="AH21" s="282"/>
      <c r="AI21" s="283"/>
      <c r="AJ21" s="281" t="s">
        <v>70</v>
      </c>
      <c r="AK21" s="282"/>
      <c r="AL21" s="282"/>
      <c r="AM21" s="282"/>
      <c r="AN21" s="283"/>
      <c r="AO21" s="281" t="s">
        <v>71</v>
      </c>
      <c r="AP21" s="282"/>
      <c r="AQ21" s="282"/>
      <c r="AR21" s="282"/>
      <c r="AS21" s="283"/>
      <c r="AT21" s="270" t="s">
        <v>303</v>
      </c>
      <c r="AU21" s="271"/>
      <c r="AV21" s="271"/>
      <c r="AW21" s="271"/>
      <c r="AX21" s="272"/>
    </row>
    <row r="22" spans="1:50" ht="18.75" customHeight="1">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8"/>
      <c r="Z22" s="279"/>
      <c r="AA22" s="280"/>
      <c r="AB22" s="136"/>
      <c r="AC22" s="131"/>
      <c r="AD22" s="132"/>
      <c r="AE22" s="137"/>
      <c r="AF22" s="130"/>
      <c r="AG22" s="130"/>
      <c r="AH22" s="130"/>
      <c r="AI22" s="284"/>
      <c r="AJ22" s="137"/>
      <c r="AK22" s="130"/>
      <c r="AL22" s="130"/>
      <c r="AM22" s="130"/>
      <c r="AN22" s="284"/>
      <c r="AO22" s="137"/>
      <c r="AP22" s="130"/>
      <c r="AQ22" s="130"/>
      <c r="AR22" s="130"/>
      <c r="AS22" s="284"/>
      <c r="AT22" s="67"/>
      <c r="AU22" s="110">
        <v>30</v>
      </c>
      <c r="AV22" s="110"/>
      <c r="AW22" s="108" t="s">
        <v>360</v>
      </c>
      <c r="AX22" s="109"/>
    </row>
    <row r="23" spans="1:50" ht="45.75" customHeight="1">
      <c r="A23" s="216"/>
      <c r="B23" s="214"/>
      <c r="C23" s="214"/>
      <c r="D23" s="214"/>
      <c r="E23" s="214"/>
      <c r="F23" s="215"/>
      <c r="G23" s="287" t="s">
        <v>540</v>
      </c>
      <c r="H23" s="288"/>
      <c r="I23" s="288"/>
      <c r="J23" s="288"/>
      <c r="K23" s="288"/>
      <c r="L23" s="288"/>
      <c r="M23" s="288"/>
      <c r="N23" s="288"/>
      <c r="O23" s="289"/>
      <c r="P23" s="194" t="s">
        <v>565</v>
      </c>
      <c r="Q23" s="195"/>
      <c r="R23" s="195"/>
      <c r="S23" s="195"/>
      <c r="T23" s="195"/>
      <c r="U23" s="195"/>
      <c r="V23" s="195"/>
      <c r="W23" s="195"/>
      <c r="X23" s="196"/>
      <c r="Y23" s="293" t="s">
        <v>14</v>
      </c>
      <c r="Z23" s="294"/>
      <c r="AA23" s="295"/>
      <c r="AB23" s="296" t="s">
        <v>475</v>
      </c>
      <c r="AC23" s="297"/>
      <c r="AD23" s="297"/>
      <c r="AE23" s="93">
        <v>4</v>
      </c>
      <c r="AF23" s="94"/>
      <c r="AG23" s="94"/>
      <c r="AH23" s="94"/>
      <c r="AI23" s="95"/>
      <c r="AJ23" s="93">
        <v>4</v>
      </c>
      <c r="AK23" s="94"/>
      <c r="AL23" s="94"/>
      <c r="AM23" s="94"/>
      <c r="AN23" s="95"/>
      <c r="AO23" s="93">
        <v>3</v>
      </c>
      <c r="AP23" s="94"/>
      <c r="AQ23" s="94"/>
      <c r="AR23" s="94"/>
      <c r="AS23" s="95"/>
      <c r="AT23" s="226"/>
      <c r="AU23" s="226"/>
      <c r="AV23" s="226"/>
      <c r="AW23" s="226"/>
      <c r="AX23" s="227"/>
    </row>
    <row r="24" spans="1:50" ht="45.75" customHeight="1">
      <c r="A24" s="217"/>
      <c r="B24" s="218"/>
      <c r="C24" s="218"/>
      <c r="D24" s="218"/>
      <c r="E24" s="218"/>
      <c r="F24" s="219"/>
      <c r="G24" s="290"/>
      <c r="H24" s="291"/>
      <c r="I24" s="291"/>
      <c r="J24" s="291"/>
      <c r="K24" s="291"/>
      <c r="L24" s="291"/>
      <c r="M24" s="291"/>
      <c r="N24" s="291"/>
      <c r="O24" s="292"/>
      <c r="P24" s="275"/>
      <c r="Q24" s="275"/>
      <c r="R24" s="275"/>
      <c r="S24" s="275"/>
      <c r="T24" s="275"/>
      <c r="U24" s="275"/>
      <c r="V24" s="275"/>
      <c r="W24" s="275"/>
      <c r="X24" s="276"/>
      <c r="Y24" s="174" t="s">
        <v>65</v>
      </c>
      <c r="Z24" s="121"/>
      <c r="AA24" s="170"/>
      <c r="AB24" s="285" t="s">
        <v>475</v>
      </c>
      <c r="AC24" s="286"/>
      <c r="AD24" s="286"/>
      <c r="AE24" s="93">
        <v>4</v>
      </c>
      <c r="AF24" s="94"/>
      <c r="AG24" s="94"/>
      <c r="AH24" s="94"/>
      <c r="AI24" s="95"/>
      <c r="AJ24" s="93">
        <v>4</v>
      </c>
      <c r="AK24" s="94"/>
      <c r="AL24" s="94"/>
      <c r="AM24" s="94"/>
      <c r="AN24" s="95"/>
      <c r="AO24" s="93">
        <v>3</v>
      </c>
      <c r="AP24" s="94"/>
      <c r="AQ24" s="94"/>
      <c r="AR24" s="94"/>
      <c r="AS24" s="95"/>
      <c r="AT24" s="93">
        <v>3</v>
      </c>
      <c r="AU24" s="94"/>
      <c r="AV24" s="94"/>
      <c r="AW24" s="94"/>
      <c r="AX24" s="96"/>
    </row>
    <row r="25" spans="1:50" ht="45.75" customHeight="1">
      <c r="A25" s="665"/>
      <c r="B25" s="666"/>
      <c r="C25" s="666"/>
      <c r="D25" s="666"/>
      <c r="E25" s="666"/>
      <c r="F25" s="667"/>
      <c r="G25" s="322"/>
      <c r="H25" s="323"/>
      <c r="I25" s="323"/>
      <c r="J25" s="323"/>
      <c r="K25" s="323"/>
      <c r="L25" s="323"/>
      <c r="M25" s="323"/>
      <c r="N25" s="323"/>
      <c r="O25" s="324"/>
      <c r="P25" s="197"/>
      <c r="Q25" s="197"/>
      <c r="R25" s="197"/>
      <c r="S25" s="197"/>
      <c r="T25" s="197"/>
      <c r="U25" s="197"/>
      <c r="V25" s="197"/>
      <c r="W25" s="197"/>
      <c r="X25" s="198"/>
      <c r="Y25" s="120" t="s">
        <v>15</v>
      </c>
      <c r="Z25" s="121"/>
      <c r="AA25" s="170"/>
      <c r="AB25" s="677" t="s">
        <v>363</v>
      </c>
      <c r="AC25" s="263"/>
      <c r="AD25" s="263"/>
      <c r="AE25" s="93">
        <v>100</v>
      </c>
      <c r="AF25" s="94"/>
      <c r="AG25" s="94"/>
      <c r="AH25" s="94"/>
      <c r="AI25" s="95"/>
      <c r="AJ25" s="93">
        <v>100</v>
      </c>
      <c r="AK25" s="94"/>
      <c r="AL25" s="94"/>
      <c r="AM25" s="94"/>
      <c r="AN25" s="95"/>
      <c r="AO25" s="93">
        <v>100</v>
      </c>
      <c r="AP25" s="94"/>
      <c r="AQ25" s="94"/>
      <c r="AR25" s="94"/>
      <c r="AS25" s="95"/>
      <c r="AT25" s="267"/>
      <c r="AU25" s="268"/>
      <c r="AV25" s="268"/>
      <c r="AW25" s="268"/>
      <c r="AX25" s="269"/>
    </row>
    <row r="26" spans="1:50" ht="18.75" customHeight="1">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2"/>
      <c r="Z26" s="86"/>
      <c r="AA26" s="87"/>
      <c r="AB26" s="264" t="s">
        <v>12</v>
      </c>
      <c r="AC26" s="265"/>
      <c r="AD26" s="266"/>
      <c r="AE26" s="281" t="s">
        <v>69</v>
      </c>
      <c r="AF26" s="282"/>
      <c r="AG26" s="282"/>
      <c r="AH26" s="282"/>
      <c r="AI26" s="283"/>
      <c r="AJ26" s="281" t="s">
        <v>70</v>
      </c>
      <c r="AK26" s="282"/>
      <c r="AL26" s="282"/>
      <c r="AM26" s="282"/>
      <c r="AN26" s="283"/>
      <c r="AO26" s="281" t="s">
        <v>71</v>
      </c>
      <c r="AP26" s="282"/>
      <c r="AQ26" s="282"/>
      <c r="AR26" s="282"/>
      <c r="AS26" s="283"/>
      <c r="AT26" s="656" t="s">
        <v>303</v>
      </c>
      <c r="AU26" s="657"/>
      <c r="AV26" s="657"/>
      <c r="AW26" s="657"/>
      <c r="AX26" s="658"/>
    </row>
    <row r="27" spans="1:50" ht="18.75" customHeight="1">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8"/>
      <c r="Z27" s="279"/>
      <c r="AA27" s="280"/>
      <c r="AB27" s="136"/>
      <c r="AC27" s="131"/>
      <c r="AD27" s="132"/>
      <c r="AE27" s="137"/>
      <c r="AF27" s="130"/>
      <c r="AG27" s="130"/>
      <c r="AH27" s="130"/>
      <c r="AI27" s="284"/>
      <c r="AJ27" s="137"/>
      <c r="AK27" s="130"/>
      <c r="AL27" s="130"/>
      <c r="AM27" s="130"/>
      <c r="AN27" s="284"/>
      <c r="AO27" s="137"/>
      <c r="AP27" s="130"/>
      <c r="AQ27" s="130"/>
      <c r="AR27" s="130"/>
      <c r="AS27" s="284"/>
      <c r="AT27" s="67"/>
      <c r="AU27" s="110">
        <v>30</v>
      </c>
      <c r="AV27" s="110"/>
      <c r="AW27" s="108" t="s">
        <v>360</v>
      </c>
      <c r="AX27" s="109"/>
    </row>
    <row r="28" spans="1:50" ht="45.75" customHeight="1">
      <c r="A28" s="216"/>
      <c r="B28" s="214"/>
      <c r="C28" s="214"/>
      <c r="D28" s="214"/>
      <c r="E28" s="214"/>
      <c r="F28" s="215"/>
      <c r="G28" s="287" t="s">
        <v>476</v>
      </c>
      <c r="H28" s="288"/>
      <c r="I28" s="288"/>
      <c r="J28" s="288"/>
      <c r="K28" s="288"/>
      <c r="L28" s="288"/>
      <c r="M28" s="288"/>
      <c r="N28" s="288"/>
      <c r="O28" s="289"/>
      <c r="P28" s="194" t="s">
        <v>565</v>
      </c>
      <c r="Q28" s="195"/>
      <c r="R28" s="195"/>
      <c r="S28" s="195"/>
      <c r="T28" s="195"/>
      <c r="U28" s="195"/>
      <c r="V28" s="195"/>
      <c r="W28" s="195"/>
      <c r="X28" s="196"/>
      <c r="Y28" s="293" t="s">
        <v>14</v>
      </c>
      <c r="Z28" s="294"/>
      <c r="AA28" s="295"/>
      <c r="AB28" s="296" t="s">
        <v>475</v>
      </c>
      <c r="AC28" s="297"/>
      <c r="AD28" s="297"/>
      <c r="AE28" s="93">
        <v>4</v>
      </c>
      <c r="AF28" s="94"/>
      <c r="AG28" s="94"/>
      <c r="AH28" s="94"/>
      <c r="AI28" s="95"/>
      <c r="AJ28" s="93">
        <v>4</v>
      </c>
      <c r="AK28" s="94"/>
      <c r="AL28" s="94"/>
      <c r="AM28" s="94"/>
      <c r="AN28" s="95"/>
      <c r="AO28" s="93">
        <v>3</v>
      </c>
      <c r="AP28" s="94"/>
      <c r="AQ28" s="94"/>
      <c r="AR28" s="94"/>
      <c r="AS28" s="95"/>
      <c r="AT28" s="226"/>
      <c r="AU28" s="226"/>
      <c r="AV28" s="226"/>
      <c r="AW28" s="226"/>
      <c r="AX28" s="227"/>
    </row>
    <row r="29" spans="1:50" ht="45.75" customHeight="1">
      <c r="A29" s="217"/>
      <c r="B29" s="218"/>
      <c r="C29" s="218"/>
      <c r="D29" s="218"/>
      <c r="E29" s="218"/>
      <c r="F29" s="219"/>
      <c r="G29" s="290"/>
      <c r="H29" s="291"/>
      <c r="I29" s="291"/>
      <c r="J29" s="291"/>
      <c r="K29" s="291"/>
      <c r="L29" s="291"/>
      <c r="M29" s="291"/>
      <c r="N29" s="291"/>
      <c r="O29" s="292"/>
      <c r="P29" s="275"/>
      <c r="Q29" s="275"/>
      <c r="R29" s="275"/>
      <c r="S29" s="275"/>
      <c r="T29" s="275"/>
      <c r="U29" s="275"/>
      <c r="V29" s="275"/>
      <c r="W29" s="275"/>
      <c r="X29" s="276"/>
      <c r="Y29" s="174" t="s">
        <v>65</v>
      </c>
      <c r="Z29" s="121"/>
      <c r="AA29" s="170"/>
      <c r="AB29" s="285" t="s">
        <v>475</v>
      </c>
      <c r="AC29" s="286"/>
      <c r="AD29" s="286"/>
      <c r="AE29" s="93">
        <v>4</v>
      </c>
      <c r="AF29" s="94"/>
      <c r="AG29" s="94"/>
      <c r="AH29" s="94"/>
      <c r="AI29" s="95"/>
      <c r="AJ29" s="93">
        <v>4</v>
      </c>
      <c r="AK29" s="94"/>
      <c r="AL29" s="94"/>
      <c r="AM29" s="94"/>
      <c r="AN29" s="95"/>
      <c r="AO29" s="93">
        <v>3</v>
      </c>
      <c r="AP29" s="94"/>
      <c r="AQ29" s="94"/>
      <c r="AR29" s="94"/>
      <c r="AS29" s="95"/>
      <c r="AT29" s="93">
        <v>3</v>
      </c>
      <c r="AU29" s="94"/>
      <c r="AV29" s="94"/>
      <c r="AW29" s="94"/>
      <c r="AX29" s="96"/>
    </row>
    <row r="30" spans="1:50" ht="45.75" customHeight="1">
      <c r="A30" s="665"/>
      <c r="B30" s="666"/>
      <c r="C30" s="666"/>
      <c r="D30" s="666"/>
      <c r="E30" s="666"/>
      <c r="F30" s="667"/>
      <c r="G30" s="322"/>
      <c r="H30" s="323"/>
      <c r="I30" s="323"/>
      <c r="J30" s="323"/>
      <c r="K30" s="323"/>
      <c r="L30" s="323"/>
      <c r="M30" s="323"/>
      <c r="N30" s="323"/>
      <c r="O30" s="324"/>
      <c r="P30" s="197"/>
      <c r="Q30" s="197"/>
      <c r="R30" s="197"/>
      <c r="S30" s="197"/>
      <c r="T30" s="197"/>
      <c r="U30" s="197"/>
      <c r="V30" s="197"/>
      <c r="W30" s="197"/>
      <c r="X30" s="198"/>
      <c r="Y30" s="120" t="s">
        <v>15</v>
      </c>
      <c r="Z30" s="121"/>
      <c r="AA30" s="170"/>
      <c r="AB30" s="263" t="s">
        <v>16</v>
      </c>
      <c r="AC30" s="263"/>
      <c r="AD30" s="263"/>
      <c r="AE30" s="93">
        <v>100</v>
      </c>
      <c r="AF30" s="94"/>
      <c r="AG30" s="94"/>
      <c r="AH30" s="94"/>
      <c r="AI30" s="95"/>
      <c r="AJ30" s="93">
        <v>100</v>
      </c>
      <c r="AK30" s="94"/>
      <c r="AL30" s="94"/>
      <c r="AM30" s="94"/>
      <c r="AN30" s="95"/>
      <c r="AO30" s="93">
        <v>100</v>
      </c>
      <c r="AP30" s="94"/>
      <c r="AQ30" s="94"/>
      <c r="AR30" s="94"/>
      <c r="AS30" s="95"/>
      <c r="AT30" s="267"/>
      <c r="AU30" s="268"/>
      <c r="AV30" s="268"/>
      <c r="AW30" s="268"/>
      <c r="AX30" s="269"/>
    </row>
    <row r="31" spans="1:50" ht="18.75" customHeight="1">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2"/>
      <c r="Z31" s="86"/>
      <c r="AA31" s="87"/>
      <c r="AB31" s="264" t="s">
        <v>12</v>
      </c>
      <c r="AC31" s="265"/>
      <c r="AD31" s="266"/>
      <c r="AE31" s="281" t="s">
        <v>69</v>
      </c>
      <c r="AF31" s="282"/>
      <c r="AG31" s="282"/>
      <c r="AH31" s="282"/>
      <c r="AI31" s="283"/>
      <c r="AJ31" s="281" t="s">
        <v>70</v>
      </c>
      <c r="AK31" s="282"/>
      <c r="AL31" s="282"/>
      <c r="AM31" s="282"/>
      <c r="AN31" s="283"/>
      <c r="AO31" s="281" t="s">
        <v>71</v>
      </c>
      <c r="AP31" s="282"/>
      <c r="AQ31" s="282"/>
      <c r="AR31" s="282"/>
      <c r="AS31" s="283"/>
      <c r="AT31" s="270" t="s">
        <v>303</v>
      </c>
      <c r="AU31" s="271"/>
      <c r="AV31" s="271"/>
      <c r="AW31" s="271"/>
      <c r="AX31" s="272"/>
    </row>
    <row r="32" spans="1:50" ht="18.75" customHeight="1">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8"/>
      <c r="Z32" s="279"/>
      <c r="AA32" s="280"/>
      <c r="AB32" s="136"/>
      <c r="AC32" s="131"/>
      <c r="AD32" s="132"/>
      <c r="AE32" s="137"/>
      <c r="AF32" s="130"/>
      <c r="AG32" s="130"/>
      <c r="AH32" s="130"/>
      <c r="AI32" s="284"/>
      <c r="AJ32" s="137"/>
      <c r="AK32" s="130"/>
      <c r="AL32" s="130"/>
      <c r="AM32" s="130"/>
      <c r="AN32" s="284"/>
      <c r="AO32" s="137"/>
      <c r="AP32" s="130"/>
      <c r="AQ32" s="130"/>
      <c r="AR32" s="130"/>
      <c r="AS32" s="284"/>
      <c r="AT32" s="67"/>
      <c r="AU32" s="110">
        <v>30</v>
      </c>
      <c r="AV32" s="110"/>
      <c r="AW32" s="108" t="s">
        <v>360</v>
      </c>
      <c r="AX32" s="109"/>
    </row>
    <row r="33" spans="1:50" ht="45.75" customHeight="1">
      <c r="A33" s="216"/>
      <c r="B33" s="214"/>
      <c r="C33" s="214"/>
      <c r="D33" s="214"/>
      <c r="E33" s="214"/>
      <c r="F33" s="215"/>
      <c r="G33" s="287" t="s">
        <v>477</v>
      </c>
      <c r="H33" s="288"/>
      <c r="I33" s="288"/>
      <c r="J33" s="288"/>
      <c r="K33" s="288"/>
      <c r="L33" s="288"/>
      <c r="M33" s="288"/>
      <c r="N33" s="288"/>
      <c r="O33" s="289"/>
      <c r="P33" s="194" t="s">
        <v>565</v>
      </c>
      <c r="Q33" s="195"/>
      <c r="R33" s="195"/>
      <c r="S33" s="195"/>
      <c r="T33" s="195"/>
      <c r="U33" s="195"/>
      <c r="V33" s="195"/>
      <c r="W33" s="195"/>
      <c r="X33" s="196"/>
      <c r="Y33" s="293" t="s">
        <v>14</v>
      </c>
      <c r="Z33" s="294"/>
      <c r="AA33" s="295"/>
      <c r="AB33" s="296" t="s">
        <v>475</v>
      </c>
      <c r="AC33" s="297"/>
      <c r="AD33" s="297"/>
      <c r="AE33" s="93">
        <v>4</v>
      </c>
      <c r="AF33" s="94"/>
      <c r="AG33" s="94"/>
      <c r="AH33" s="94"/>
      <c r="AI33" s="95"/>
      <c r="AJ33" s="93">
        <v>4</v>
      </c>
      <c r="AK33" s="94"/>
      <c r="AL33" s="94"/>
      <c r="AM33" s="94"/>
      <c r="AN33" s="95"/>
      <c r="AO33" s="93">
        <v>4</v>
      </c>
      <c r="AP33" s="94"/>
      <c r="AQ33" s="94"/>
      <c r="AR33" s="94"/>
      <c r="AS33" s="95"/>
      <c r="AT33" s="226"/>
      <c r="AU33" s="226"/>
      <c r="AV33" s="226"/>
      <c r="AW33" s="226"/>
      <c r="AX33" s="227"/>
    </row>
    <row r="34" spans="1:50" ht="45.75" customHeight="1">
      <c r="A34" s="217"/>
      <c r="B34" s="218"/>
      <c r="C34" s="218"/>
      <c r="D34" s="218"/>
      <c r="E34" s="218"/>
      <c r="F34" s="219"/>
      <c r="G34" s="290"/>
      <c r="H34" s="291"/>
      <c r="I34" s="291"/>
      <c r="J34" s="291"/>
      <c r="K34" s="291"/>
      <c r="L34" s="291"/>
      <c r="M34" s="291"/>
      <c r="N34" s="291"/>
      <c r="O34" s="292"/>
      <c r="P34" s="275"/>
      <c r="Q34" s="275"/>
      <c r="R34" s="275"/>
      <c r="S34" s="275"/>
      <c r="T34" s="275"/>
      <c r="U34" s="275"/>
      <c r="V34" s="275"/>
      <c r="W34" s="275"/>
      <c r="X34" s="276"/>
      <c r="Y34" s="174" t="s">
        <v>65</v>
      </c>
      <c r="Z34" s="121"/>
      <c r="AA34" s="170"/>
      <c r="AB34" s="285" t="s">
        <v>475</v>
      </c>
      <c r="AC34" s="286"/>
      <c r="AD34" s="286"/>
      <c r="AE34" s="93">
        <v>4</v>
      </c>
      <c r="AF34" s="94"/>
      <c r="AG34" s="94"/>
      <c r="AH34" s="94"/>
      <c r="AI34" s="95"/>
      <c r="AJ34" s="93">
        <v>4</v>
      </c>
      <c r="AK34" s="94"/>
      <c r="AL34" s="94"/>
      <c r="AM34" s="94"/>
      <c r="AN34" s="95"/>
      <c r="AO34" s="93">
        <v>3</v>
      </c>
      <c r="AP34" s="94"/>
      <c r="AQ34" s="94"/>
      <c r="AR34" s="94"/>
      <c r="AS34" s="95"/>
      <c r="AT34" s="93">
        <v>3</v>
      </c>
      <c r="AU34" s="94"/>
      <c r="AV34" s="94"/>
      <c r="AW34" s="94"/>
      <c r="AX34" s="96"/>
    </row>
    <row r="35" spans="1:50" ht="45.75" customHeight="1">
      <c r="A35" s="665"/>
      <c r="B35" s="666"/>
      <c r="C35" s="666"/>
      <c r="D35" s="666"/>
      <c r="E35" s="666"/>
      <c r="F35" s="667"/>
      <c r="G35" s="322"/>
      <c r="H35" s="323"/>
      <c r="I35" s="323"/>
      <c r="J35" s="323"/>
      <c r="K35" s="323"/>
      <c r="L35" s="323"/>
      <c r="M35" s="323"/>
      <c r="N35" s="323"/>
      <c r="O35" s="324"/>
      <c r="P35" s="197"/>
      <c r="Q35" s="197"/>
      <c r="R35" s="197"/>
      <c r="S35" s="197"/>
      <c r="T35" s="197"/>
      <c r="U35" s="197"/>
      <c r="V35" s="197"/>
      <c r="W35" s="197"/>
      <c r="X35" s="198"/>
      <c r="Y35" s="120" t="s">
        <v>15</v>
      </c>
      <c r="Z35" s="121"/>
      <c r="AA35" s="170"/>
      <c r="AB35" s="263" t="s">
        <v>16</v>
      </c>
      <c r="AC35" s="263"/>
      <c r="AD35" s="263"/>
      <c r="AE35" s="93">
        <v>100</v>
      </c>
      <c r="AF35" s="94"/>
      <c r="AG35" s="94"/>
      <c r="AH35" s="94"/>
      <c r="AI35" s="95"/>
      <c r="AJ35" s="93">
        <v>100</v>
      </c>
      <c r="AK35" s="94"/>
      <c r="AL35" s="94"/>
      <c r="AM35" s="94"/>
      <c r="AN35" s="95"/>
      <c r="AO35" s="93">
        <v>100</v>
      </c>
      <c r="AP35" s="94"/>
      <c r="AQ35" s="94"/>
      <c r="AR35" s="94"/>
      <c r="AS35" s="95"/>
      <c r="AT35" s="267"/>
      <c r="AU35" s="268"/>
      <c r="AV35" s="268"/>
      <c r="AW35" s="268"/>
      <c r="AX35" s="269"/>
    </row>
    <row r="36" spans="1:50" ht="18.75" customHeight="1">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2"/>
      <c r="Z36" s="86"/>
      <c r="AA36" s="87"/>
      <c r="AB36" s="264" t="s">
        <v>12</v>
      </c>
      <c r="AC36" s="265"/>
      <c r="AD36" s="266"/>
      <c r="AE36" s="281" t="s">
        <v>69</v>
      </c>
      <c r="AF36" s="282"/>
      <c r="AG36" s="282"/>
      <c r="AH36" s="282"/>
      <c r="AI36" s="283"/>
      <c r="AJ36" s="281" t="s">
        <v>70</v>
      </c>
      <c r="AK36" s="282"/>
      <c r="AL36" s="282"/>
      <c r="AM36" s="282"/>
      <c r="AN36" s="283"/>
      <c r="AO36" s="281" t="s">
        <v>71</v>
      </c>
      <c r="AP36" s="282"/>
      <c r="AQ36" s="282"/>
      <c r="AR36" s="282"/>
      <c r="AS36" s="283"/>
      <c r="AT36" s="270" t="s">
        <v>303</v>
      </c>
      <c r="AU36" s="271"/>
      <c r="AV36" s="271"/>
      <c r="AW36" s="271"/>
      <c r="AX36" s="272"/>
    </row>
    <row r="37" spans="1:50" ht="18.75" customHeight="1">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8"/>
      <c r="Z37" s="279"/>
      <c r="AA37" s="280"/>
      <c r="AB37" s="136"/>
      <c r="AC37" s="131"/>
      <c r="AD37" s="132"/>
      <c r="AE37" s="137"/>
      <c r="AF37" s="130"/>
      <c r="AG37" s="130"/>
      <c r="AH37" s="130"/>
      <c r="AI37" s="284"/>
      <c r="AJ37" s="137"/>
      <c r="AK37" s="130"/>
      <c r="AL37" s="130"/>
      <c r="AM37" s="130"/>
      <c r="AN37" s="284"/>
      <c r="AO37" s="137"/>
      <c r="AP37" s="130"/>
      <c r="AQ37" s="130"/>
      <c r="AR37" s="130"/>
      <c r="AS37" s="284"/>
      <c r="AT37" s="67"/>
      <c r="AU37" s="110">
        <v>30</v>
      </c>
      <c r="AV37" s="110"/>
      <c r="AW37" s="108" t="s">
        <v>360</v>
      </c>
      <c r="AX37" s="109"/>
    </row>
    <row r="38" spans="1:50" ht="45.75" customHeight="1">
      <c r="A38" s="216"/>
      <c r="B38" s="214"/>
      <c r="C38" s="214"/>
      <c r="D38" s="214"/>
      <c r="E38" s="214"/>
      <c r="F38" s="215"/>
      <c r="G38" s="287" t="s">
        <v>478</v>
      </c>
      <c r="H38" s="288"/>
      <c r="I38" s="288"/>
      <c r="J38" s="288"/>
      <c r="K38" s="288"/>
      <c r="L38" s="288"/>
      <c r="M38" s="288"/>
      <c r="N38" s="288"/>
      <c r="O38" s="289"/>
      <c r="P38" s="194" t="s">
        <v>565</v>
      </c>
      <c r="Q38" s="195"/>
      <c r="R38" s="195"/>
      <c r="S38" s="195"/>
      <c r="T38" s="195"/>
      <c r="U38" s="195"/>
      <c r="V38" s="195"/>
      <c r="W38" s="195"/>
      <c r="X38" s="196"/>
      <c r="Y38" s="293" t="s">
        <v>14</v>
      </c>
      <c r="Z38" s="294"/>
      <c r="AA38" s="295"/>
      <c r="AB38" s="296" t="s">
        <v>475</v>
      </c>
      <c r="AC38" s="297"/>
      <c r="AD38" s="297"/>
      <c r="AE38" s="93">
        <v>4</v>
      </c>
      <c r="AF38" s="94"/>
      <c r="AG38" s="94"/>
      <c r="AH38" s="94"/>
      <c r="AI38" s="95"/>
      <c r="AJ38" s="93">
        <v>4</v>
      </c>
      <c r="AK38" s="94"/>
      <c r="AL38" s="94"/>
      <c r="AM38" s="94"/>
      <c r="AN38" s="95"/>
      <c r="AO38" s="93">
        <v>3</v>
      </c>
      <c r="AP38" s="94"/>
      <c r="AQ38" s="94"/>
      <c r="AR38" s="94"/>
      <c r="AS38" s="95"/>
      <c r="AT38" s="226"/>
      <c r="AU38" s="226"/>
      <c r="AV38" s="226"/>
      <c r="AW38" s="226"/>
      <c r="AX38" s="227"/>
    </row>
    <row r="39" spans="1:50" ht="45.75" customHeight="1">
      <c r="A39" s="217"/>
      <c r="B39" s="218"/>
      <c r="C39" s="218"/>
      <c r="D39" s="218"/>
      <c r="E39" s="218"/>
      <c r="F39" s="219"/>
      <c r="G39" s="290"/>
      <c r="H39" s="291"/>
      <c r="I39" s="291"/>
      <c r="J39" s="291"/>
      <c r="K39" s="291"/>
      <c r="L39" s="291"/>
      <c r="M39" s="291"/>
      <c r="N39" s="291"/>
      <c r="O39" s="292"/>
      <c r="P39" s="275"/>
      <c r="Q39" s="275"/>
      <c r="R39" s="275"/>
      <c r="S39" s="275"/>
      <c r="T39" s="275"/>
      <c r="U39" s="275"/>
      <c r="V39" s="275"/>
      <c r="W39" s="275"/>
      <c r="X39" s="276"/>
      <c r="Y39" s="174" t="s">
        <v>65</v>
      </c>
      <c r="Z39" s="121"/>
      <c r="AA39" s="170"/>
      <c r="AB39" s="285" t="s">
        <v>475</v>
      </c>
      <c r="AC39" s="286"/>
      <c r="AD39" s="286"/>
      <c r="AE39" s="93">
        <v>4</v>
      </c>
      <c r="AF39" s="94"/>
      <c r="AG39" s="94"/>
      <c r="AH39" s="94"/>
      <c r="AI39" s="95"/>
      <c r="AJ39" s="93">
        <v>4</v>
      </c>
      <c r="AK39" s="94"/>
      <c r="AL39" s="94"/>
      <c r="AM39" s="94"/>
      <c r="AN39" s="95"/>
      <c r="AO39" s="93">
        <v>3</v>
      </c>
      <c r="AP39" s="94"/>
      <c r="AQ39" s="94"/>
      <c r="AR39" s="94"/>
      <c r="AS39" s="95"/>
      <c r="AT39" s="93">
        <v>3</v>
      </c>
      <c r="AU39" s="94"/>
      <c r="AV39" s="94"/>
      <c r="AW39" s="94"/>
      <c r="AX39" s="96"/>
    </row>
    <row r="40" spans="1:50" ht="45.75" customHeight="1">
      <c r="A40" s="665"/>
      <c r="B40" s="666"/>
      <c r="C40" s="666"/>
      <c r="D40" s="666"/>
      <c r="E40" s="666"/>
      <c r="F40" s="667"/>
      <c r="G40" s="322"/>
      <c r="H40" s="323"/>
      <c r="I40" s="323"/>
      <c r="J40" s="323"/>
      <c r="K40" s="323"/>
      <c r="L40" s="323"/>
      <c r="M40" s="323"/>
      <c r="N40" s="323"/>
      <c r="O40" s="324"/>
      <c r="P40" s="197"/>
      <c r="Q40" s="197"/>
      <c r="R40" s="197"/>
      <c r="S40" s="197"/>
      <c r="T40" s="197"/>
      <c r="U40" s="197"/>
      <c r="V40" s="197"/>
      <c r="W40" s="197"/>
      <c r="X40" s="198"/>
      <c r="Y40" s="120" t="s">
        <v>15</v>
      </c>
      <c r="Z40" s="121"/>
      <c r="AA40" s="170"/>
      <c r="AB40" s="263" t="s">
        <v>16</v>
      </c>
      <c r="AC40" s="263"/>
      <c r="AD40" s="263"/>
      <c r="AE40" s="93">
        <v>100</v>
      </c>
      <c r="AF40" s="94"/>
      <c r="AG40" s="94"/>
      <c r="AH40" s="94"/>
      <c r="AI40" s="95"/>
      <c r="AJ40" s="93">
        <v>100</v>
      </c>
      <c r="AK40" s="94"/>
      <c r="AL40" s="94"/>
      <c r="AM40" s="94"/>
      <c r="AN40" s="95"/>
      <c r="AO40" s="93">
        <v>100</v>
      </c>
      <c r="AP40" s="94"/>
      <c r="AQ40" s="94"/>
      <c r="AR40" s="94"/>
      <c r="AS40" s="95"/>
      <c r="AT40" s="267"/>
      <c r="AU40" s="268"/>
      <c r="AV40" s="268"/>
      <c r="AW40" s="268"/>
      <c r="AX40" s="269"/>
    </row>
    <row r="41" spans="1:50" ht="18.75" customHeight="1">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2"/>
      <c r="Z41" s="86"/>
      <c r="AA41" s="87"/>
      <c r="AB41" s="264" t="s">
        <v>12</v>
      </c>
      <c r="AC41" s="265"/>
      <c r="AD41" s="266"/>
      <c r="AE41" s="281" t="s">
        <v>69</v>
      </c>
      <c r="AF41" s="282"/>
      <c r="AG41" s="282"/>
      <c r="AH41" s="282"/>
      <c r="AI41" s="283"/>
      <c r="AJ41" s="281" t="s">
        <v>70</v>
      </c>
      <c r="AK41" s="282"/>
      <c r="AL41" s="282"/>
      <c r="AM41" s="282"/>
      <c r="AN41" s="283"/>
      <c r="AO41" s="281" t="s">
        <v>71</v>
      </c>
      <c r="AP41" s="282"/>
      <c r="AQ41" s="282"/>
      <c r="AR41" s="282"/>
      <c r="AS41" s="283"/>
      <c r="AT41" s="270" t="s">
        <v>303</v>
      </c>
      <c r="AU41" s="271"/>
      <c r="AV41" s="271"/>
      <c r="AW41" s="271"/>
      <c r="AX41" s="272"/>
    </row>
    <row r="42" spans="1:50" ht="18.75" customHeight="1">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8"/>
      <c r="Z42" s="279"/>
      <c r="AA42" s="280"/>
      <c r="AB42" s="136"/>
      <c r="AC42" s="131"/>
      <c r="AD42" s="132"/>
      <c r="AE42" s="137"/>
      <c r="AF42" s="130"/>
      <c r="AG42" s="130"/>
      <c r="AH42" s="130"/>
      <c r="AI42" s="284"/>
      <c r="AJ42" s="137"/>
      <c r="AK42" s="130"/>
      <c r="AL42" s="130"/>
      <c r="AM42" s="130"/>
      <c r="AN42" s="284"/>
      <c r="AO42" s="137"/>
      <c r="AP42" s="130"/>
      <c r="AQ42" s="130"/>
      <c r="AR42" s="130"/>
      <c r="AS42" s="284"/>
      <c r="AT42" s="67"/>
      <c r="AU42" s="110">
        <v>30</v>
      </c>
      <c r="AV42" s="110"/>
      <c r="AW42" s="108" t="s">
        <v>360</v>
      </c>
      <c r="AX42" s="109"/>
    </row>
    <row r="43" spans="1:50" ht="45.75" customHeight="1">
      <c r="A43" s="216"/>
      <c r="B43" s="214"/>
      <c r="C43" s="214"/>
      <c r="D43" s="214"/>
      <c r="E43" s="214"/>
      <c r="F43" s="215"/>
      <c r="G43" s="287" t="s">
        <v>479</v>
      </c>
      <c r="H43" s="288"/>
      <c r="I43" s="288"/>
      <c r="J43" s="288"/>
      <c r="K43" s="288"/>
      <c r="L43" s="288"/>
      <c r="M43" s="288"/>
      <c r="N43" s="288"/>
      <c r="O43" s="289"/>
      <c r="P43" s="194" t="s">
        <v>565</v>
      </c>
      <c r="Q43" s="195"/>
      <c r="R43" s="195"/>
      <c r="S43" s="195"/>
      <c r="T43" s="195"/>
      <c r="U43" s="195"/>
      <c r="V43" s="195"/>
      <c r="W43" s="195"/>
      <c r="X43" s="196"/>
      <c r="Y43" s="293" t="s">
        <v>14</v>
      </c>
      <c r="Z43" s="294"/>
      <c r="AA43" s="295"/>
      <c r="AB43" s="296" t="s">
        <v>475</v>
      </c>
      <c r="AC43" s="297"/>
      <c r="AD43" s="297"/>
      <c r="AE43" s="93">
        <v>4</v>
      </c>
      <c r="AF43" s="94"/>
      <c r="AG43" s="94"/>
      <c r="AH43" s="94"/>
      <c r="AI43" s="95"/>
      <c r="AJ43" s="93">
        <v>4</v>
      </c>
      <c r="AK43" s="94"/>
      <c r="AL43" s="94"/>
      <c r="AM43" s="94"/>
      <c r="AN43" s="95"/>
      <c r="AO43" s="93">
        <v>3</v>
      </c>
      <c r="AP43" s="94"/>
      <c r="AQ43" s="94"/>
      <c r="AR43" s="94"/>
      <c r="AS43" s="95"/>
      <c r="AT43" s="226"/>
      <c r="AU43" s="226"/>
      <c r="AV43" s="226"/>
      <c r="AW43" s="226"/>
      <c r="AX43" s="227"/>
    </row>
    <row r="44" spans="1:50" ht="45.75" customHeight="1">
      <c r="A44" s="217"/>
      <c r="B44" s="218"/>
      <c r="C44" s="218"/>
      <c r="D44" s="218"/>
      <c r="E44" s="218"/>
      <c r="F44" s="219"/>
      <c r="G44" s="290"/>
      <c r="H44" s="291"/>
      <c r="I44" s="291"/>
      <c r="J44" s="291"/>
      <c r="K44" s="291"/>
      <c r="L44" s="291"/>
      <c r="M44" s="291"/>
      <c r="N44" s="291"/>
      <c r="O44" s="292"/>
      <c r="P44" s="275"/>
      <c r="Q44" s="275"/>
      <c r="R44" s="275"/>
      <c r="S44" s="275"/>
      <c r="T44" s="275"/>
      <c r="U44" s="275"/>
      <c r="V44" s="275"/>
      <c r="W44" s="275"/>
      <c r="X44" s="276"/>
      <c r="Y44" s="174" t="s">
        <v>65</v>
      </c>
      <c r="Z44" s="121"/>
      <c r="AA44" s="170"/>
      <c r="AB44" s="285" t="s">
        <v>475</v>
      </c>
      <c r="AC44" s="286"/>
      <c r="AD44" s="286"/>
      <c r="AE44" s="93">
        <v>4</v>
      </c>
      <c r="AF44" s="94"/>
      <c r="AG44" s="94"/>
      <c r="AH44" s="94"/>
      <c r="AI44" s="95"/>
      <c r="AJ44" s="93">
        <v>4</v>
      </c>
      <c r="AK44" s="94"/>
      <c r="AL44" s="94"/>
      <c r="AM44" s="94"/>
      <c r="AN44" s="95"/>
      <c r="AO44" s="93">
        <v>3</v>
      </c>
      <c r="AP44" s="94"/>
      <c r="AQ44" s="94"/>
      <c r="AR44" s="94"/>
      <c r="AS44" s="95"/>
      <c r="AT44" s="93">
        <v>3</v>
      </c>
      <c r="AU44" s="94"/>
      <c r="AV44" s="94"/>
      <c r="AW44" s="94"/>
      <c r="AX44" s="96"/>
    </row>
    <row r="45" spans="1:50" ht="45.75" customHeight="1">
      <c r="A45" s="217"/>
      <c r="B45" s="218"/>
      <c r="C45" s="218"/>
      <c r="D45" s="218"/>
      <c r="E45" s="218"/>
      <c r="F45" s="219"/>
      <c r="G45" s="290"/>
      <c r="H45" s="291"/>
      <c r="I45" s="291"/>
      <c r="J45" s="291"/>
      <c r="K45" s="291"/>
      <c r="L45" s="291"/>
      <c r="M45" s="291"/>
      <c r="N45" s="291"/>
      <c r="O45" s="292"/>
      <c r="P45" s="197"/>
      <c r="Q45" s="197"/>
      <c r="R45" s="197"/>
      <c r="S45" s="197"/>
      <c r="T45" s="197"/>
      <c r="U45" s="197"/>
      <c r="V45" s="197"/>
      <c r="W45" s="197"/>
      <c r="X45" s="198"/>
      <c r="Y45" s="264" t="s">
        <v>15</v>
      </c>
      <c r="Z45" s="265"/>
      <c r="AA45" s="266"/>
      <c r="AB45" s="263" t="s">
        <v>16</v>
      </c>
      <c r="AC45" s="263"/>
      <c r="AD45" s="263"/>
      <c r="AE45" s="93">
        <v>100</v>
      </c>
      <c r="AF45" s="94"/>
      <c r="AG45" s="94"/>
      <c r="AH45" s="94"/>
      <c r="AI45" s="95"/>
      <c r="AJ45" s="93">
        <v>100</v>
      </c>
      <c r="AK45" s="94"/>
      <c r="AL45" s="94"/>
      <c r="AM45" s="94"/>
      <c r="AN45" s="95"/>
      <c r="AO45" s="93">
        <v>100</v>
      </c>
      <c r="AP45" s="94"/>
      <c r="AQ45" s="94"/>
      <c r="AR45" s="94"/>
      <c r="AS45" s="95"/>
      <c r="AT45" s="267"/>
      <c r="AU45" s="268"/>
      <c r="AV45" s="268"/>
      <c r="AW45" s="268"/>
      <c r="AX45" s="269"/>
    </row>
    <row r="46" spans="1:50" ht="22.5" customHeight="1">
      <c r="A46" s="678" t="s">
        <v>322</v>
      </c>
      <c r="B46" s="679"/>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679"/>
      <c r="AM46" s="679"/>
      <c r="AN46" s="679"/>
      <c r="AO46" s="30"/>
      <c r="AP46" s="30"/>
      <c r="AQ46" s="30"/>
      <c r="AR46" s="30"/>
      <c r="AS46" s="30"/>
      <c r="AT46" s="30"/>
      <c r="AU46" s="30"/>
      <c r="AV46" s="30"/>
      <c r="AW46" s="30"/>
      <c r="AX46" s="32"/>
    </row>
    <row r="47" spans="1:50" ht="18.75" hidden="1" customHeight="1">
      <c r="A47" s="234" t="s">
        <v>320</v>
      </c>
      <c r="B47" s="680" t="s">
        <v>317</v>
      </c>
      <c r="C47" s="236"/>
      <c r="D47" s="236"/>
      <c r="E47" s="236"/>
      <c r="F47" s="237"/>
      <c r="G47" s="618" t="s">
        <v>311</v>
      </c>
      <c r="H47" s="618"/>
      <c r="I47" s="618"/>
      <c r="J47" s="618"/>
      <c r="K47" s="618"/>
      <c r="L47" s="618"/>
      <c r="M47" s="618"/>
      <c r="N47" s="618"/>
      <c r="O47" s="618"/>
      <c r="P47" s="618"/>
      <c r="Q47" s="618"/>
      <c r="R47" s="618"/>
      <c r="S47" s="618"/>
      <c r="T47" s="618"/>
      <c r="U47" s="618"/>
      <c r="V47" s="618"/>
      <c r="W47" s="618"/>
      <c r="X47" s="618"/>
      <c r="Y47" s="618"/>
      <c r="Z47" s="618"/>
      <c r="AA47" s="685"/>
      <c r="AB47" s="617" t="s">
        <v>310</v>
      </c>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9"/>
    </row>
    <row r="48" spans="1:50" ht="18.75" hidden="1" customHeight="1">
      <c r="A48" s="234"/>
      <c r="B48" s="680"/>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34"/>
      <c r="B49" s="680"/>
      <c r="C49" s="236"/>
      <c r="D49" s="236"/>
      <c r="E49" s="236"/>
      <c r="F49" s="237"/>
      <c r="G49" s="335"/>
      <c r="H49" s="335"/>
      <c r="I49" s="335"/>
      <c r="J49" s="335"/>
      <c r="K49" s="335"/>
      <c r="L49" s="335"/>
      <c r="M49" s="335"/>
      <c r="N49" s="335"/>
      <c r="O49" s="335"/>
      <c r="P49" s="335"/>
      <c r="Q49" s="335"/>
      <c r="R49" s="335"/>
      <c r="S49" s="335"/>
      <c r="T49" s="335"/>
      <c r="U49" s="335"/>
      <c r="V49" s="335"/>
      <c r="W49" s="335"/>
      <c r="X49" s="335"/>
      <c r="Y49" s="335"/>
      <c r="Z49" s="335"/>
      <c r="AA49" s="336"/>
      <c r="AB49" s="611"/>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612"/>
    </row>
    <row r="50" spans="1:50" ht="22.5" hidden="1" customHeight="1">
      <c r="A50" s="234"/>
      <c r="B50" s="680"/>
      <c r="C50" s="236"/>
      <c r="D50" s="236"/>
      <c r="E50" s="236"/>
      <c r="F50" s="237"/>
      <c r="G50" s="337"/>
      <c r="H50" s="337"/>
      <c r="I50" s="337"/>
      <c r="J50" s="337"/>
      <c r="K50" s="337"/>
      <c r="L50" s="337"/>
      <c r="M50" s="337"/>
      <c r="N50" s="337"/>
      <c r="O50" s="337"/>
      <c r="P50" s="337"/>
      <c r="Q50" s="337"/>
      <c r="R50" s="337"/>
      <c r="S50" s="337"/>
      <c r="T50" s="337"/>
      <c r="U50" s="337"/>
      <c r="V50" s="337"/>
      <c r="W50" s="337"/>
      <c r="X50" s="337"/>
      <c r="Y50" s="337"/>
      <c r="Z50" s="337"/>
      <c r="AA50" s="338"/>
      <c r="AB50" s="613"/>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614"/>
    </row>
    <row r="51" spans="1:50" ht="22.5" hidden="1" customHeight="1">
      <c r="A51" s="234"/>
      <c r="B51" s="681"/>
      <c r="C51" s="238"/>
      <c r="D51" s="238"/>
      <c r="E51" s="238"/>
      <c r="F51" s="239"/>
      <c r="G51" s="339"/>
      <c r="H51" s="339"/>
      <c r="I51" s="339"/>
      <c r="J51" s="339"/>
      <c r="K51" s="339"/>
      <c r="L51" s="339"/>
      <c r="M51" s="339"/>
      <c r="N51" s="339"/>
      <c r="O51" s="339"/>
      <c r="P51" s="339"/>
      <c r="Q51" s="339"/>
      <c r="R51" s="339"/>
      <c r="S51" s="339"/>
      <c r="T51" s="339"/>
      <c r="U51" s="339"/>
      <c r="V51" s="339"/>
      <c r="W51" s="339"/>
      <c r="X51" s="339"/>
      <c r="Y51" s="339"/>
      <c r="Z51" s="339"/>
      <c r="AA51" s="340"/>
      <c r="AB51" s="615"/>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616"/>
    </row>
    <row r="52" spans="1:50" ht="18.75" hidden="1" customHeight="1">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0" t="s">
        <v>303</v>
      </c>
      <c r="AU52" s="271"/>
      <c r="AV52" s="271"/>
      <c r="AW52" s="271"/>
      <c r="AX52" s="272"/>
    </row>
    <row r="53" spans="1:50" ht="15.75" hidden="1" customHeight="1">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c r="A54" s="234"/>
      <c r="B54" s="236"/>
      <c r="C54" s="236"/>
      <c r="D54" s="236"/>
      <c r="E54" s="236"/>
      <c r="F54" s="237"/>
      <c r="G54" s="273"/>
      <c r="H54" s="195"/>
      <c r="I54" s="195"/>
      <c r="J54" s="195"/>
      <c r="K54" s="195"/>
      <c r="L54" s="195"/>
      <c r="M54" s="195"/>
      <c r="N54" s="195"/>
      <c r="O54" s="196"/>
      <c r="P54" s="194"/>
      <c r="Q54" s="254"/>
      <c r="R54" s="254"/>
      <c r="S54" s="254"/>
      <c r="T54" s="254"/>
      <c r="U54" s="254"/>
      <c r="V54" s="254"/>
      <c r="W54" s="254"/>
      <c r="X54" s="255"/>
      <c r="Y54" s="260" t="s">
        <v>86</v>
      </c>
      <c r="Z54" s="261"/>
      <c r="AA54" s="262"/>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c r="A55" s="234"/>
      <c r="B55" s="236"/>
      <c r="C55" s="236"/>
      <c r="D55" s="236"/>
      <c r="E55" s="236"/>
      <c r="F55" s="237"/>
      <c r="G55" s="274"/>
      <c r="H55" s="275"/>
      <c r="I55" s="275"/>
      <c r="J55" s="275"/>
      <c r="K55" s="275"/>
      <c r="L55" s="275"/>
      <c r="M55" s="275"/>
      <c r="N55" s="275"/>
      <c r="O55" s="276"/>
      <c r="P55" s="256"/>
      <c r="Q55" s="256"/>
      <c r="R55" s="256"/>
      <c r="S55" s="256"/>
      <c r="T55" s="256"/>
      <c r="U55" s="256"/>
      <c r="V55" s="256"/>
      <c r="W55" s="256"/>
      <c r="X55" s="257"/>
      <c r="Y55" s="228" t="s">
        <v>65</v>
      </c>
      <c r="Z55" s="229"/>
      <c r="AA55" s="230"/>
      <c r="AB55" s="654"/>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34"/>
      <c r="B56" s="238"/>
      <c r="C56" s="238"/>
      <c r="D56" s="238"/>
      <c r="E56" s="238"/>
      <c r="F56" s="239"/>
      <c r="G56" s="277"/>
      <c r="H56" s="197"/>
      <c r="I56" s="197"/>
      <c r="J56" s="197"/>
      <c r="K56" s="197"/>
      <c r="L56" s="197"/>
      <c r="M56" s="197"/>
      <c r="N56" s="197"/>
      <c r="O56" s="198"/>
      <c r="P56" s="258"/>
      <c r="Q56" s="258"/>
      <c r="R56" s="258"/>
      <c r="S56" s="258"/>
      <c r="T56" s="258"/>
      <c r="U56" s="258"/>
      <c r="V56" s="258"/>
      <c r="W56" s="258"/>
      <c r="X56" s="259"/>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7"/>
      <c r="AU56" s="268"/>
      <c r="AV56" s="268"/>
      <c r="AW56" s="268"/>
      <c r="AX56" s="269"/>
    </row>
    <row r="57" spans="1:50" ht="18.75" hidden="1" customHeight="1">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0" t="s">
        <v>303</v>
      </c>
      <c r="AU57" s="271"/>
      <c r="AV57" s="271"/>
      <c r="AW57" s="271"/>
      <c r="AX57" s="272"/>
    </row>
    <row r="58" spans="1:50" ht="18.75" hidden="1" customHeight="1">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c r="A59" s="234"/>
      <c r="B59" s="236"/>
      <c r="C59" s="236"/>
      <c r="D59" s="236"/>
      <c r="E59" s="236"/>
      <c r="F59" s="237"/>
      <c r="G59" s="273"/>
      <c r="H59" s="195"/>
      <c r="I59" s="195"/>
      <c r="J59" s="195"/>
      <c r="K59" s="195"/>
      <c r="L59" s="195"/>
      <c r="M59" s="195"/>
      <c r="N59" s="195"/>
      <c r="O59" s="196"/>
      <c r="P59" s="194"/>
      <c r="Q59" s="254"/>
      <c r="R59" s="254"/>
      <c r="S59" s="254"/>
      <c r="T59" s="254"/>
      <c r="U59" s="254"/>
      <c r="V59" s="254"/>
      <c r="W59" s="254"/>
      <c r="X59" s="255"/>
      <c r="Y59" s="260" t="s">
        <v>86</v>
      </c>
      <c r="Z59" s="261"/>
      <c r="AA59" s="262"/>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c r="A60" s="234"/>
      <c r="B60" s="236"/>
      <c r="C60" s="236"/>
      <c r="D60" s="236"/>
      <c r="E60" s="236"/>
      <c r="F60" s="237"/>
      <c r="G60" s="274"/>
      <c r="H60" s="275"/>
      <c r="I60" s="275"/>
      <c r="J60" s="275"/>
      <c r="K60" s="275"/>
      <c r="L60" s="275"/>
      <c r="M60" s="275"/>
      <c r="N60" s="275"/>
      <c r="O60" s="276"/>
      <c r="P60" s="256"/>
      <c r="Q60" s="256"/>
      <c r="R60" s="256"/>
      <c r="S60" s="256"/>
      <c r="T60" s="256"/>
      <c r="U60" s="256"/>
      <c r="V60" s="256"/>
      <c r="W60" s="256"/>
      <c r="X60" s="257"/>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4"/>
      <c r="B61" s="238"/>
      <c r="C61" s="238"/>
      <c r="D61" s="238"/>
      <c r="E61" s="238"/>
      <c r="F61" s="239"/>
      <c r="G61" s="277"/>
      <c r="H61" s="197"/>
      <c r="I61" s="197"/>
      <c r="J61" s="197"/>
      <c r="K61" s="197"/>
      <c r="L61" s="197"/>
      <c r="M61" s="197"/>
      <c r="N61" s="197"/>
      <c r="O61" s="198"/>
      <c r="P61" s="258"/>
      <c r="Q61" s="258"/>
      <c r="R61" s="258"/>
      <c r="S61" s="258"/>
      <c r="T61" s="258"/>
      <c r="U61" s="258"/>
      <c r="V61" s="258"/>
      <c r="W61" s="258"/>
      <c r="X61" s="259"/>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7"/>
      <c r="AU61" s="268"/>
      <c r="AV61" s="268"/>
      <c r="AW61" s="268"/>
      <c r="AX61" s="269"/>
    </row>
    <row r="62" spans="1:50" ht="18.75" hidden="1" customHeight="1">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0" t="s">
        <v>303</v>
      </c>
      <c r="AU62" s="271"/>
      <c r="AV62" s="271"/>
      <c r="AW62" s="271"/>
      <c r="AX62" s="272"/>
    </row>
    <row r="63" spans="1:50" ht="18.75" hidden="1" customHeight="1">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c r="A64" s="234"/>
      <c r="B64" s="236"/>
      <c r="C64" s="236"/>
      <c r="D64" s="236"/>
      <c r="E64" s="236"/>
      <c r="F64" s="237"/>
      <c r="G64" s="273"/>
      <c r="H64" s="195"/>
      <c r="I64" s="195"/>
      <c r="J64" s="195"/>
      <c r="K64" s="195"/>
      <c r="L64" s="195"/>
      <c r="M64" s="195"/>
      <c r="N64" s="195"/>
      <c r="O64" s="196"/>
      <c r="P64" s="194"/>
      <c r="Q64" s="254"/>
      <c r="R64" s="254"/>
      <c r="S64" s="254"/>
      <c r="T64" s="254"/>
      <c r="U64" s="254"/>
      <c r="V64" s="254"/>
      <c r="W64" s="254"/>
      <c r="X64" s="255"/>
      <c r="Y64" s="260" t="s">
        <v>86</v>
      </c>
      <c r="Z64" s="261"/>
      <c r="AA64" s="262"/>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c r="A65" s="234"/>
      <c r="B65" s="236"/>
      <c r="C65" s="236"/>
      <c r="D65" s="236"/>
      <c r="E65" s="236"/>
      <c r="F65" s="237"/>
      <c r="G65" s="274"/>
      <c r="H65" s="275"/>
      <c r="I65" s="275"/>
      <c r="J65" s="275"/>
      <c r="K65" s="275"/>
      <c r="L65" s="275"/>
      <c r="M65" s="275"/>
      <c r="N65" s="275"/>
      <c r="O65" s="276"/>
      <c r="P65" s="256"/>
      <c r="Q65" s="256"/>
      <c r="R65" s="256"/>
      <c r="S65" s="256"/>
      <c r="T65" s="256"/>
      <c r="U65" s="256"/>
      <c r="V65" s="256"/>
      <c r="W65" s="256"/>
      <c r="X65" s="257"/>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5"/>
      <c r="B66" s="238"/>
      <c r="C66" s="238"/>
      <c r="D66" s="238"/>
      <c r="E66" s="238"/>
      <c r="F66" s="239"/>
      <c r="G66" s="277"/>
      <c r="H66" s="197"/>
      <c r="I66" s="197"/>
      <c r="J66" s="197"/>
      <c r="K66" s="197"/>
      <c r="L66" s="197"/>
      <c r="M66" s="197"/>
      <c r="N66" s="197"/>
      <c r="O66" s="198"/>
      <c r="P66" s="258"/>
      <c r="Q66" s="258"/>
      <c r="R66" s="258"/>
      <c r="S66" s="258"/>
      <c r="T66" s="258"/>
      <c r="U66" s="258"/>
      <c r="V66" s="258"/>
      <c r="W66" s="258"/>
      <c r="X66" s="259"/>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7"/>
      <c r="AU66" s="268"/>
      <c r="AV66" s="268"/>
      <c r="AW66" s="268"/>
      <c r="AX66" s="269"/>
    </row>
    <row r="67" spans="1:60" ht="31.7" customHeight="1">
      <c r="A67" s="181" t="s">
        <v>88</v>
      </c>
      <c r="B67" s="182"/>
      <c r="C67" s="182"/>
      <c r="D67" s="182"/>
      <c r="E67" s="182"/>
      <c r="F67" s="183"/>
      <c r="G67" s="190" t="s">
        <v>84</v>
      </c>
      <c r="H67" s="190"/>
      <c r="I67" s="190"/>
      <c r="J67" s="190"/>
      <c r="K67" s="190"/>
      <c r="L67" s="190"/>
      <c r="M67" s="190"/>
      <c r="N67" s="190"/>
      <c r="O67" s="190"/>
      <c r="P67" s="190"/>
      <c r="Q67" s="190"/>
      <c r="R67" s="190"/>
      <c r="S67" s="190"/>
      <c r="T67" s="190"/>
      <c r="U67" s="190"/>
      <c r="V67" s="190"/>
      <c r="W67" s="190"/>
      <c r="X67" s="191"/>
      <c r="Y67" s="192"/>
      <c r="Z67" s="86"/>
      <c r="AA67" s="87"/>
      <c r="AB67" s="120" t="s">
        <v>12</v>
      </c>
      <c r="AC67" s="121"/>
      <c r="AD67" s="170"/>
      <c r="AE67" s="655" t="s">
        <v>69</v>
      </c>
      <c r="AF67" s="118"/>
      <c r="AG67" s="118"/>
      <c r="AH67" s="118"/>
      <c r="AI67" s="118"/>
      <c r="AJ67" s="655" t="s">
        <v>70</v>
      </c>
      <c r="AK67" s="118"/>
      <c r="AL67" s="118"/>
      <c r="AM67" s="118"/>
      <c r="AN67" s="118"/>
      <c r="AO67" s="655" t="s">
        <v>71</v>
      </c>
      <c r="AP67" s="118"/>
      <c r="AQ67" s="118"/>
      <c r="AR67" s="118"/>
      <c r="AS67" s="118"/>
      <c r="AT67" s="175" t="s">
        <v>74</v>
      </c>
      <c r="AU67" s="176"/>
      <c r="AV67" s="176"/>
      <c r="AW67" s="176"/>
      <c r="AX67" s="177"/>
    </row>
    <row r="68" spans="1:60" ht="33.75" customHeight="1">
      <c r="A68" s="184"/>
      <c r="B68" s="185"/>
      <c r="C68" s="185"/>
      <c r="D68" s="185"/>
      <c r="E68" s="185"/>
      <c r="F68" s="186"/>
      <c r="G68" s="194" t="s">
        <v>541</v>
      </c>
      <c r="H68" s="195"/>
      <c r="I68" s="195"/>
      <c r="J68" s="195"/>
      <c r="K68" s="195"/>
      <c r="L68" s="195"/>
      <c r="M68" s="195"/>
      <c r="N68" s="195"/>
      <c r="O68" s="195"/>
      <c r="P68" s="195"/>
      <c r="Q68" s="195"/>
      <c r="R68" s="195"/>
      <c r="S68" s="195"/>
      <c r="T68" s="195"/>
      <c r="U68" s="195"/>
      <c r="V68" s="195"/>
      <c r="W68" s="195"/>
      <c r="X68" s="196"/>
      <c r="Y68" s="332" t="s">
        <v>66</v>
      </c>
      <c r="Z68" s="333"/>
      <c r="AA68" s="334"/>
      <c r="AB68" s="202" t="s">
        <v>16</v>
      </c>
      <c r="AC68" s="203"/>
      <c r="AD68" s="204"/>
      <c r="AE68" s="93" t="s">
        <v>472</v>
      </c>
      <c r="AF68" s="94"/>
      <c r="AG68" s="94"/>
      <c r="AH68" s="94"/>
      <c r="AI68" s="95"/>
      <c r="AJ68" s="93" t="s">
        <v>473</v>
      </c>
      <c r="AK68" s="94"/>
      <c r="AL68" s="94"/>
      <c r="AM68" s="94"/>
      <c r="AN68" s="95"/>
      <c r="AO68" s="93" t="s">
        <v>472</v>
      </c>
      <c r="AP68" s="94"/>
      <c r="AQ68" s="94"/>
      <c r="AR68" s="94"/>
      <c r="AS68" s="95"/>
      <c r="AT68" s="205"/>
      <c r="AU68" s="205"/>
      <c r="AV68" s="205"/>
      <c r="AW68" s="205"/>
      <c r="AX68" s="206"/>
      <c r="AY68" s="10"/>
      <c r="AZ68" s="10"/>
      <c r="BA68" s="10"/>
      <c r="BB68" s="10"/>
      <c r="BC68" s="10"/>
    </row>
    <row r="69" spans="1:60" ht="33.75" customHeight="1">
      <c r="A69" s="187"/>
      <c r="B69" s="188"/>
      <c r="C69" s="188"/>
      <c r="D69" s="188"/>
      <c r="E69" s="188"/>
      <c r="F69" s="189"/>
      <c r="G69" s="197"/>
      <c r="H69" s="197"/>
      <c r="I69" s="197"/>
      <c r="J69" s="197"/>
      <c r="K69" s="197"/>
      <c r="L69" s="197"/>
      <c r="M69" s="197"/>
      <c r="N69" s="197"/>
      <c r="O69" s="197"/>
      <c r="P69" s="197"/>
      <c r="Q69" s="197"/>
      <c r="R69" s="197"/>
      <c r="S69" s="197"/>
      <c r="T69" s="197"/>
      <c r="U69" s="197"/>
      <c r="V69" s="197"/>
      <c r="W69" s="197"/>
      <c r="X69" s="198"/>
      <c r="Y69" s="207" t="s">
        <v>67</v>
      </c>
      <c r="Z69" s="152"/>
      <c r="AA69" s="153"/>
      <c r="AB69" s="210" t="s">
        <v>16</v>
      </c>
      <c r="AC69" s="211"/>
      <c r="AD69" s="212"/>
      <c r="AE69" s="93" t="s">
        <v>473</v>
      </c>
      <c r="AF69" s="94"/>
      <c r="AG69" s="94"/>
      <c r="AH69" s="94"/>
      <c r="AI69" s="95"/>
      <c r="AJ69" s="93" t="s">
        <v>473</v>
      </c>
      <c r="AK69" s="94"/>
      <c r="AL69" s="94"/>
      <c r="AM69" s="94"/>
      <c r="AN69" s="95"/>
      <c r="AO69" s="93" t="s">
        <v>472</v>
      </c>
      <c r="AP69" s="94"/>
      <c r="AQ69" s="94"/>
      <c r="AR69" s="94"/>
      <c r="AS69" s="95"/>
      <c r="AT69" s="93">
        <v>-1.6</v>
      </c>
      <c r="AU69" s="94"/>
      <c r="AV69" s="94"/>
      <c r="AW69" s="94"/>
      <c r="AX69" s="96"/>
      <c r="AY69" s="10"/>
      <c r="AZ69" s="10"/>
      <c r="BA69" s="10"/>
      <c r="BB69" s="10"/>
      <c r="BC69" s="10"/>
      <c r="BD69" s="10"/>
      <c r="BE69" s="10"/>
      <c r="BF69" s="10"/>
      <c r="BG69" s="10"/>
      <c r="BH69" s="10"/>
    </row>
    <row r="70" spans="1:60" ht="33" customHeight="1">
      <c r="A70" s="181" t="s">
        <v>88</v>
      </c>
      <c r="B70" s="182"/>
      <c r="C70" s="182"/>
      <c r="D70" s="182"/>
      <c r="E70" s="182"/>
      <c r="F70" s="183"/>
      <c r="G70" s="190" t="s">
        <v>84</v>
      </c>
      <c r="H70" s="190"/>
      <c r="I70" s="190"/>
      <c r="J70" s="190"/>
      <c r="K70" s="190"/>
      <c r="L70" s="190"/>
      <c r="M70" s="190"/>
      <c r="N70" s="190"/>
      <c r="O70" s="190"/>
      <c r="P70" s="190"/>
      <c r="Q70" s="190"/>
      <c r="R70" s="190"/>
      <c r="S70" s="190"/>
      <c r="T70" s="190"/>
      <c r="U70" s="190"/>
      <c r="V70" s="190"/>
      <c r="W70" s="190"/>
      <c r="X70" s="191"/>
      <c r="Y70" s="192"/>
      <c r="Z70" s="86"/>
      <c r="AA70" s="87"/>
      <c r="AB70" s="120" t="s">
        <v>12</v>
      </c>
      <c r="AC70" s="121"/>
      <c r="AD70" s="170"/>
      <c r="AE70" s="174" t="s">
        <v>69</v>
      </c>
      <c r="AF70" s="169"/>
      <c r="AG70" s="169"/>
      <c r="AH70" s="169"/>
      <c r="AI70" s="193"/>
      <c r="AJ70" s="174" t="s">
        <v>70</v>
      </c>
      <c r="AK70" s="169"/>
      <c r="AL70" s="169"/>
      <c r="AM70" s="169"/>
      <c r="AN70" s="193"/>
      <c r="AO70" s="174" t="s">
        <v>71</v>
      </c>
      <c r="AP70" s="169"/>
      <c r="AQ70" s="169"/>
      <c r="AR70" s="169"/>
      <c r="AS70" s="193"/>
      <c r="AT70" s="175" t="s">
        <v>74</v>
      </c>
      <c r="AU70" s="176"/>
      <c r="AV70" s="176"/>
      <c r="AW70" s="176"/>
      <c r="AX70" s="177"/>
    </row>
    <row r="71" spans="1:60" ht="22.5" customHeight="1">
      <c r="A71" s="184"/>
      <c r="B71" s="185"/>
      <c r="C71" s="185"/>
      <c r="D71" s="185"/>
      <c r="E71" s="185"/>
      <c r="F71" s="186"/>
      <c r="G71" s="194" t="s">
        <v>480</v>
      </c>
      <c r="H71" s="195"/>
      <c r="I71" s="195"/>
      <c r="J71" s="195"/>
      <c r="K71" s="195"/>
      <c r="L71" s="195"/>
      <c r="M71" s="195"/>
      <c r="N71" s="195"/>
      <c r="O71" s="195"/>
      <c r="P71" s="195"/>
      <c r="Q71" s="195"/>
      <c r="R71" s="195"/>
      <c r="S71" s="195"/>
      <c r="T71" s="195"/>
      <c r="U71" s="195"/>
      <c r="V71" s="195"/>
      <c r="W71" s="195"/>
      <c r="X71" s="196"/>
      <c r="Y71" s="199" t="s">
        <v>66</v>
      </c>
      <c r="Z71" s="200"/>
      <c r="AA71" s="201"/>
      <c r="AB71" s="202" t="s">
        <v>16</v>
      </c>
      <c r="AC71" s="203"/>
      <c r="AD71" s="204"/>
      <c r="AE71" s="93">
        <v>99.99</v>
      </c>
      <c r="AF71" s="94"/>
      <c r="AG71" s="94"/>
      <c r="AH71" s="94"/>
      <c r="AI71" s="95"/>
      <c r="AJ71" s="93">
        <v>100</v>
      </c>
      <c r="AK71" s="94"/>
      <c r="AL71" s="94"/>
      <c r="AM71" s="94"/>
      <c r="AN71" s="95"/>
      <c r="AO71" s="93">
        <v>100</v>
      </c>
      <c r="AP71" s="94"/>
      <c r="AQ71" s="94"/>
      <c r="AR71" s="94"/>
      <c r="AS71" s="95"/>
      <c r="AT71" s="205"/>
      <c r="AU71" s="205"/>
      <c r="AV71" s="205"/>
      <c r="AW71" s="205"/>
      <c r="AX71" s="206"/>
      <c r="AY71" s="10"/>
      <c r="AZ71" s="10"/>
      <c r="BA71" s="10"/>
      <c r="BB71" s="10"/>
      <c r="BC71" s="10"/>
    </row>
    <row r="72" spans="1:60" ht="22.5" customHeight="1">
      <c r="A72" s="187"/>
      <c r="B72" s="188"/>
      <c r="C72" s="188"/>
      <c r="D72" s="188"/>
      <c r="E72" s="188"/>
      <c r="F72" s="189"/>
      <c r="G72" s="197"/>
      <c r="H72" s="197"/>
      <c r="I72" s="197"/>
      <c r="J72" s="197"/>
      <c r="K72" s="197"/>
      <c r="L72" s="197"/>
      <c r="M72" s="197"/>
      <c r="N72" s="197"/>
      <c r="O72" s="197"/>
      <c r="P72" s="197"/>
      <c r="Q72" s="197"/>
      <c r="R72" s="197"/>
      <c r="S72" s="197"/>
      <c r="T72" s="197"/>
      <c r="U72" s="197"/>
      <c r="V72" s="197"/>
      <c r="W72" s="197"/>
      <c r="X72" s="198"/>
      <c r="Y72" s="207" t="s">
        <v>67</v>
      </c>
      <c r="Z72" s="208"/>
      <c r="AA72" s="209"/>
      <c r="AB72" s="210" t="s">
        <v>16</v>
      </c>
      <c r="AC72" s="211"/>
      <c r="AD72" s="212"/>
      <c r="AE72" s="93">
        <v>99</v>
      </c>
      <c r="AF72" s="94"/>
      <c r="AG72" s="94"/>
      <c r="AH72" s="94"/>
      <c r="AI72" s="95"/>
      <c r="AJ72" s="93">
        <v>99</v>
      </c>
      <c r="AK72" s="94"/>
      <c r="AL72" s="94"/>
      <c r="AM72" s="94"/>
      <c r="AN72" s="95"/>
      <c r="AO72" s="93">
        <v>99</v>
      </c>
      <c r="AP72" s="94"/>
      <c r="AQ72" s="94"/>
      <c r="AR72" s="94"/>
      <c r="AS72" s="95"/>
      <c r="AT72" s="93">
        <v>99</v>
      </c>
      <c r="AU72" s="94"/>
      <c r="AV72" s="94"/>
      <c r="AW72" s="94"/>
      <c r="AX72" s="96"/>
      <c r="AY72" s="10"/>
      <c r="AZ72" s="10"/>
      <c r="BA72" s="10"/>
      <c r="BB72" s="10"/>
      <c r="BC72" s="10"/>
      <c r="BD72" s="10"/>
      <c r="BE72" s="10"/>
      <c r="BF72" s="10"/>
      <c r="BG72" s="10"/>
      <c r="BH72" s="10"/>
    </row>
    <row r="73" spans="1:60" ht="31.7" customHeight="1">
      <c r="A73" s="181" t="s">
        <v>88</v>
      </c>
      <c r="B73" s="182"/>
      <c r="C73" s="182"/>
      <c r="D73" s="182"/>
      <c r="E73" s="182"/>
      <c r="F73" s="183"/>
      <c r="G73" s="190" t="s">
        <v>84</v>
      </c>
      <c r="H73" s="190"/>
      <c r="I73" s="190"/>
      <c r="J73" s="190"/>
      <c r="K73" s="190"/>
      <c r="L73" s="190"/>
      <c r="M73" s="190"/>
      <c r="N73" s="190"/>
      <c r="O73" s="190"/>
      <c r="P73" s="190"/>
      <c r="Q73" s="190"/>
      <c r="R73" s="190"/>
      <c r="S73" s="190"/>
      <c r="T73" s="190"/>
      <c r="U73" s="190"/>
      <c r="V73" s="190"/>
      <c r="W73" s="190"/>
      <c r="X73" s="191"/>
      <c r="Y73" s="192"/>
      <c r="Z73" s="86"/>
      <c r="AA73" s="87"/>
      <c r="AB73" s="120" t="s">
        <v>12</v>
      </c>
      <c r="AC73" s="121"/>
      <c r="AD73" s="170"/>
      <c r="AE73" s="174" t="s">
        <v>69</v>
      </c>
      <c r="AF73" s="169"/>
      <c r="AG73" s="169"/>
      <c r="AH73" s="169"/>
      <c r="AI73" s="193"/>
      <c r="AJ73" s="174" t="s">
        <v>70</v>
      </c>
      <c r="AK73" s="169"/>
      <c r="AL73" s="169"/>
      <c r="AM73" s="169"/>
      <c r="AN73" s="193"/>
      <c r="AO73" s="174" t="s">
        <v>71</v>
      </c>
      <c r="AP73" s="169"/>
      <c r="AQ73" s="169"/>
      <c r="AR73" s="169"/>
      <c r="AS73" s="193"/>
      <c r="AT73" s="175" t="s">
        <v>74</v>
      </c>
      <c r="AU73" s="176"/>
      <c r="AV73" s="176"/>
      <c r="AW73" s="176"/>
      <c r="AX73" s="177"/>
    </row>
    <row r="74" spans="1:60" ht="22.5" customHeight="1">
      <c r="A74" s="184"/>
      <c r="B74" s="185"/>
      <c r="C74" s="185"/>
      <c r="D74" s="185"/>
      <c r="E74" s="185"/>
      <c r="F74" s="186"/>
      <c r="G74" s="194" t="s">
        <v>481</v>
      </c>
      <c r="H74" s="195"/>
      <c r="I74" s="195"/>
      <c r="J74" s="195"/>
      <c r="K74" s="195"/>
      <c r="L74" s="195"/>
      <c r="M74" s="195"/>
      <c r="N74" s="195"/>
      <c r="O74" s="195"/>
      <c r="P74" s="195"/>
      <c r="Q74" s="195"/>
      <c r="R74" s="195"/>
      <c r="S74" s="195"/>
      <c r="T74" s="195"/>
      <c r="U74" s="195"/>
      <c r="V74" s="195"/>
      <c r="W74" s="195"/>
      <c r="X74" s="196"/>
      <c r="Y74" s="199" t="s">
        <v>66</v>
      </c>
      <c r="Z74" s="200"/>
      <c r="AA74" s="201"/>
      <c r="AB74" s="202" t="s">
        <v>484</v>
      </c>
      <c r="AC74" s="203"/>
      <c r="AD74" s="204"/>
      <c r="AE74" s="93">
        <v>189</v>
      </c>
      <c r="AF74" s="94"/>
      <c r="AG74" s="94"/>
      <c r="AH74" s="94"/>
      <c r="AI74" s="95"/>
      <c r="AJ74" s="93">
        <v>189</v>
      </c>
      <c r="AK74" s="94"/>
      <c r="AL74" s="94"/>
      <c r="AM74" s="94"/>
      <c r="AN74" s="95"/>
      <c r="AO74" s="93">
        <v>197</v>
      </c>
      <c r="AP74" s="94"/>
      <c r="AQ74" s="94"/>
      <c r="AR74" s="94"/>
      <c r="AS74" s="95"/>
      <c r="AT74" s="205"/>
      <c r="AU74" s="205"/>
      <c r="AV74" s="205"/>
      <c r="AW74" s="205"/>
      <c r="AX74" s="206"/>
      <c r="AY74" s="10"/>
      <c r="AZ74" s="10"/>
      <c r="BA74" s="10"/>
      <c r="BB74" s="10"/>
      <c r="BC74" s="10"/>
    </row>
    <row r="75" spans="1:60" ht="22.5" customHeight="1">
      <c r="A75" s="187"/>
      <c r="B75" s="188"/>
      <c r="C75" s="188"/>
      <c r="D75" s="188"/>
      <c r="E75" s="188"/>
      <c r="F75" s="189"/>
      <c r="G75" s="197"/>
      <c r="H75" s="197"/>
      <c r="I75" s="197"/>
      <c r="J75" s="197"/>
      <c r="K75" s="197"/>
      <c r="L75" s="197"/>
      <c r="M75" s="197"/>
      <c r="N75" s="197"/>
      <c r="O75" s="197"/>
      <c r="P75" s="197"/>
      <c r="Q75" s="197"/>
      <c r="R75" s="197"/>
      <c r="S75" s="197"/>
      <c r="T75" s="197"/>
      <c r="U75" s="197"/>
      <c r="V75" s="197"/>
      <c r="W75" s="197"/>
      <c r="X75" s="198"/>
      <c r="Y75" s="207" t="s">
        <v>67</v>
      </c>
      <c r="Z75" s="208"/>
      <c r="AA75" s="209"/>
      <c r="AB75" s="210" t="s">
        <v>484</v>
      </c>
      <c r="AC75" s="211"/>
      <c r="AD75" s="212"/>
      <c r="AE75" s="93">
        <v>200</v>
      </c>
      <c r="AF75" s="94"/>
      <c r="AG75" s="94"/>
      <c r="AH75" s="94"/>
      <c r="AI75" s="95"/>
      <c r="AJ75" s="93">
        <v>200</v>
      </c>
      <c r="AK75" s="94"/>
      <c r="AL75" s="94"/>
      <c r="AM75" s="94"/>
      <c r="AN75" s="95"/>
      <c r="AO75" s="93">
        <v>200</v>
      </c>
      <c r="AP75" s="94"/>
      <c r="AQ75" s="94"/>
      <c r="AR75" s="94"/>
      <c r="AS75" s="95"/>
      <c r="AT75" s="93">
        <v>200</v>
      </c>
      <c r="AU75" s="94"/>
      <c r="AV75" s="94"/>
      <c r="AW75" s="94"/>
      <c r="AX75" s="96"/>
      <c r="AY75" s="10"/>
      <c r="AZ75" s="10"/>
      <c r="BA75" s="10"/>
      <c r="BB75" s="10"/>
      <c r="BC75" s="10"/>
      <c r="BD75" s="10"/>
      <c r="BE75" s="10"/>
      <c r="BF75" s="10"/>
      <c r="BG75" s="10"/>
      <c r="BH75" s="10"/>
    </row>
    <row r="76" spans="1:60" ht="31.7" customHeight="1">
      <c r="A76" s="181" t="s">
        <v>88</v>
      </c>
      <c r="B76" s="182"/>
      <c r="C76" s="182"/>
      <c r="D76" s="182"/>
      <c r="E76" s="182"/>
      <c r="F76" s="183"/>
      <c r="G76" s="190" t="s">
        <v>84</v>
      </c>
      <c r="H76" s="190"/>
      <c r="I76" s="190"/>
      <c r="J76" s="190"/>
      <c r="K76" s="190"/>
      <c r="L76" s="190"/>
      <c r="M76" s="190"/>
      <c r="N76" s="190"/>
      <c r="O76" s="190"/>
      <c r="P76" s="190"/>
      <c r="Q76" s="190"/>
      <c r="R76" s="190"/>
      <c r="S76" s="190"/>
      <c r="T76" s="190"/>
      <c r="U76" s="190"/>
      <c r="V76" s="190"/>
      <c r="W76" s="190"/>
      <c r="X76" s="191"/>
      <c r="Y76" s="192"/>
      <c r="Z76" s="86"/>
      <c r="AA76" s="87"/>
      <c r="AB76" s="120" t="s">
        <v>12</v>
      </c>
      <c r="AC76" s="121"/>
      <c r="AD76" s="170"/>
      <c r="AE76" s="174" t="s">
        <v>69</v>
      </c>
      <c r="AF76" s="169"/>
      <c r="AG76" s="169"/>
      <c r="AH76" s="169"/>
      <c r="AI76" s="193"/>
      <c r="AJ76" s="174" t="s">
        <v>70</v>
      </c>
      <c r="AK76" s="169"/>
      <c r="AL76" s="169"/>
      <c r="AM76" s="169"/>
      <c r="AN76" s="193"/>
      <c r="AO76" s="174" t="s">
        <v>71</v>
      </c>
      <c r="AP76" s="169"/>
      <c r="AQ76" s="169"/>
      <c r="AR76" s="169"/>
      <c r="AS76" s="193"/>
      <c r="AT76" s="175" t="s">
        <v>74</v>
      </c>
      <c r="AU76" s="176"/>
      <c r="AV76" s="176"/>
      <c r="AW76" s="176"/>
      <c r="AX76" s="177"/>
    </row>
    <row r="77" spans="1:60" ht="22.5" customHeight="1">
      <c r="A77" s="184"/>
      <c r="B77" s="185"/>
      <c r="C77" s="185"/>
      <c r="D77" s="185"/>
      <c r="E77" s="185"/>
      <c r="F77" s="186"/>
      <c r="G77" s="194" t="s">
        <v>482</v>
      </c>
      <c r="H77" s="195"/>
      <c r="I77" s="195"/>
      <c r="J77" s="195"/>
      <c r="K77" s="195"/>
      <c r="L77" s="195"/>
      <c r="M77" s="195"/>
      <c r="N77" s="195"/>
      <c r="O77" s="195"/>
      <c r="P77" s="195"/>
      <c r="Q77" s="195"/>
      <c r="R77" s="195"/>
      <c r="S77" s="195"/>
      <c r="T77" s="195"/>
      <c r="U77" s="195"/>
      <c r="V77" s="195"/>
      <c r="W77" s="195"/>
      <c r="X77" s="196"/>
      <c r="Y77" s="199" t="s">
        <v>66</v>
      </c>
      <c r="Z77" s="200"/>
      <c r="AA77" s="201"/>
      <c r="AB77" s="202" t="s">
        <v>485</v>
      </c>
      <c r="AC77" s="203"/>
      <c r="AD77" s="204"/>
      <c r="AE77" s="93">
        <v>12528</v>
      </c>
      <c r="AF77" s="94"/>
      <c r="AG77" s="94"/>
      <c r="AH77" s="94"/>
      <c r="AI77" s="95"/>
      <c r="AJ77" s="93">
        <v>10577</v>
      </c>
      <c r="AK77" s="94"/>
      <c r="AL77" s="94"/>
      <c r="AM77" s="94"/>
      <c r="AN77" s="95"/>
      <c r="AO77" s="93">
        <v>9507</v>
      </c>
      <c r="AP77" s="94"/>
      <c r="AQ77" s="94"/>
      <c r="AR77" s="94"/>
      <c r="AS77" s="95"/>
      <c r="AT77" s="205"/>
      <c r="AU77" s="205"/>
      <c r="AV77" s="205"/>
      <c r="AW77" s="205"/>
      <c r="AX77" s="206"/>
      <c r="AY77" s="10"/>
      <c r="AZ77" s="10"/>
      <c r="BA77" s="10"/>
      <c r="BB77" s="10"/>
      <c r="BC77" s="10"/>
    </row>
    <row r="78" spans="1:60" ht="22.5" customHeight="1">
      <c r="A78" s="187"/>
      <c r="B78" s="188"/>
      <c r="C78" s="188"/>
      <c r="D78" s="188"/>
      <c r="E78" s="188"/>
      <c r="F78" s="189"/>
      <c r="G78" s="197"/>
      <c r="H78" s="197"/>
      <c r="I78" s="197"/>
      <c r="J78" s="197"/>
      <c r="K78" s="197"/>
      <c r="L78" s="197"/>
      <c r="M78" s="197"/>
      <c r="N78" s="197"/>
      <c r="O78" s="197"/>
      <c r="P78" s="197"/>
      <c r="Q78" s="197"/>
      <c r="R78" s="197"/>
      <c r="S78" s="197"/>
      <c r="T78" s="197"/>
      <c r="U78" s="197"/>
      <c r="V78" s="197"/>
      <c r="W78" s="197"/>
      <c r="X78" s="198"/>
      <c r="Y78" s="207" t="s">
        <v>67</v>
      </c>
      <c r="Z78" s="208"/>
      <c r="AA78" s="209"/>
      <c r="AB78" s="210" t="s">
        <v>485</v>
      </c>
      <c r="AC78" s="211"/>
      <c r="AD78" s="212"/>
      <c r="AE78" s="93">
        <v>13963</v>
      </c>
      <c r="AF78" s="94"/>
      <c r="AG78" s="94"/>
      <c r="AH78" s="94"/>
      <c r="AI78" s="95"/>
      <c r="AJ78" s="93">
        <v>14250</v>
      </c>
      <c r="AK78" s="94"/>
      <c r="AL78" s="94"/>
      <c r="AM78" s="94"/>
      <c r="AN78" s="95"/>
      <c r="AO78" s="93">
        <v>11663</v>
      </c>
      <c r="AP78" s="94"/>
      <c r="AQ78" s="94"/>
      <c r="AR78" s="94"/>
      <c r="AS78" s="95"/>
      <c r="AT78" s="93">
        <v>8387</v>
      </c>
      <c r="AU78" s="94"/>
      <c r="AV78" s="94"/>
      <c r="AW78" s="94"/>
      <c r="AX78" s="96"/>
      <c r="AY78" s="10"/>
      <c r="AZ78" s="10"/>
      <c r="BA78" s="10"/>
      <c r="BB78" s="10"/>
      <c r="BC78" s="10"/>
      <c r="BD78" s="10"/>
      <c r="BE78" s="10"/>
      <c r="BF78" s="10"/>
      <c r="BG78" s="10"/>
      <c r="BH78" s="10"/>
    </row>
    <row r="79" spans="1:60" ht="31.7" customHeight="1">
      <c r="A79" s="181" t="s">
        <v>88</v>
      </c>
      <c r="B79" s="182"/>
      <c r="C79" s="182"/>
      <c r="D79" s="182"/>
      <c r="E79" s="182"/>
      <c r="F79" s="183"/>
      <c r="G79" s="190" t="s">
        <v>84</v>
      </c>
      <c r="H79" s="190"/>
      <c r="I79" s="190"/>
      <c r="J79" s="190"/>
      <c r="K79" s="190"/>
      <c r="L79" s="190"/>
      <c r="M79" s="190"/>
      <c r="N79" s="190"/>
      <c r="O79" s="190"/>
      <c r="P79" s="190"/>
      <c r="Q79" s="190"/>
      <c r="R79" s="190"/>
      <c r="S79" s="190"/>
      <c r="T79" s="190"/>
      <c r="U79" s="190"/>
      <c r="V79" s="190"/>
      <c r="W79" s="190"/>
      <c r="X79" s="191"/>
      <c r="Y79" s="192"/>
      <c r="Z79" s="86"/>
      <c r="AA79" s="87"/>
      <c r="AB79" s="120" t="s">
        <v>12</v>
      </c>
      <c r="AC79" s="121"/>
      <c r="AD79" s="170"/>
      <c r="AE79" s="174" t="s">
        <v>69</v>
      </c>
      <c r="AF79" s="169"/>
      <c r="AG79" s="169"/>
      <c r="AH79" s="169"/>
      <c r="AI79" s="193"/>
      <c r="AJ79" s="174" t="s">
        <v>70</v>
      </c>
      <c r="AK79" s="169"/>
      <c r="AL79" s="169"/>
      <c r="AM79" s="169"/>
      <c r="AN79" s="193"/>
      <c r="AO79" s="174" t="s">
        <v>71</v>
      </c>
      <c r="AP79" s="169"/>
      <c r="AQ79" s="169"/>
      <c r="AR79" s="169"/>
      <c r="AS79" s="193"/>
      <c r="AT79" s="175" t="s">
        <v>74</v>
      </c>
      <c r="AU79" s="176"/>
      <c r="AV79" s="176"/>
      <c r="AW79" s="176"/>
      <c r="AX79" s="177"/>
    </row>
    <row r="80" spans="1:60" ht="22.5" customHeight="1">
      <c r="A80" s="184"/>
      <c r="B80" s="185"/>
      <c r="C80" s="185"/>
      <c r="D80" s="185"/>
      <c r="E80" s="185"/>
      <c r="F80" s="186"/>
      <c r="G80" s="194" t="s">
        <v>483</v>
      </c>
      <c r="H80" s="195"/>
      <c r="I80" s="195"/>
      <c r="J80" s="195"/>
      <c r="K80" s="195"/>
      <c r="L80" s="195"/>
      <c r="M80" s="195"/>
      <c r="N80" s="195"/>
      <c r="O80" s="195"/>
      <c r="P80" s="195"/>
      <c r="Q80" s="195"/>
      <c r="R80" s="195"/>
      <c r="S80" s="195"/>
      <c r="T80" s="195"/>
      <c r="U80" s="195"/>
      <c r="V80" s="195"/>
      <c r="W80" s="195"/>
      <c r="X80" s="196"/>
      <c r="Y80" s="199" t="s">
        <v>66</v>
      </c>
      <c r="Z80" s="200"/>
      <c r="AA80" s="201"/>
      <c r="AB80" s="202" t="s">
        <v>486</v>
      </c>
      <c r="AC80" s="203"/>
      <c r="AD80" s="204"/>
      <c r="AE80" s="93">
        <v>26810</v>
      </c>
      <c r="AF80" s="94"/>
      <c r="AG80" s="94"/>
      <c r="AH80" s="94"/>
      <c r="AI80" s="95"/>
      <c r="AJ80" s="93">
        <v>21812</v>
      </c>
      <c r="AK80" s="94"/>
      <c r="AL80" s="94"/>
      <c r="AM80" s="94"/>
      <c r="AN80" s="95"/>
      <c r="AO80" s="93">
        <v>16719</v>
      </c>
      <c r="AP80" s="94"/>
      <c r="AQ80" s="94"/>
      <c r="AR80" s="94"/>
      <c r="AS80" s="95"/>
      <c r="AT80" s="205"/>
      <c r="AU80" s="205"/>
      <c r="AV80" s="205"/>
      <c r="AW80" s="205"/>
      <c r="AX80" s="206"/>
      <c r="AY80" s="10"/>
      <c r="AZ80" s="10"/>
      <c r="BA80" s="10"/>
      <c r="BB80" s="10"/>
      <c r="BC80" s="10"/>
    </row>
    <row r="81" spans="1:60" ht="22.5" customHeight="1">
      <c r="A81" s="187"/>
      <c r="B81" s="188"/>
      <c r="C81" s="188"/>
      <c r="D81" s="188"/>
      <c r="E81" s="188"/>
      <c r="F81" s="189"/>
      <c r="G81" s="197"/>
      <c r="H81" s="197"/>
      <c r="I81" s="197"/>
      <c r="J81" s="197"/>
      <c r="K81" s="197"/>
      <c r="L81" s="197"/>
      <c r="M81" s="197"/>
      <c r="N81" s="197"/>
      <c r="O81" s="197"/>
      <c r="P81" s="197"/>
      <c r="Q81" s="197"/>
      <c r="R81" s="197"/>
      <c r="S81" s="197"/>
      <c r="T81" s="197"/>
      <c r="U81" s="197"/>
      <c r="V81" s="197"/>
      <c r="W81" s="197"/>
      <c r="X81" s="198"/>
      <c r="Y81" s="207" t="s">
        <v>67</v>
      </c>
      <c r="Z81" s="208"/>
      <c r="AA81" s="209"/>
      <c r="AB81" s="210" t="s">
        <v>486</v>
      </c>
      <c r="AC81" s="211"/>
      <c r="AD81" s="212"/>
      <c r="AE81" s="93">
        <v>30407</v>
      </c>
      <c r="AF81" s="94"/>
      <c r="AG81" s="94"/>
      <c r="AH81" s="94"/>
      <c r="AI81" s="95"/>
      <c r="AJ81" s="93">
        <v>24271</v>
      </c>
      <c r="AK81" s="94"/>
      <c r="AL81" s="94"/>
      <c r="AM81" s="94"/>
      <c r="AN81" s="95"/>
      <c r="AO81" s="93">
        <v>19966</v>
      </c>
      <c r="AP81" s="94"/>
      <c r="AQ81" s="94"/>
      <c r="AR81" s="94"/>
      <c r="AS81" s="95"/>
      <c r="AT81" s="93">
        <v>14719</v>
      </c>
      <c r="AU81" s="94"/>
      <c r="AV81" s="94"/>
      <c r="AW81" s="94"/>
      <c r="AX81" s="96"/>
      <c r="AY81" s="10"/>
      <c r="AZ81" s="10"/>
      <c r="BA81" s="10"/>
      <c r="BB81" s="10"/>
      <c r="BC81" s="10"/>
      <c r="BD81" s="10"/>
      <c r="BE81" s="10"/>
      <c r="BF81" s="10"/>
      <c r="BG81" s="10"/>
      <c r="BH81" s="10"/>
    </row>
    <row r="82" spans="1:60" ht="32.25" customHeight="1">
      <c r="A82" s="166" t="s">
        <v>17</v>
      </c>
      <c r="B82" s="167"/>
      <c r="C82" s="167"/>
      <c r="D82" s="167"/>
      <c r="E82" s="167"/>
      <c r="F82" s="168"/>
      <c r="G82" s="169" t="s">
        <v>18</v>
      </c>
      <c r="H82" s="121"/>
      <c r="I82" s="121"/>
      <c r="J82" s="121"/>
      <c r="K82" s="121"/>
      <c r="L82" s="121"/>
      <c r="M82" s="121"/>
      <c r="N82" s="121"/>
      <c r="O82" s="121"/>
      <c r="P82" s="121"/>
      <c r="Q82" s="121"/>
      <c r="R82" s="121"/>
      <c r="S82" s="121"/>
      <c r="T82" s="121"/>
      <c r="U82" s="121"/>
      <c r="V82" s="121"/>
      <c r="W82" s="121"/>
      <c r="X82" s="170"/>
      <c r="Y82" s="171"/>
      <c r="Z82" s="172"/>
      <c r="AA82" s="173"/>
      <c r="AB82" s="120" t="s">
        <v>12</v>
      </c>
      <c r="AC82" s="121"/>
      <c r="AD82" s="170"/>
      <c r="AE82" s="174" t="s">
        <v>69</v>
      </c>
      <c r="AF82" s="121"/>
      <c r="AG82" s="121"/>
      <c r="AH82" s="121"/>
      <c r="AI82" s="170"/>
      <c r="AJ82" s="174" t="s">
        <v>70</v>
      </c>
      <c r="AK82" s="121"/>
      <c r="AL82" s="121"/>
      <c r="AM82" s="121"/>
      <c r="AN82" s="170"/>
      <c r="AO82" s="174" t="s">
        <v>71</v>
      </c>
      <c r="AP82" s="121"/>
      <c r="AQ82" s="121"/>
      <c r="AR82" s="121"/>
      <c r="AS82" s="170"/>
      <c r="AT82" s="175" t="s">
        <v>75</v>
      </c>
      <c r="AU82" s="176"/>
      <c r="AV82" s="176"/>
      <c r="AW82" s="176"/>
      <c r="AX82" s="177"/>
    </row>
    <row r="83" spans="1:60" ht="36.75" customHeight="1">
      <c r="A83" s="126"/>
      <c r="B83" s="124"/>
      <c r="C83" s="124"/>
      <c r="D83" s="124"/>
      <c r="E83" s="124"/>
      <c r="F83" s="125"/>
      <c r="G83" s="141" t="s">
        <v>579</v>
      </c>
      <c r="H83" s="141"/>
      <c r="I83" s="141"/>
      <c r="J83" s="141"/>
      <c r="K83" s="141"/>
      <c r="L83" s="141"/>
      <c r="M83" s="141"/>
      <c r="N83" s="141"/>
      <c r="O83" s="141"/>
      <c r="P83" s="141"/>
      <c r="Q83" s="141"/>
      <c r="R83" s="141"/>
      <c r="S83" s="141"/>
      <c r="T83" s="141"/>
      <c r="U83" s="141"/>
      <c r="V83" s="141"/>
      <c r="W83" s="141"/>
      <c r="X83" s="141"/>
      <c r="Y83" s="143" t="s">
        <v>17</v>
      </c>
      <c r="Z83" s="144"/>
      <c r="AA83" s="145"/>
      <c r="AB83" s="180" t="s">
        <v>561</v>
      </c>
      <c r="AC83" s="147"/>
      <c r="AD83" s="148"/>
      <c r="AE83" s="149">
        <v>15160</v>
      </c>
      <c r="AF83" s="150"/>
      <c r="AG83" s="150"/>
      <c r="AH83" s="150"/>
      <c r="AI83" s="150"/>
      <c r="AJ83" s="149">
        <v>12983</v>
      </c>
      <c r="AK83" s="150"/>
      <c r="AL83" s="150"/>
      <c r="AM83" s="150"/>
      <c r="AN83" s="150"/>
      <c r="AO83" s="149">
        <v>12525</v>
      </c>
      <c r="AP83" s="150"/>
      <c r="AQ83" s="150"/>
      <c r="AR83" s="150"/>
      <c r="AS83" s="150"/>
      <c r="AT83" s="93">
        <v>15615</v>
      </c>
      <c r="AU83" s="94"/>
      <c r="AV83" s="94"/>
      <c r="AW83" s="94"/>
      <c r="AX83" s="96"/>
    </row>
    <row r="84" spans="1:60" ht="36.75" customHeight="1">
      <c r="A84" s="127"/>
      <c r="B84" s="128"/>
      <c r="C84" s="128"/>
      <c r="D84" s="128"/>
      <c r="E84" s="128"/>
      <c r="F84" s="129"/>
      <c r="G84" s="142"/>
      <c r="H84" s="142"/>
      <c r="I84" s="142"/>
      <c r="J84" s="142"/>
      <c r="K84" s="142"/>
      <c r="L84" s="142"/>
      <c r="M84" s="142"/>
      <c r="N84" s="142"/>
      <c r="O84" s="142"/>
      <c r="P84" s="142"/>
      <c r="Q84" s="142"/>
      <c r="R84" s="142"/>
      <c r="S84" s="142"/>
      <c r="T84" s="142"/>
      <c r="U84" s="142"/>
      <c r="V84" s="142"/>
      <c r="W84" s="142"/>
      <c r="X84" s="142"/>
      <c r="Y84" s="151" t="s">
        <v>59</v>
      </c>
      <c r="Z84" s="152"/>
      <c r="AA84" s="153"/>
      <c r="AB84" s="154" t="s">
        <v>562</v>
      </c>
      <c r="AC84" s="155"/>
      <c r="AD84" s="156"/>
      <c r="AE84" s="154" t="s">
        <v>578</v>
      </c>
      <c r="AF84" s="155"/>
      <c r="AG84" s="155"/>
      <c r="AH84" s="155"/>
      <c r="AI84" s="156"/>
      <c r="AJ84" s="154" t="s">
        <v>575</v>
      </c>
      <c r="AK84" s="155"/>
      <c r="AL84" s="155"/>
      <c r="AM84" s="155"/>
      <c r="AN84" s="156"/>
      <c r="AO84" s="154" t="s">
        <v>576</v>
      </c>
      <c r="AP84" s="155"/>
      <c r="AQ84" s="155"/>
      <c r="AR84" s="155"/>
      <c r="AS84" s="156"/>
      <c r="AT84" s="154" t="s">
        <v>577</v>
      </c>
      <c r="AU84" s="155"/>
      <c r="AV84" s="155"/>
      <c r="AW84" s="155"/>
      <c r="AX84" s="157"/>
    </row>
    <row r="85" spans="1:60" ht="32.25" customHeight="1">
      <c r="A85" s="166" t="s">
        <v>17</v>
      </c>
      <c r="B85" s="167"/>
      <c r="C85" s="167"/>
      <c r="D85" s="167"/>
      <c r="E85" s="167"/>
      <c r="F85" s="168"/>
      <c r="G85" s="169" t="s">
        <v>18</v>
      </c>
      <c r="H85" s="121"/>
      <c r="I85" s="121"/>
      <c r="J85" s="121"/>
      <c r="K85" s="121"/>
      <c r="L85" s="121"/>
      <c r="M85" s="121"/>
      <c r="N85" s="121"/>
      <c r="O85" s="121"/>
      <c r="P85" s="121"/>
      <c r="Q85" s="121"/>
      <c r="R85" s="121"/>
      <c r="S85" s="121"/>
      <c r="T85" s="121"/>
      <c r="U85" s="121"/>
      <c r="V85" s="121"/>
      <c r="W85" s="121"/>
      <c r="X85" s="170"/>
      <c r="Y85" s="171"/>
      <c r="Z85" s="172"/>
      <c r="AA85" s="173"/>
      <c r="AB85" s="120" t="s">
        <v>12</v>
      </c>
      <c r="AC85" s="121"/>
      <c r="AD85" s="170"/>
      <c r="AE85" s="174" t="s">
        <v>69</v>
      </c>
      <c r="AF85" s="121"/>
      <c r="AG85" s="121"/>
      <c r="AH85" s="121"/>
      <c r="AI85" s="170"/>
      <c r="AJ85" s="174" t="s">
        <v>70</v>
      </c>
      <c r="AK85" s="121"/>
      <c r="AL85" s="121"/>
      <c r="AM85" s="121"/>
      <c r="AN85" s="170"/>
      <c r="AO85" s="174" t="s">
        <v>71</v>
      </c>
      <c r="AP85" s="121"/>
      <c r="AQ85" s="121"/>
      <c r="AR85" s="121"/>
      <c r="AS85" s="170"/>
      <c r="AT85" s="175" t="s">
        <v>75</v>
      </c>
      <c r="AU85" s="176"/>
      <c r="AV85" s="176"/>
      <c r="AW85" s="176"/>
      <c r="AX85" s="177"/>
    </row>
    <row r="86" spans="1:60" ht="22.5" customHeight="1">
      <c r="A86" s="126"/>
      <c r="B86" s="124"/>
      <c r="C86" s="124"/>
      <c r="D86" s="124"/>
      <c r="E86" s="124"/>
      <c r="F86" s="125"/>
      <c r="G86" s="141" t="s">
        <v>572</v>
      </c>
      <c r="H86" s="141"/>
      <c r="I86" s="141"/>
      <c r="J86" s="141"/>
      <c r="K86" s="141"/>
      <c r="L86" s="141"/>
      <c r="M86" s="141"/>
      <c r="N86" s="141"/>
      <c r="O86" s="141"/>
      <c r="P86" s="141"/>
      <c r="Q86" s="141"/>
      <c r="R86" s="141"/>
      <c r="S86" s="141"/>
      <c r="T86" s="141"/>
      <c r="U86" s="141"/>
      <c r="V86" s="141"/>
      <c r="W86" s="141"/>
      <c r="X86" s="141"/>
      <c r="Y86" s="143" t="s">
        <v>17</v>
      </c>
      <c r="Z86" s="144"/>
      <c r="AA86" s="145"/>
      <c r="AB86" s="180" t="s">
        <v>561</v>
      </c>
      <c r="AC86" s="147"/>
      <c r="AD86" s="148"/>
      <c r="AE86" s="149">
        <v>11656</v>
      </c>
      <c r="AF86" s="150"/>
      <c r="AG86" s="150"/>
      <c r="AH86" s="150"/>
      <c r="AI86" s="150"/>
      <c r="AJ86" s="149">
        <v>6878</v>
      </c>
      <c r="AK86" s="150"/>
      <c r="AL86" s="150"/>
      <c r="AM86" s="150"/>
      <c r="AN86" s="150"/>
      <c r="AO86" s="149">
        <v>10808</v>
      </c>
      <c r="AP86" s="150"/>
      <c r="AQ86" s="150"/>
      <c r="AR86" s="150"/>
      <c r="AS86" s="150"/>
      <c r="AT86" s="93">
        <v>10492</v>
      </c>
      <c r="AU86" s="94"/>
      <c r="AV86" s="94"/>
      <c r="AW86" s="94"/>
      <c r="AX86" s="96"/>
    </row>
    <row r="87" spans="1:60" ht="47.1" customHeight="1">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580</v>
      </c>
      <c r="AC87" s="155"/>
      <c r="AD87" s="156"/>
      <c r="AE87" s="154" t="s">
        <v>581</v>
      </c>
      <c r="AF87" s="155"/>
      <c r="AG87" s="155"/>
      <c r="AH87" s="155"/>
      <c r="AI87" s="156"/>
      <c r="AJ87" s="154" t="s">
        <v>573</v>
      </c>
      <c r="AK87" s="155"/>
      <c r="AL87" s="155"/>
      <c r="AM87" s="155"/>
      <c r="AN87" s="156"/>
      <c r="AO87" s="154" t="s">
        <v>574</v>
      </c>
      <c r="AP87" s="155"/>
      <c r="AQ87" s="155"/>
      <c r="AR87" s="155"/>
      <c r="AS87" s="156"/>
      <c r="AT87" s="154" t="s">
        <v>582</v>
      </c>
      <c r="AU87" s="155"/>
      <c r="AV87" s="155"/>
      <c r="AW87" s="155"/>
      <c r="AX87" s="157"/>
    </row>
    <row r="88" spans="1:60" ht="32.25" hidden="1" customHeight="1">
      <c r="A88" s="166" t="s">
        <v>17</v>
      </c>
      <c r="B88" s="167"/>
      <c r="C88" s="167"/>
      <c r="D88" s="167"/>
      <c r="E88" s="167"/>
      <c r="F88" s="168"/>
      <c r="G88" s="169" t="s">
        <v>18</v>
      </c>
      <c r="H88" s="121"/>
      <c r="I88" s="121"/>
      <c r="J88" s="121"/>
      <c r="K88" s="121"/>
      <c r="L88" s="121"/>
      <c r="M88" s="121"/>
      <c r="N88" s="121"/>
      <c r="O88" s="121"/>
      <c r="P88" s="121"/>
      <c r="Q88" s="121"/>
      <c r="R88" s="121"/>
      <c r="S88" s="121"/>
      <c r="T88" s="121"/>
      <c r="U88" s="121"/>
      <c r="V88" s="121"/>
      <c r="W88" s="121"/>
      <c r="X88" s="170"/>
      <c r="Y88" s="171"/>
      <c r="Z88" s="172"/>
      <c r="AA88" s="173"/>
      <c r="AB88" s="120" t="s">
        <v>12</v>
      </c>
      <c r="AC88" s="121"/>
      <c r="AD88" s="170"/>
      <c r="AE88" s="174" t="s">
        <v>69</v>
      </c>
      <c r="AF88" s="121"/>
      <c r="AG88" s="121"/>
      <c r="AH88" s="121"/>
      <c r="AI88" s="170"/>
      <c r="AJ88" s="174" t="s">
        <v>70</v>
      </c>
      <c r="AK88" s="121"/>
      <c r="AL88" s="121"/>
      <c r="AM88" s="121"/>
      <c r="AN88" s="170"/>
      <c r="AO88" s="174" t="s">
        <v>71</v>
      </c>
      <c r="AP88" s="121"/>
      <c r="AQ88" s="121"/>
      <c r="AR88" s="121"/>
      <c r="AS88" s="170"/>
      <c r="AT88" s="175" t="s">
        <v>75</v>
      </c>
      <c r="AU88" s="176"/>
      <c r="AV88" s="176"/>
      <c r="AW88" s="176"/>
      <c r="AX88" s="177"/>
    </row>
    <row r="89" spans="1:60" ht="22.5" hidden="1" customHeight="1">
      <c r="A89" s="126"/>
      <c r="B89" s="124"/>
      <c r="C89" s="124"/>
      <c r="D89" s="124"/>
      <c r="E89" s="124"/>
      <c r="F89" s="125"/>
      <c r="G89" s="141" t="s">
        <v>309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93"/>
      <c r="AU89" s="94"/>
      <c r="AV89" s="94"/>
      <c r="AW89" s="94"/>
      <c r="AX89" s="96"/>
    </row>
    <row r="90" spans="1:60" ht="47.1" hidden="1" customHeight="1">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c r="A91" s="166" t="s">
        <v>17</v>
      </c>
      <c r="B91" s="167"/>
      <c r="C91" s="167"/>
      <c r="D91" s="167"/>
      <c r="E91" s="167"/>
      <c r="F91" s="168"/>
      <c r="G91" s="169" t="s">
        <v>18</v>
      </c>
      <c r="H91" s="121"/>
      <c r="I91" s="121"/>
      <c r="J91" s="121"/>
      <c r="K91" s="121"/>
      <c r="L91" s="121"/>
      <c r="M91" s="121"/>
      <c r="N91" s="121"/>
      <c r="O91" s="121"/>
      <c r="P91" s="121"/>
      <c r="Q91" s="121"/>
      <c r="R91" s="121"/>
      <c r="S91" s="121"/>
      <c r="T91" s="121"/>
      <c r="U91" s="121"/>
      <c r="V91" s="121"/>
      <c r="W91" s="121"/>
      <c r="X91" s="170"/>
      <c r="Y91" s="171"/>
      <c r="Z91" s="172"/>
      <c r="AA91" s="173"/>
      <c r="AB91" s="120" t="s">
        <v>12</v>
      </c>
      <c r="AC91" s="121"/>
      <c r="AD91" s="170"/>
      <c r="AE91" s="174" t="s">
        <v>69</v>
      </c>
      <c r="AF91" s="121"/>
      <c r="AG91" s="121"/>
      <c r="AH91" s="121"/>
      <c r="AI91" s="170"/>
      <c r="AJ91" s="174" t="s">
        <v>70</v>
      </c>
      <c r="AK91" s="121"/>
      <c r="AL91" s="121"/>
      <c r="AM91" s="121"/>
      <c r="AN91" s="170"/>
      <c r="AO91" s="174" t="s">
        <v>71</v>
      </c>
      <c r="AP91" s="121"/>
      <c r="AQ91" s="121"/>
      <c r="AR91" s="121"/>
      <c r="AS91" s="170"/>
      <c r="AT91" s="175" t="s">
        <v>75</v>
      </c>
      <c r="AU91" s="176"/>
      <c r="AV91" s="176"/>
      <c r="AW91" s="176"/>
      <c r="AX91" s="177"/>
    </row>
    <row r="92" spans="1:60" ht="22.5" hidden="1" customHeight="1">
      <c r="A92" s="126"/>
      <c r="B92" s="124"/>
      <c r="C92" s="124"/>
      <c r="D92" s="124"/>
      <c r="E92" s="124"/>
      <c r="F92" s="125"/>
      <c r="G92" s="141" t="s">
        <v>309</v>
      </c>
      <c r="H92" s="141"/>
      <c r="I92" s="141"/>
      <c r="J92" s="141"/>
      <c r="K92" s="141"/>
      <c r="L92" s="141"/>
      <c r="M92" s="141"/>
      <c r="N92" s="141"/>
      <c r="O92" s="141"/>
      <c r="P92" s="141"/>
      <c r="Q92" s="141"/>
      <c r="R92" s="141"/>
      <c r="S92" s="141"/>
      <c r="T92" s="141"/>
      <c r="U92" s="141"/>
      <c r="V92" s="141"/>
      <c r="W92" s="141"/>
      <c r="X92" s="178"/>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93"/>
      <c r="AU92" s="94"/>
      <c r="AV92" s="94"/>
      <c r="AW92" s="94"/>
      <c r="AX92" s="96"/>
    </row>
    <row r="93" spans="1:60" ht="47.1" hidden="1" customHeight="1">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79"/>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60" ht="22.5" hidden="1" customHeight="1">
      <c r="A95" s="126"/>
      <c r="B95" s="124"/>
      <c r="C95" s="124"/>
      <c r="D95" s="124"/>
      <c r="E95" s="124"/>
      <c r="F95" s="125"/>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93"/>
      <c r="AU95" s="94"/>
      <c r="AV95" s="94"/>
      <c r="AW95" s="94"/>
      <c r="AX95" s="96"/>
    </row>
    <row r="96" spans="1:60" ht="47.1" hidden="1" customHeight="1">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3.1" customHeight="1">
      <c r="A97" s="375" t="s">
        <v>77</v>
      </c>
      <c r="B97" s="376"/>
      <c r="C97" s="347" t="s">
        <v>19</v>
      </c>
      <c r="D97" s="348"/>
      <c r="E97" s="348"/>
      <c r="F97" s="348"/>
      <c r="G97" s="348"/>
      <c r="H97" s="348"/>
      <c r="I97" s="348"/>
      <c r="J97" s="348"/>
      <c r="K97" s="349"/>
      <c r="L97" s="407" t="s">
        <v>76</v>
      </c>
      <c r="M97" s="407"/>
      <c r="N97" s="407"/>
      <c r="O97" s="407"/>
      <c r="P97" s="407"/>
      <c r="Q97" s="407"/>
      <c r="R97" s="408" t="s">
        <v>73</v>
      </c>
      <c r="S97" s="409"/>
      <c r="T97" s="409"/>
      <c r="U97" s="409"/>
      <c r="V97" s="409"/>
      <c r="W97" s="409"/>
      <c r="X97" s="410" t="s">
        <v>29</v>
      </c>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8"/>
      <c r="AX97" s="411"/>
    </row>
    <row r="98" spans="1:50" ht="51" customHeight="1">
      <c r="A98" s="377"/>
      <c r="B98" s="378"/>
      <c r="C98" s="412" t="s">
        <v>487</v>
      </c>
      <c r="D98" s="413"/>
      <c r="E98" s="413"/>
      <c r="F98" s="413"/>
      <c r="G98" s="413"/>
      <c r="H98" s="413"/>
      <c r="I98" s="413"/>
      <c r="J98" s="413"/>
      <c r="K98" s="414"/>
      <c r="L98" s="71">
        <v>325.78699999999998</v>
      </c>
      <c r="M98" s="72"/>
      <c r="N98" s="72"/>
      <c r="O98" s="72"/>
      <c r="P98" s="72"/>
      <c r="Q98" s="73"/>
      <c r="R98" s="71">
        <v>322.89999999999998</v>
      </c>
      <c r="S98" s="72"/>
      <c r="T98" s="72"/>
      <c r="U98" s="72"/>
      <c r="V98" s="72"/>
      <c r="W98" s="73"/>
      <c r="X98" s="668" t="s">
        <v>587</v>
      </c>
      <c r="Y98" s="669"/>
      <c r="Z98" s="669"/>
      <c r="AA98" s="669"/>
      <c r="AB98" s="669"/>
      <c r="AC98" s="669"/>
      <c r="AD98" s="669"/>
      <c r="AE98" s="669"/>
      <c r="AF98" s="669"/>
      <c r="AG98" s="669"/>
      <c r="AH98" s="669"/>
      <c r="AI98" s="669"/>
      <c r="AJ98" s="669"/>
      <c r="AK98" s="669"/>
      <c r="AL98" s="669"/>
      <c r="AM98" s="669"/>
      <c r="AN98" s="669"/>
      <c r="AO98" s="669"/>
      <c r="AP98" s="669"/>
      <c r="AQ98" s="669"/>
      <c r="AR98" s="669"/>
      <c r="AS98" s="669"/>
      <c r="AT98" s="669"/>
      <c r="AU98" s="669"/>
      <c r="AV98" s="669"/>
      <c r="AW98" s="669"/>
      <c r="AX98" s="670"/>
    </row>
    <row r="99" spans="1:50" ht="39" customHeight="1">
      <c r="A99" s="377"/>
      <c r="B99" s="378"/>
      <c r="C99" s="158" t="s">
        <v>488</v>
      </c>
      <c r="D99" s="159"/>
      <c r="E99" s="159"/>
      <c r="F99" s="159"/>
      <c r="G99" s="159"/>
      <c r="H99" s="159"/>
      <c r="I99" s="159"/>
      <c r="J99" s="159"/>
      <c r="K99" s="160"/>
      <c r="L99" s="71">
        <v>870.80499999999995</v>
      </c>
      <c r="M99" s="72"/>
      <c r="N99" s="72"/>
      <c r="O99" s="72"/>
      <c r="P99" s="72"/>
      <c r="Q99" s="73"/>
      <c r="R99" s="71">
        <v>892.3</v>
      </c>
      <c r="S99" s="72"/>
      <c r="T99" s="72"/>
      <c r="U99" s="72"/>
      <c r="V99" s="72"/>
      <c r="W99" s="73"/>
      <c r="X99" s="671"/>
      <c r="Y99" s="672"/>
      <c r="Z99" s="672"/>
      <c r="AA99" s="672"/>
      <c r="AB99" s="672"/>
      <c r="AC99" s="672"/>
      <c r="AD99" s="672"/>
      <c r="AE99" s="672"/>
      <c r="AF99" s="672"/>
      <c r="AG99" s="672"/>
      <c r="AH99" s="672"/>
      <c r="AI99" s="672"/>
      <c r="AJ99" s="672"/>
      <c r="AK99" s="672"/>
      <c r="AL99" s="672"/>
      <c r="AM99" s="672"/>
      <c r="AN99" s="672"/>
      <c r="AO99" s="672"/>
      <c r="AP99" s="672"/>
      <c r="AQ99" s="672"/>
      <c r="AR99" s="672"/>
      <c r="AS99" s="672"/>
      <c r="AT99" s="672"/>
      <c r="AU99" s="672"/>
      <c r="AV99" s="672"/>
      <c r="AW99" s="672"/>
      <c r="AX99" s="673"/>
    </row>
    <row r="100" spans="1:50" ht="39" customHeight="1">
      <c r="A100" s="377"/>
      <c r="B100" s="378"/>
      <c r="C100" s="158" t="s">
        <v>489</v>
      </c>
      <c r="D100" s="159"/>
      <c r="E100" s="159"/>
      <c r="F100" s="159"/>
      <c r="G100" s="159"/>
      <c r="H100" s="159"/>
      <c r="I100" s="159"/>
      <c r="J100" s="159"/>
      <c r="K100" s="160"/>
      <c r="L100" s="71">
        <v>489.31</v>
      </c>
      <c r="M100" s="72"/>
      <c r="N100" s="72"/>
      <c r="O100" s="72"/>
      <c r="P100" s="72"/>
      <c r="Q100" s="73"/>
      <c r="R100" s="71">
        <v>370.8</v>
      </c>
      <c r="S100" s="72"/>
      <c r="T100" s="72"/>
      <c r="U100" s="72"/>
      <c r="V100" s="72"/>
      <c r="W100" s="73"/>
      <c r="X100" s="671"/>
      <c r="Y100" s="672"/>
      <c r="Z100" s="672"/>
      <c r="AA100" s="672"/>
      <c r="AB100" s="672"/>
      <c r="AC100" s="672"/>
      <c r="AD100" s="672"/>
      <c r="AE100" s="672"/>
      <c r="AF100" s="672"/>
      <c r="AG100" s="672"/>
      <c r="AH100" s="672"/>
      <c r="AI100" s="672"/>
      <c r="AJ100" s="672"/>
      <c r="AK100" s="672"/>
      <c r="AL100" s="672"/>
      <c r="AM100" s="672"/>
      <c r="AN100" s="672"/>
      <c r="AO100" s="672"/>
      <c r="AP100" s="672"/>
      <c r="AQ100" s="672"/>
      <c r="AR100" s="672"/>
      <c r="AS100" s="672"/>
      <c r="AT100" s="672"/>
      <c r="AU100" s="672"/>
      <c r="AV100" s="672"/>
      <c r="AW100" s="672"/>
      <c r="AX100" s="673"/>
    </row>
    <row r="101" spans="1:50" ht="51" customHeight="1">
      <c r="A101" s="377"/>
      <c r="B101" s="378"/>
      <c r="C101" s="158" t="s">
        <v>568</v>
      </c>
      <c r="D101" s="159"/>
      <c r="E101" s="159"/>
      <c r="F101" s="159"/>
      <c r="G101" s="159"/>
      <c r="H101" s="159"/>
      <c r="I101" s="159"/>
      <c r="J101" s="159"/>
      <c r="K101" s="160"/>
      <c r="L101" s="71" t="s">
        <v>569</v>
      </c>
      <c r="M101" s="72"/>
      <c r="N101" s="72"/>
      <c r="O101" s="72"/>
      <c r="P101" s="72"/>
      <c r="Q101" s="73"/>
      <c r="R101" s="71">
        <v>177.1</v>
      </c>
      <c r="S101" s="72"/>
      <c r="T101" s="72"/>
      <c r="U101" s="72"/>
      <c r="V101" s="72"/>
      <c r="W101" s="73"/>
      <c r="X101" s="671"/>
      <c r="Y101" s="672"/>
      <c r="Z101" s="672"/>
      <c r="AA101" s="672"/>
      <c r="AB101" s="672"/>
      <c r="AC101" s="672"/>
      <c r="AD101" s="672"/>
      <c r="AE101" s="672"/>
      <c r="AF101" s="672"/>
      <c r="AG101" s="672"/>
      <c r="AH101" s="672"/>
      <c r="AI101" s="672"/>
      <c r="AJ101" s="672"/>
      <c r="AK101" s="672"/>
      <c r="AL101" s="672"/>
      <c r="AM101" s="672"/>
      <c r="AN101" s="672"/>
      <c r="AO101" s="672"/>
      <c r="AP101" s="672"/>
      <c r="AQ101" s="672"/>
      <c r="AR101" s="672"/>
      <c r="AS101" s="672"/>
      <c r="AT101" s="672"/>
      <c r="AU101" s="672"/>
      <c r="AV101" s="672"/>
      <c r="AW101" s="672"/>
      <c r="AX101" s="673"/>
    </row>
    <row r="102" spans="1:50" ht="23.1" hidden="1" customHeight="1">
      <c r="A102" s="377"/>
      <c r="B102" s="378"/>
      <c r="C102" s="158"/>
      <c r="D102" s="164"/>
      <c r="E102" s="164"/>
      <c r="F102" s="164"/>
      <c r="G102" s="164"/>
      <c r="H102" s="164"/>
      <c r="I102" s="164"/>
      <c r="J102" s="164"/>
      <c r="K102" s="165"/>
      <c r="L102" s="71"/>
      <c r="M102" s="72"/>
      <c r="N102" s="72"/>
      <c r="O102" s="72"/>
      <c r="P102" s="72"/>
      <c r="Q102" s="73"/>
      <c r="R102" s="71"/>
      <c r="S102" s="72"/>
      <c r="T102" s="72"/>
      <c r="U102" s="72"/>
      <c r="V102" s="72"/>
      <c r="W102" s="73"/>
      <c r="X102" s="671"/>
      <c r="Y102" s="672"/>
      <c r="Z102" s="672"/>
      <c r="AA102" s="672"/>
      <c r="AB102" s="672"/>
      <c r="AC102" s="672"/>
      <c r="AD102" s="672"/>
      <c r="AE102" s="672"/>
      <c r="AF102" s="672"/>
      <c r="AG102" s="672"/>
      <c r="AH102" s="672"/>
      <c r="AI102" s="672"/>
      <c r="AJ102" s="672"/>
      <c r="AK102" s="672"/>
      <c r="AL102" s="672"/>
      <c r="AM102" s="672"/>
      <c r="AN102" s="672"/>
      <c r="AO102" s="672"/>
      <c r="AP102" s="672"/>
      <c r="AQ102" s="672"/>
      <c r="AR102" s="672"/>
      <c r="AS102" s="672"/>
      <c r="AT102" s="672"/>
      <c r="AU102" s="672"/>
      <c r="AV102" s="672"/>
      <c r="AW102" s="672"/>
      <c r="AX102" s="673"/>
    </row>
    <row r="103" spans="1:50" ht="23.1" hidden="1" customHeight="1">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1"/>
      <c r="Y103" s="672"/>
      <c r="Z103" s="672"/>
      <c r="AA103" s="672"/>
      <c r="AB103" s="672"/>
      <c r="AC103" s="672"/>
      <c r="AD103" s="672"/>
      <c r="AE103" s="672"/>
      <c r="AF103" s="672"/>
      <c r="AG103" s="672"/>
      <c r="AH103" s="672"/>
      <c r="AI103" s="672"/>
      <c r="AJ103" s="672"/>
      <c r="AK103" s="672"/>
      <c r="AL103" s="672"/>
      <c r="AM103" s="672"/>
      <c r="AN103" s="672"/>
      <c r="AO103" s="672"/>
      <c r="AP103" s="672"/>
      <c r="AQ103" s="672"/>
      <c r="AR103" s="672"/>
      <c r="AS103" s="672"/>
      <c r="AT103" s="672"/>
      <c r="AU103" s="672"/>
      <c r="AV103" s="672"/>
      <c r="AW103" s="672"/>
      <c r="AX103" s="673"/>
    </row>
    <row r="104" spans="1:50" ht="21" customHeight="1" thickBot="1">
      <c r="A104" s="379"/>
      <c r="B104" s="380"/>
      <c r="C104" s="369" t="s">
        <v>22</v>
      </c>
      <c r="D104" s="370"/>
      <c r="E104" s="370"/>
      <c r="F104" s="370"/>
      <c r="G104" s="370"/>
      <c r="H104" s="370"/>
      <c r="I104" s="370"/>
      <c r="J104" s="370"/>
      <c r="K104" s="371"/>
      <c r="L104" s="372">
        <f>SUM(L98:Q103)</f>
        <v>1685.9019999999998</v>
      </c>
      <c r="M104" s="373"/>
      <c r="N104" s="373"/>
      <c r="O104" s="373"/>
      <c r="P104" s="373"/>
      <c r="Q104" s="374"/>
      <c r="R104" s="372">
        <f>SUM(R98:W103)</f>
        <v>1763.0999999999997</v>
      </c>
      <c r="S104" s="373"/>
      <c r="T104" s="373"/>
      <c r="U104" s="373"/>
      <c r="V104" s="373"/>
      <c r="W104" s="374"/>
      <c r="X104" s="674"/>
      <c r="Y104" s="675"/>
      <c r="Z104" s="675"/>
      <c r="AA104" s="675"/>
      <c r="AB104" s="675"/>
      <c r="AC104" s="675"/>
      <c r="AD104" s="675"/>
      <c r="AE104" s="675"/>
      <c r="AF104" s="675"/>
      <c r="AG104" s="675"/>
      <c r="AH104" s="675"/>
      <c r="AI104" s="675"/>
      <c r="AJ104" s="675"/>
      <c r="AK104" s="675"/>
      <c r="AL104" s="675"/>
      <c r="AM104" s="675"/>
      <c r="AN104" s="675"/>
      <c r="AO104" s="675"/>
      <c r="AP104" s="675"/>
      <c r="AQ104" s="675"/>
      <c r="AR104" s="675"/>
      <c r="AS104" s="675"/>
      <c r="AT104" s="675"/>
      <c r="AU104" s="675"/>
      <c r="AV104" s="675"/>
      <c r="AW104" s="675"/>
      <c r="AX104" s="676"/>
    </row>
    <row r="105" spans="1:50" ht="58.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c r="A107" s="5"/>
      <c r="B107" s="6"/>
      <c r="C107" s="594" t="s">
        <v>39</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5"/>
      <c r="AD107" s="593" t="s">
        <v>43</v>
      </c>
      <c r="AE107" s="593"/>
      <c r="AF107" s="593"/>
      <c r="AG107" s="626" t="s">
        <v>38</v>
      </c>
      <c r="AH107" s="593"/>
      <c r="AI107" s="593"/>
      <c r="AJ107" s="593"/>
      <c r="AK107" s="593"/>
      <c r="AL107" s="593"/>
      <c r="AM107" s="593"/>
      <c r="AN107" s="593"/>
      <c r="AO107" s="593"/>
      <c r="AP107" s="593"/>
      <c r="AQ107" s="593"/>
      <c r="AR107" s="593"/>
      <c r="AS107" s="593"/>
      <c r="AT107" s="593"/>
      <c r="AU107" s="593"/>
      <c r="AV107" s="593"/>
      <c r="AW107" s="593"/>
      <c r="AX107" s="627"/>
    </row>
    <row r="108" spans="1:50" ht="55.5" customHeight="1">
      <c r="A108" s="307" t="s">
        <v>312</v>
      </c>
      <c r="B108" s="308"/>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1" t="s">
        <v>471</v>
      </c>
      <c r="AE108" s="602"/>
      <c r="AF108" s="602"/>
      <c r="AG108" s="598" t="s">
        <v>491</v>
      </c>
      <c r="AH108" s="599"/>
      <c r="AI108" s="599"/>
      <c r="AJ108" s="599"/>
      <c r="AK108" s="599"/>
      <c r="AL108" s="599"/>
      <c r="AM108" s="599"/>
      <c r="AN108" s="599"/>
      <c r="AO108" s="599"/>
      <c r="AP108" s="599"/>
      <c r="AQ108" s="599"/>
      <c r="AR108" s="599"/>
      <c r="AS108" s="599"/>
      <c r="AT108" s="599"/>
      <c r="AU108" s="599"/>
      <c r="AV108" s="599"/>
      <c r="AW108" s="599"/>
      <c r="AX108" s="600"/>
    </row>
    <row r="109" spans="1:50" ht="56.25" customHeight="1">
      <c r="A109" s="309"/>
      <c r="B109" s="310"/>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471</v>
      </c>
      <c r="AE109" s="441"/>
      <c r="AF109" s="441"/>
      <c r="AG109" s="532" t="s">
        <v>542</v>
      </c>
      <c r="AH109" s="305"/>
      <c r="AI109" s="305"/>
      <c r="AJ109" s="305"/>
      <c r="AK109" s="305"/>
      <c r="AL109" s="305"/>
      <c r="AM109" s="305"/>
      <c r="AN109" s="305"/>
      <c r="AO109" s="305"/>
      <c r="AP109" s="305"/>
      <c r="AQ109" s="305"/>
      <c r="AR109" s="305"/>
      <c r="AS109" s="305"/>
      <c r="AT109" s="305"/>
      <c r="AU109" s="305"/>
      <c r="AV109" s="305"/>
      <c r="AW109" s="305"/>
      <c r="AX109" s="306"/>
    </row>
    <row r="110" spans="1:50" ht="90" customHeight="1">
      <c r="A110" s="311"/>
      <c r="B110" s="312"/>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2" t="s">
        <v>471</v>
      </c>
      <c r="AE110" s="583"/>
      <c r="AF110" s="583"/>
      <c r="AG110" s="530" t="s">
        <v>492</v>
      </c>
      <c r="AH110" s="197"/>
      <c r="AI110" s="197"/>
      <c r="AJ110" s="197"/>
      <c r="AK110" s="197"/>
      <c r="AL110" s="197"/>
      <c r="AM110" s="197"/>
      <c r="AN110" s="197"/>
      <c r="AO110" s="197"/>
      <c r="AP110" s="197"/>
      <c r="AQ110" s="197"/>
      <c r="AR110" s="197"/>
      <c r="AS110" s="197"/>
      <c r="AT110" s="197"/>
      <c r="AU110" s="197"/>
      <c r="AV110" s="197"/>
      <c r="AW110" s="197"/>
      <c r="AX110" s="531"/>
    </row>
    <row r="111" spans="1:50" ht="51" customHeight="1">
      <c r="A111" s="547" t="s">
        <v>46</v>
      </c>
      <c r="B111" s="584"/>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471</v>
      </c>
      <c r="AE111" s="437"/>
      <c r="AF111" s="437"/>
      <c r="AG111" s="301" t="s">
        <v>543</v>
      </c>
      <c r="AH111" s="302"/>
      <c r="AI111" s="302"/>
      <c r="AJ111" s="302"/>
      <c r="AK111" s="302"/>
      <c r="AL111" s="302"/>
      <c r="AM111" s="302"/>
      <c r="AN111" s="302"/>
      <c r="AO111" s="302"/>
      <c r="AP111" s="302"/>
      <c r="AQ111" s="302"/>
      <c r="AR111" s="302"/>
      <c r="AS111" s="302"/>
      <c r="AT111" s="302"/>
      <c r="AU111" s="302"/>
      <c r="AV111" s="302"/>
      <c r="AW111" s="302"/>
      <c r="AX111" s="303"/>
    </row>
    <row r="112" spans="1:50" ht="19.350000000000001" customHeight="1">
      <c r="A112" s="585"/>
      <c r="B112" s="586"/>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490</v>
      </c>
      <c r="AE112" s="441"/>
      <c r="AF112" s="441"/>
      <c r="AG112" s="304"/>
      <c r="AH112" s="305"/>
      <c r="AI112" s="305"/>
      <c r="AJ112" s="305"/>
      <c r="AK112" s="305"/>
      <c r="AL112" s="305"/>
      <c r="AM112" s="305"/>
      <c r="AN112" s="305"/>
      <c r="AO112" s="305"/>
      <c r="AP112" s="305"/>
      <c r="AQ112" s="305"/>
      <c r="AR112" s="305"/>
      <c r="AS112" s="305"/>
      <c r="AT112" s="305"/>
      <c r="AU112" s="305"/>
      <c r="AV112" s="305"/>
      <c r="AW112" s="305"/>
      <c r="AX112" s="306"/>
    </row>
    <row r="113" spans="1:64" ht="33.75" customHeight="1">
      <c r="A113" s="585"/>
      <c r="B113" s="586"/>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471</v>
      </c>
      <c r="AE113" s="441"/>
      <c r="AF113" s="441"/>
      <c r="AG113" s="532" t="s">
        <v>544</v>
      </c>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c r="A114" s="585"/>
      <c r="B114" s="586"/>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490</v>
      </c>
      <c r="AE114" s="441"/>
      <c r="AF114" s="441"/>
      <c r="AG114" s="304"/>
      <c r="AH114" s="305"/>
      <c r="AI114" s="305"/>
      <c r="AJ114" s="305"/>
      <c r="AK114" s="305"/>
      <c r="AL114" s="305"/>
      <c r="AM114" s="305"/>
      <c r="AN114" s="305"/>
      <c r="AO114" s="305"/>
      <c r="AP114" s="305"/>
      <c r="AQ114" s="305"/>
      <c r="AR114" s="305"/>
      <c r="AS114" s="305"/>
      <c r="AT114" s="305"/>
      <c r="AU114" s="305"/>
      <c r="AV114" s="305"/>
      <c r="AW114" s="305"/>
      <c r="AX114" s="306"/>
    </row>
    <row r="115" spans="1:64" ht="36.75" customHeight="1">
      <c r="A115" s="585"/>
      <c r="B115" s="586"/>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471</v>
      </c>
      <c r="AE115" s="441"/>
      <c r="AF115" s="441"/>
      <c r="AG115" s="532" t="s">
        <v>493</v>
      </c>
      <c r="AH115" s="305"/>
      <c r="AI115" s="305"/>
      <c r="AJ115" s="305"/>
      <c r="AK115" s="305"/>
      <c r="AL115" s="305"/>
      <c r="AM115" s="305"/>
      <c r="AN115" s="305"/>
      <c r="AO115" s="305"/>
      <c r="AP115" s="305"/>
      <c r="AQ115" s="305"/>
      <c r="AR115" s="305"/>
      <c r="AS115" s="305"/>
      <c r="AT115" s="305"/>
      <c r="AU115" s="305"/>
      <c r="AV115" s="305"/>
      <c r="AW115" s="305"/>
      <c r="AX115" s="306"/>
    </row>
    <row r="116" spans="1:64" ht="22.5" customHeight="1">
      <c r="A116" s="585"/>
      <c r="B116" s="586"/>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0" t="s">
        <v>490</v>
      </c>
      <c r="AE116" s="631"/>
      <c r="AF116" s="631"/>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22.5" customHeight="1">
      <c r="A117" s="587"/>
      <c r="B117" s="588"/>
      <c r="C117" s="589" t="s">
        <v>82</v>
      </c>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1"/>
      <c r="AD117" s="582" t="s">
        <v>471</v>
      </c>
      <c r="AE117" s="583"/>
      <c r="AF117" s="592"/>
      <c r="AG117" s="596" t="s">
        <v>494</v>
      </c>
      <c r="AH117" s="434"/>
      <c r="AI117" s="434"/>
      <c r="AJ117" s="434"/>
      <c r="AK117" s="434"/>
      <c r="AL117" s="434"/>
      <c r="AM117" s="434"/>
      <c r="AN117" s="434"/>
      <c r="AO117" s="434"/>
      <c r="AP117" s="434"/>
      <c r="AQ117" s="434"/>
      <c r="AR117" s="434"/>
      <c r="AS117" s="434"/>
      <c r="AT117" s="434"/>
      <c r="AU117" s="434"/>
      <c r="AV117" s="434"/>
      <c r="AW117" s="434"/>
      <c r="AX117" s="597"/>
      <c r="BG117" s="10"/>
      <c r="BH117" s="10"/>
      <c r="BI117" s="10"/>
      <c r="BJ117" s="10"/>
    </row>
    <row r="118" spans="1:64" ht="22.5" customHeight="1">
      <c r="A118" s="547" t="s">
        <v>47</v>
      </c>
      <c r="B118" s="584"/>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436" t="s">
        <v>471</v>
      </c>
      <c r="AE118" s="437"/>
      <c r="AF118" s="635"/>
      <c r="AG118" s="301" t="s">
        <v>495</v>
      </c>
      <c r="AH118" s="302"/>
      <c r="AI118" s="302"/>
      <c r="AJ118" s="302"/>
      <c r="AK118" s="302"/>
      <c r="AL118" s="302"/>
      <c r="AM118" s="302"/>
      <c r="AN118" s="302"/>
      <c r="AO118" s="302"/>
      <c r="AP118" s="302"/>
      <c r="AQ118" s="302"/>
      <c r="AR118" s="302"/>
      <c r="AS118" s="302"/>
      <c r="AT118" s="302"/>
      <c r="AU118" s="302"/>
      <c r="AV118" s="302"/>
      <c r="AW118" s="302"/>
      <c r="AX118" s="303"/>
    </row>
    <row r="119" spans="1:64" ht="30" customHeight="1">
      <c r="A119" s="585"/>
      <c r="B119" s="586"/>
      <c r="C119" s="579" t="s">
        <v>53</v>
      </c>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1"/>
      <c r="AD119" s="603" t="s">
        <v>471</v>
      </c>
      <c r="AE119" s="604"/>
      <c r="AF119" s="604"/>
      <c r="AG119" s="532" t="s">
        <v>560</v>
      </c>
      <c r="AH119" s="305"/>
      <c r="AI119" s="305"/>
      <c r="AJ119" s="305"/>
      <c r="AK119" s="305"/>
      <c r="AL119" s="305"/>
      <c r="AM119" s="305"/>
      <c r="AN119" s="305"/>
      <c r="AO119" s="305"/>
      <c r="AP119" s="305"/>
      <c r="AQ119" s="305"/>
      <c r="AR119" s="305"/>
      <c r="AS119" s="305"/>
      <c r="AT119" s="305"/>
      <c r="AU119" s="305"/>
      <c r="AV119" s="305"/>
      <c r="AW119" s="305"/>
      <c r="AX119" s="306"/>
    </row>
    <row r="120" spans="1:64" ht="22.5" customHeight="1">
      <c r="A120" s="585"/>
      <c r="B120" s="586"/>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471</v>
      </c>
      <c r="AE120" s="441"/>
      <c r="AF120" s="441"/>
      <c r="AG120" s="532" t="s">
        <v>496</v>
      </c>
      <c r="AH120" s="305"/>
      <c r="AI120" s="305"/>
      <c r="AJ120" s="305"/>
      <c r="AK120" s="305"/>
      <c r="AL120" s="305"/>
      <c r="AM120" s="305"/>
      <c r="AN120" s="305"/>
      <c r="AO120" s="305"/>
      <c r="AP120" s="305"/>
      <c r="AQ120" s="305"/>
      <c r="AR120" s="305"/>
      <c r="AS120" s="305"/>
      <c r="AT120" s="305"/>
      <c r="AU120" s="305"/>
      <c r="AV120" s="305"/>
      <c r="AW120" s="305"/>
      <c r="AX120" s="306"/>
    </row>
    <row r="121" spans="1:64" ht="46.5" customHeight="1">
      <c r="A121" s="587"/>
      <c r="B121" s="588"/>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471</v>
      </c>
      <c r="AE121" s="441"/>
      <c r="AF121" s="441"/>
      <c r="AG121" s="530" t="s">
        <v>559</v>
      </c>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c r="A122" s="620" t="s">
        <v>80</v>
      </c>
      <c r="B122" s="621"/>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490</v>
      </c>
      <c r="AE122" s="437"/>
      <c r="AF122" s="437"/>
      <c r="AG122" s="574"/>
      <c r="AH122" s="195"/>
      <c r="AI122" s="195"/>
      <c r="AJ122" s="195"/>
      <c r="AK122" s="195"/>
      <c r="AL122" s="195"/>
      <c r="AM122" s="195"/>
      <c r="AN122" s="195"/>
      <c r="AO122" s="195"/>
      <c r="AP122" s="195"/>
      <c r="AQ122" s="195"/>
      <c r="AR122" s="195"/>
      <c r="AS122" s="195"/>
      <c r="AT122" s="195"/>
      <c r="AU122" s="195"/>
      <c r="AV122" s="195"/>
      <c r="AW122" s="195"/>
      <c r="AX122" s="575"/>
    </row>
    <row r="123" spans="1:64" ht="15.75" customHeight="1">
      <c r="A123" s="622"/>
      <c r="B123" s="623"/>
      <c r="C123" s="649" t="s">
        <v>87</v>
      </c>
      <c r="D123" s="650"/>
      <c r="E123" s="650"/>
      <c r="F123" s="650"/>
      <c r="G123" s="650"/>
      <c r="H123" s="650"/>
      <c r="I123" s="650"/>
      <c r="J123" s="650"/>
      <c r="K123" s="650"/>
      <c r="L123" s="650"/>
      <c r="M123" s="650"/>
      <c r="N123" s="650"/>
      <c r="O123" s="651"/>
      <c r="P123" s="643" t="s">
        <v>0</v>
      </c>
      <c r="Q123" s="652"/>
      <c r="R123" s="652"/>
      <c r="S123" s="653"/>
      <c r="T123" s="642" t="s">
        <v>30</v>
      </c>
      <c r="U123" s="643"/>
      <c r="V123" s="643"/>
      <c r="W123" s="643"/>
      <c r="X123" s="643"/>
      <c r="Y123" s="643"/>
      <c r="Z123" s="643"/>
      <c r="AA123" s="643"/>
      <c r="AB123" s="643"/>
      <c r="AC123" s="643"/>
      <c r="AD123" s="643"/>
      <c r="AE123" s="643"/>
      <c r="AF123" s="644"/>
      <c r="AG123" s="576"/>
      <c r="AH123" s="275"/>
      <c r="AI123" s="275"/>
      <c r="AJ123" s="275"/>
      <c r="AK123" s="275"/>
      <c r="AL123" s="275"/>
      <c r="AM123" s="275"/>
      <c r="AN123" s="275"/>
      <c r="AO123" s="275"/>
      <c r="AP123" s="275"/>
      <c r="AQ123" s="275"/>
      <c r="AR123" s="275"/>
      <c r="AS123" s="275"/>
      <c r="AT123" s="275"/>
      <c r="AU123" s="275"/>
      <c r="AV123" s="275"/>
      <c r="AW123" s="275"/>
      <c r="AX123" s="577"/>
    </row>
    <row r="124" spans="1:64" ht="26.25" customHeight="1">
      <c r="A124" s="622"/>
      <c r="B124" s="623"/>
      <c r="C124" s="636"/>
      <c r="D124" s="637"/>
      <c r="E124" s="637"/>
      <c r="F124" s="637"/>
      <c r="G124" s="637"/>
      <c r="H124" s="637"/>
      <c r="I124" s="637"/>
      <c r="J124" s="637"/>
      <c r="K124" s="637"/>
      <c r="L124" s="637"/>
      <c r="M124" s="637"/>
      <c r="N124" s="637"/>
      <c r="O124" s="638"/>
      <c r="P124" s="645"/>
      <c r="Q124" s="645"/>
      <c r="R124" s="645"/>
      <c r="S124" s="646"/>
      <c r="T124" s="628"/>
      <c r="U124" s="305"/>
      <c r="V124" s="305"/>
      <c r="W124" s="305"/>
      <c r="X124" s="305"/>
      <c r="Y124" s="305"/>
      <c r="Z124" s="305"/>
      <c r="AA124" s="305"/>
      <c r="AB124" s="305"/>
      <c r="AC124" s="305"/>
      <c r="AD124" s="305"/>
      <c r="AE124" s="305"/>
      <c r="AF124" s="629"/>
      <c r="AG124" s="576"/>
      <c r="AH124" s="275"/>
      <c r="AI124" s="275"/>
      <c r="AJ124" s="275"/>
      <c r="AK124" s="275"/>
      <c r="AL124" s="275"/>
      <c r="AM124" s="275"/>
      <c r="AN124" s="275"/>
      <c r="AO124" s="275"/>
      <c r="AP124" s="275"/>
      <c r="AQ124" s="275"/>
      <c r="AR124" s="275"/>
      <c r="AS124" s="275"/>
      <c r="AT124" s="275"/>
      <c r="AU124" s="275"/>
      <c r="AV124" s="275"/>
      <c r="AW124" s="275"/>
      <c r="AX124" s="577"/>
    </row>
    <row r="125" spans="1:64" ht="26.25" customHeight="1">
      <c r="A125" s="624"/>
      <c r="B125" s="625"/>
      <c r="C125" s="639"/>
      <c r="D125" s="640"/>
      <c r="E125" s="640"/>
      <c r="F125" s="640"/>
      <c r="G125" s="640"/>
      <c r="H125" s="640"/>
      <c r="I125" s="640"/>
      <c r="J125" s="640"/>
      <c r="K125" s="640"/>
      <c r="L125" s="640"/>
      <c r="M125" s="640"/>
      <c r="N125" s="640"/>
      <c r="O125" s="641"/>
      <c r="P125" s="647"/>
      <c r="Q125" s="647"/>
      <c r="R125" s="647"/>
      <c r="S125" s="648"/>
      <c r="T125" s="433"/>
      <c r="U125" s="434"/>
      <c r="V125" s="434"/>
      <c r="W125" s="434"/>
      <c r="X125" s="434"/>
      <c r="Y125" s="434"/>
      <c r="Z125" s="434"/>
      <c r="AA125" s="434"/>
      <c r="AB125" s="434"/>
      <c r="AC125" s="434"/>
      <c r="AD125" s="434"/>
      <c r="AE125" s="434"/>
      <c r="AF125" s="435"/>
      <c r="AG125" s="578"/>
      <c r="AH125" s="197"/>
      <c r="AI125" s="197"/>
      <c r="AJ125" s="197"/>
      <c r="AK125" s="197"/>
      <c r="AL125" s="197"/>
      <c r="AM125" s="197"/>
      <c r="AN125" s="197"/>
      <c r="AO125" s="197"/>
      <c r="AP125" s="197"/>
      <c r="AQ125" s="197"/>
      <c r="AR125" s="197"/>
      <c r="AS125" s="197"/>
      <c r="AT125" s="197"/>
      <c r="AU125" s="197"/>
      <c r="AV125" s="197"/>
      <c r="AW125" s="197"/>
      <c r="AX125" s="531"/>
    </row>
    <row r="126" spans="1:64" ht="57" customHeight="1">
      <c r="A126" s="547" t="s">
        <v>58</v>
      </c>
      <c r="B126" s="548"/>
      <c r="C126" s="391" t="s">
        <v>64</v>
      </c>
      <c r="D126" s="570"/>
      <c r="E126" s="570"/>
      <c r="F126" s="571"/>
      <c r="G126" s="362" t="s">
        <v>585</v>
      </c>
      <c r="H126" s="363"/>
      <c r="I126" s="363"/>
      <c r="J126" s="363"/>
      <c r="K126" s="363"/>
      <c r="L126" s="363"/>
      <c r="M126" s="363"/>
      <c r="N126" s="363"/>
      <c r="O126" s="363"/>
      <c r="P126" s="363"/>
      <c r="Q126" s="363"/>
      <c r="R126" s="363"/>
      <c r="S126" s="363"/>
      <c r="T126" s="363"/>
      <c r="U126" s="363"/>
      <c r="V126" s="363"/>
      <c r="W126" s="363"/>
      <c r="X126" s="363"/>
      <c r="Y126" s="363"/>
      <c r="Z126" s="363"/>
      <c r="AA126" s="363"/>
      <c r="AB126" s="363"/>
      <c r="AC126" s="363"/>
      <c r="AD126" s="363"/>
      <c r="AE126" s="363"/>
      <c r="AF126" s="363"/>
      <c r="AG126" s="363"/>
      <c r="AH126" s="363"/>
      <c r="AI126" s="363"/>
      <c r="AJ126" s="363"/>
      <c r="AK126" s="363"/>
      <c r="AL126" s="363"/>
      <c r="AM126" s="363"/>
      <c r="AN126" s="363"/>
      <c r="AO126" s="363"/>
      <c r="AP126" s="363"/>
      <c r="AQ126" s="363"/>
      <c r="AR126" s="363"/>
      <c r="AS126" s="363"/>
      <c r="AT126" s="363"/>
      <c r="AU126" s="363"/>
      <c r="AV126" s="363"/>
      <c r="AW126" s="363"/>
      <c r="AX126" s="364"/>
    </row>
    <row r="127" spans="1:64" ht="66.75" customHeight="1" thickBot="1">
      <c r="A127" s="549"/>
      <c r="B127" s="550"/>
      <c r="C127" s="359" t="s">
        <v>68</v>
      </c>
      <c r="D127" s="360"/>
      <c r="E127" s="360"/>
      <c r="F127" s="361"/>
      <c r="G127" s="362" t="s">
        <v>586</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c r="A128" s="356" t="s">
        <v>40</v>
      </c>
      <c r="B128" s="357"/>
      <c r="C128" s="357"/>
      <c r="D128" s="357"/>
      <c r="E128" s="357"/>
      <c r="F128" s="357"/>
      <c r="G128" s="357"/>
      <c r="H128" s="357"/>
      <c r="I128" s="357"/>
      <c r="J128" s="357"/>
      <c r="K128" s="357"/>
      <c r="L128" s="357"/>
      <c r="M128" s="357"/>
      <c r="N128" s="357"/>
      <c r="O128" s="357"/>
      <c r="P128" s="357"/>
      <c r="Q128" s="357"/>
      <c r="R128" s="357"/>
      <c r="S128" s="357"/>
      <c r="T128" s="357"/>
      <c r="U128" s="357"/>
      <c r="V128" s="357"/>
      <c r="W128" s="357"/>
      <c r="X128" s="357"/>
      <c r="Y128" s="357"/>
      <c r="Z128" s="357"/>
      <c r="AA128" s="357"/>
      <c r="AB128" s="357"/>
      <c r="AC128" s="357"/>
      <c r="AD128" s="357"/>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24" customHeight="1" thickBot="1">
      <c r="A129" s="569" t="s">
        <v>583</v>
      </c>
      <c r="B129" s="564"/>
      <c r="C129" s="564"/>
      <c r="D129" s="564"/>
      <c r="E129" s="564"/>
      <c r="F129" s="564"/>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21" customHeight="1">
      <c r="A130" s="560" t="s">
        <v>41</v>
      </c>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2"/>
    </row>
    <row r="131" spans="1:50" ht="39.75" customHeight="1" thickBot="1">
      <c r="A131" s="544" t="s">
        <v>307</v>
      </c>
      <c r="B131" s="545"/>
      <c r="C131" s="545"/>
      <c r="D131" s="545"/>
      <c r="E131" s="546"/>
      <c r="F131" s="563" t="s">
        <v>566</v>
      </c>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c r="AG131" s="564"/>
      <c r="AH131" s="564"/>
      <c r="AI131" s="564"/>
      <c r="AJ131" s="564"/>
      <c r="AK131" s="564"/>
      <c r="AL131" s="564"/>
      <c r="AM131" s="564"/>
      <c r="AN131" s="564"/>
      <c r="AO131" s="564"/>
      <c r="AP131" s="564"/>
      <c r="AQ131" s="564"/>
      <c r="AR131" s="564"/>
      <c r="AS131" s="564"/>
      <c r="AT131" s="564"/>
      <c r="AU131" s="564"/>
      <c r="AV131" s="564"/>
      <c r="AW131" s="564"/>
      <c r="AX131" s="565"/>
    </row>
    <row r="132" spans="1:50" ht="21" customHeight="1">
      <c r="A132" s="560" t="s">
        <v>54</v>
      </c>
      <c r="B132" s="561"/>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1"/>
      <c r="AL132" s="561"/>
      <c r="AM132" s="561"/>
      <c r="AN132" s="561"/>
      <c r="AO132" s="561"/>
      <c r="AP132" s="561"/>
      <c r="AQ132" s="561"/>
      <c r="AR132" s="561"/>
      <c r="AS132" s="561"/>
      <c r="AT132" s="561"/>
      <c r="AU132" s="561"/>
      <c r="AV132" s="561"/>
      <c r="AW132" s="561"/>
      <c r="AX132" s="562"/>
    </row>
    <row r="133" spans="1:50" ht="57.75" customHeight="1" thickBot="1">
      <c r="A133" s="430" t="s">
        <v>584</v>
      </c>
      <c r="B133" s="431"/>
      <c r="C133" s="431"/>
      <c r="D133" s="431"/>
      <c r="E133" s="432"/>
      <c r="F133" s="566" t="s">
        <v>567</v>
      </c>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7"/>
      <c r="AE133" s="567"/>
      <c r="AF133" s="567"/>
      <c r="AG133" s="567"/>
      <c r="AH133" s="567"/>
      <c r="AI133" s="567"/>
      <c r="AJ133" s="567"/>
      <c r="AK133" s="567"/>
      <c r="AL133" s="567"/>
      <c r="AM133" s="567"/>
      <c r="AN133" s="567"/>
      <c r="AO133" s="567"/>
      <c r="AP133" s="567"/>
      <c r="AQ133" s="567"/>
      <c r="AR133" s="567"/>
      <c r="AS133" s="567"/>
      <c r="AT133" s="567"/>
      <c r="AU133" s="567"/>
      <c r="AV133" s="567"/>
      <c r="AW133" s="567"/>
      <c r="AX133" s="568"/>
    </row>
    <row r="134" spans="1:50" ht="21" customHeight="1">
      <c r="A134" s="551" t="s">
        <v>42</v>
      </c>
      <c r="B134" s="552"/>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3"/>
    </row>
    <row r="135" spans="1:50" ht="33" customHeight="1" thickBot="1">
      <c r="A135" s="605" t="s">
        <v>563</v>
      </c>
      <c r="B135" s="606"/>
      <c r="C135" s="606"/>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7"/>
    </row>
    <row r="136" spans="1:50" ht="19.7" customHeight="1">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c r="A137" s="403" t="s">
        <v>224</v>
      </c>
      <c r="B137" s="404"/>
      <c r="C137" s="404"/>
      <c r="D137" s="404"/>
      <c r="E137" s="404"/>
      <c r="F137" s="404"/>
      <c r="G137" s="417">
        <v>297</v>
      </c>
      <c r="H137" s="418"/>
      <c r="I137" s="418"/>
      <c r="J137" s="418"/>
      <c r="K137" s="418"/>
      <c r="L137" s="418"/>
      <c r="M137" s="418"/>
      <c r="N137" s="418"/>
      <c r="O137" s="418"/>
      <c r="P137" s="419"/>
      <c r="Q137" s="404" t="s">
        <v>225</v>
      </c>
      <c r="R137" s="404"/>
      <c r="S137" s="404"/>
      <c r="T137" s="404"/>
      <c r="U137" s="404"/>
      <c r="V137" s="404"/>
      <c r="W137" s="417">
        <v>263</v>
      </c>
      <c r="X137" s="418"/>
      <c r="Y137" s="418"/>
      <c r="Z137" s="418"/>
      <c r="AA137" s="418"/>
      <c r="AB137" s="418"/>
      <c r="AC137" s="418"/>
      <c r="AD137" s="418"/>
      <c r="AE137" s="418"/>
      <c r="AF137" s="419"/>
      <c r="AG137" s="404" t="s">
        <v>226</v>
      </c>
      <c r="AH137" s="404"/>
      <c r="AI137" s="404"/>
      <c r="AJ137" s="404"/>
      <c r="AK137" s="404"/>
      <c r="AL137" s="404"/>
      <c r="AM137" s="400">
        <v>270</v>
      </c>
      <c r="AN137" s="401"/>
      <c r="AO137" s="401"/>
      <c r="AP137" s="401"/>
      <c r="AQ137" s="401"/>
      <c r="AR137" s="401"/>
      <c r="AS137" s="401"/>
      <c r="AT137" s="401"/>
      <c r="AU137" s="401"/>
      <c r="AV137" s="402"/>
      <c r="AW137" s="12"/>
      <c r="AX137" s="13"/>
    </row>
    <row r="138" spans="1:50" ht="19.899999999999999" customHeight="1" thickBot="1">
      <c r="A138" s="405" t="s">
        <v>227</v>
      </c>
      <c r="B138" s="406"/>
      <c r="C138" s="406"/>
      <c r="D138" s="406"/>
      <c r="E138" s="406"/>
      <c r="F138" s="406"/>
      <c r="G138" s="420">
        <v>329</v>
      </c>
      <c r="H138" s="421"/>
      <c r="I138" s="421"/>
      <c r="J138" s="421"/>
      <c r="K138" s="421"/>
      <c r="L138" s="421"/>
      <c r="M138" s="421"/>
      <c r="N138" s="421"/>
      <c r="O138" s="421"/>
      <c r="P138" s="422"/>
      <c r="Q138" s="406" t="s">
        <v>228</v>
      </c>
      <c r="R138" s="406"/>
      <c r="S138" s="406"/>
      <c r="T138" s="406"/>
      <c r="U138" s="406"/>
      <c r="V138" s="406"/>
      <c r="W138" s="420">
        <v>329</v>
      </c>
      <c r="X138" s="421"/>
      <c r="Y138" s="421"/>
      <c r="Z138" s="421"/>
      <c r="AA138" s="421"/>
      <c r="AB138" s="421"/>
      <c r="AC138" s="421"/>
      <c r="AD138" s="421"/>
      <c r="AE138" s="421"/>
      <c r="AF138" s="422"/>
      <c r="AG138" s="572"/>
      <c r="AH138" s="573"/>
      <c r="AI138" s="573"/>
      <c r="AJ138" s="573"/>
      <c r="AK138" s="573"/>
      <c r="AL138" s="573"/>
      <c r="AM138" s="608"/>
      <c r="AN138" s="609"/>
      <c r="AO138" s="609"/>
      <c r="AP138" s="609"/>
      <c r="AQ138" s="609"/>
      <c r="AR138" s="609"/>
      <c r="AS138" s="609"/>
      <c r="AT138" s="609"/>
      <c r="AU138" s="609"/>
      <c r="AV138" s="610"/>
      <c r="AW138" s="28"/>
      <c r="AX138" s="29"/>
    </row>
    <row r="139" spans="1:50" ht="23.65" customHeight="1">
      <c r="A139" s="554" t="s">
        <v>28</v>
      </c>
      <c r="B139" s="555"/>
      <c r="C139" s="555"/>
      <c r="D139" s="555"/>
      <c r="E139" s="555"/>
      <c r="F139" s="55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hidden="1" customHeight="1">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hidden="1" customHeight="1">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hidden="1" customHeight="1">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hidden="1" customHeight="1">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57"/>
      <c r="B177" s="558"/>
      <c r="C177" s="558"/>
      <c r="D177" s="558"/>
      <c r="E177" s="558"/>
      <c r="F177" s="55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6" t="s">
        <v>34</v>
      </c>
      <c r="B178" s="537"/>
      <c r="C178" s="537"/>
      <c r="D178" s="537"/>
      <c r="E178" s="537"/>
      <c r="F178" s="538"/>
      <c r="G178" s="387" t="s">
        <v>549</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545</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c r="A179" s="123"/>
      <c r="B179" s="539"/>
      <c r="C179" s="539"/>
      <c r="D179" s="539"/>
      <c r="E179" s="539"/>
      <c r="F179" s="540"/>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c r="A180" s="123"/>
      <c r="B180" s="539"/>
      <c r="C180" s="539"/>
      <c r="D180" s="539"/>
      <c r="E180" s="539"/>
      <c r="F180" s="540"/>
      <c r="G180" s="97" t="s">
        <v>550</v>
      </c>
      <c r="H180" s="98"/>
      <c r="I180" s="98"/>
      <c r="J180" s="98"/>
      <c r="K180" s="99"/>
      <c r="L180" s="100" t="s">
        <v>553</v>
      </c>
      <c r="M180" s="101"/>
      <c r="N180" s="101"/>
      <c r="O180" s="101"/>
      <c r="P180" s="101"/>
      <c r="Q180" s="101"/>
      <c r="R180" s="101"/>
      <c r="S180" s="101"/>
      <c r="T180" s="101"/>
      <c r="U180" s="101"/>
      <c r="V180" s="101"/>
      <c r="W180" s="101"/>
      <c r="X180" s="102"/>
      <c r="Y180" s="103">
        <v>707</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c r="A181" s="123"/>
      <c r="B181" s="539"/>
      <c r="C181" s="539"/>
      <c r="D181" s="539"/>
      <c r="E181" s="539"/>
      <c r="F181" s="540"/>
      <c r="G181" s="74" t="s">
        <v>551</v>
      </c>
      <c r="H181" s="75"/>
      <c r="I181" s="75"/>
      <c r="J181" s="75"/>
      <c r="K181" s="76"/>
      <c r="L181" s="77" t="s">
        <v>554</v>
      </c>
      <c r="M181" s="78"/>
      <c r="N181" s="78"/>
      <c r="O181" s="78"/>
      <c r="P181" s="78"/>
      <c r="Q181" s="78"/>
      <c r="R181" s="78"/>
      <c r="S181" s="78"/>
      <c r="T181" s="78"/>
      <c r="U181" s="78"/>
      <c r="V181" s="78"/>
      <c r="W181" s="78"/>
      <c r="X181" s="79"/>
      <c r="Y181" s="80">
        <v>469</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3"/>
      <c r="B182" s="539"/>
      <c r="C182" s="539"/>
      <c r="D182" s="539"/>
      <c r="E182" s="539"/>
      <c r="F182" s="540"/>
      <c r="G182" s="74" t="s">
        <v>552</v>
      </c>
      <c r="H182" s="75"/>
      <c r="I182" s="75"/>
      <c r="J182" s="75"/>
      <c r="K182" s="76"/>
      <c r="L182" s="77" t="s">
        <v>555</v>
      </c>
      <c r="M182" s="78"/>
      <c r="N182" s="78"/>
      <c r="O182" s="78"/>
      <c r="P182" s="78"/>
      <c r="Q182" s="78"/>
      <c r="R182" s="78"/>
      <c r="S182" s="78"/>
      <c r="T182" s="78"/>
      <c r="U182" s="78"/>
      <c r="V182" s="78"/>
      <c r="W182" s="78"/>
      <c r="X182" s="79"/>
      <c r="Y182" s="80">
        <v>153</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3"/>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3"/>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3"/>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3"/>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3"/>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c r="A188" s="123"/>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c r="A189" s="123"/>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3"/>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1329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c r="A191" s="123"/>
      <c r="B191" s="539"/>
      <c r="C191" s="539"/>
      <c r="D191" s="539"/>
      <c r="E191" s="539"/>
      <c r="F191" s="540"/>
      <c r="G191" s="387" t="s">
        <v>548</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364</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c r="A192" s="123"/>
      <c r="B192" s="539"/>
      <c r="C192" s="539"/>
      <c r="D192" s="539"/>
      <c r="E192" s="539"/>
      <c r="F192" s="540"/>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c r="A193" s="123"/>
      <c r="B193" s="539"/>
      <c r="C193" s="539"/>
      <c r="D193" s="539"/>
      <c r="E193" s="539"/>
      <c r="F193" s="540"/>
      <c r="G193" s="97" t="s">
        <v>497</v>
      </c>
      <c r="H193" s="98"/>
      <c r="I193" s="98"/>
      <c r="J193" s="98"/>
      <c r="K193" s="99"/>
      <c r="L193" s="100" t="s">
        <v>498</v>
      </c>
      <c r="M193" s="101"/>
      <c r="N193" s="101"/>
      <c r="O193" s="101"/>
      <c r="P193" s="101"/>
      <c r="Q193" s="101"/>
      <c r="R193" s="101"/>
      <c r="S193" s="101"/>
      <c r="T193" s="101"/>
      <c r="U193" s="101"/>
      <c r="V193" s="101"/>
      <c r="W193" s="101"/>
      <c r="X193" s="102"/>
      <c r="Y193" s="103">
        <v>83.649283999999994</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c r="A194" s="123"/>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123"/>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123"/>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123"/>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23"/>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23"/>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c r="A200" s="123"/>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c r="A201" s="123"/>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c r="A202" s="123"/>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23"/>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83.649283999999994</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c r="A204" s="123"/>
      <c r="B204" s="539"/>
      <c r="C204" s="539"/>
      <c r="D204" s="539"/>
      <c r="E204" s="539"/>
      <c r="F204" s="540"/>
      <c r="G204" s="387" t="s">
        <v>547</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365</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c r="A205" s="123"/>
      <c r="B205" s="539"/>
      <c r="C205" s="539"/>
      <c r="D205" s="539"/>
      <c r="E205" s="539"/>
      <c r="F205" s="540"/>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c r="A206" s="123"/>
      <c r="B206" s="539"/>
      <c r="C206" s="539"/>
      <c r="D206" s="539"/>
      <c r="E206" s="539"/>
      <c r="F206" s="540"/>
      <c r="G206" s="97" t="s">
        <v>499</v>
      </c>
      <c r="H206" s="98"/>
      <c r="I206" s="98"/>
      <c r="J206" s="98"/>
      <c r="K206" s="99"/>
      <c r="L206" s="100" t="s">
        <v>500</v>
      </c>
      <c r="M206" s="101"/>
      <c r="N206" s="101"/>
      <c r="O206" s="101"/>
      <c r="P206" s="101"/>
      <c r="Q206" s="101"/>
      <c r="R206" s="101"/>
      <c r="S206" s="101"/>
      <c r="T206" s="101"/>
      <c r="U206" s="101"/>
      <c r="V206" s="101"/>
      <c r="W206" s="101"/>
      <c r="X206" s="102"/>
      <c r="Y206" s="103">
        <v>33.167783</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c r="A207" s="123"/>
      <c r="B207" s="539"/>
      <c r="C207" s="539"/>
      <c r="D207" s="539"/>
      <c r="E207" s="539"/>
      <c r="F207" s="540"/>
      <c r="G207" s="74" t="s">
        <v>501</v>
      </c>
      <c r="H207" s="75"/>
      <c r="I207" s="75"/>
      <c r="J207" s="75"/>
      <c r="K207" s="76"/>
      <c r="L207" s="77" t="s">
        <v>502</v>
      </c>
      <c r="M207" s="78"/>
      <c r="N207" s="78"/>
      <c r="O207" s="78"/>
      <c r="P207" s="78"/>
      <c r="Q207" s="78"/>
      <c r="R207" s="78"/>
      <c r="S207" s="78"/>
      <c r="T207" s="78"/>
      <c r="U207" s="78"/>
      <c r="V207" s="78"/>
      <c r="W207" s="78"/>
      <c r="X207" s="79"/>
      <c r="Y207" s="80">
        <v>0.76292899999999997</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123"/>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123"/>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123"/>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123"/>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c r="A212" s="123"/>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c r="A213" s="123"/>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c r="A214" s="123"/>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c r="A215" s="123"/>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23"/>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33.930712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c r="A217" s="123"/>
      <c r="B217" s="539"/>
      <c r="C217" s="539"/>
      <c r="D217" s="539"/>
      <c r="E217" s="539"/>
      <c r="F217" s="540"/>
      <c r="G217" s="387" t="s">
        <v>366</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367</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c r="A218" s="123"/>
      <c r="B218" s="539"/>
      <c r="C218" s="539"/>
      <c r="D218" s="539"/>
      <c r="E218" s="539"/>
      <c r="F218" s="540"/>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c r="A219" s="123"/>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c r="A220" s="123"/>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123"/>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123"/>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123"/>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123"/>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123"/>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c r="A226" s="123"/>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c r="A227" s="123"/>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c r="A228" s="123"/>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23"/>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106.5" customHeight="1">
      <c r="A236" s="112">
        <v>1</v>
      </c>
      <c r="B236" s="112">
        <v>1</v>
      </c>
      <c r="C236" s="117" t="s">
        <v>556</v>
      </c>
      <c r="D236" s="113"/>
      <c r="E236" s="113"/>
      <c r="F236" s="113"/>
      <c r="G236" s="113"/>
      <c r="H236" s="113"/>
      <c r="I236" s="113"/>
      <c r="J236" s="113"/>
      <c r="K236" s="113"/>
      <c r="L236" s="113"/>
      <c r="M236" s="117" t="s">
        <v>557</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1685.9</v>
      </c>
      <c r="AL236" s="115"/>
      <c r="AM236" s="115"/>
      <c r="AN236" s="115"/>
      <c r="AO236" s="115"/>
      <c r="AP236" s="116"/>
      <c r="AQ236" s="117" t="s">
        <v>558</v>
      </c>
      <c r="AR236" s="113"/>
      <c r="AS236" s="113"/>
      <c r="AT236" s="113"/>
      <c r="AU236" s="114" t="s">
        <v>558</v>
      </c>
      <c r="AV236" s="115"/>
      <c r="AW236" s="115"/>
      <c r="AX236" s="116"/>
    </row>
    <row r="237" spans="1:50" ht="28.5" hidden="1" customHeight="1">
      <c r="A237" s="112">
        <v>2</v>
      </c>
      <c r="B237" s="112">
        <v>1</v>
      </c>
      <c r="C237" s="117"/>
      <c r="D237" s="113"/>
      <c r="E237" s="113"/>
      <c r="F237" s="113"/>
      <c r="G237" s="113"/>
      <c r="H237" s="113"/>
      <c r="I237" s="113"/>
      <c r="J237" s="113"/>
      <c r="K237" s="113"/>
      <c r="L237" s="113"/>
      <c r="M237" s="117"/>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c r="A238" s="112">
        <v>3</v>
      </c>
      <c r="B238" s="112">
        <v>1</v>
      </c>
      <c r="C238" s="117"/>
      <c r="D238" s="113"/>
      <c r="E238" s="113"/>
      <c r="F238" s="113"/>
      <c r="G238" s="113"/>
      <c r="H238" s="113"/>
      <c r="I238" s="113"/>
      <c r="J238" s="113"/>
      <c r="K238" s="113"/>
      <c r="L238" s="113"/>
      <c r="M238" s="117"/>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7" hidden="1" customHeight="1">
      <c r="A239" s="112">
        <v>4</v>
      </c>
      <c r="B239" s="112">
        <v>1</v>
      </c>
      <c r="C239" s="117"/>
      <c r="D239" s="113"/>
      <c r="E239" s="113"/>
      <c r="F239" s="113"/>
      <c r="G239" s="113"/>
      <c r="H239" s="113"/>
      <c r="I239" s="113"/>
      <c r="J239" s="113"/>
      <c r="K239" s="113"/>
      <c r="L239" s="113"/>
      <c r="M239" s="117"/>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9.25" hidden="1" customHeight="1">
      <c r="A240" s="112">
        <v>5</v>
      </c>
      <c r="B240" s="112">
        <v>1</v>
      </c>
      <c r="C240" s="117"/>
      <c r="D240" s="113"/>
      <c r="E240" s="113"/>
      <c r="F240" s="113"/>
      <c r="G240" s="113"/>
      <c r="H240" s="113"/>
      <c r="I240" s="113"/>
      <c r="J240" s="113"/>
      <c r="K240" s="113"/>
      <c r="L240" s="113"/>
      <c r="M240" s="117"/>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c r="A241" s="112">
        <v>6</v>
      </c>
      <c r="B241" s="112">
        <v>1</v>
      </c>
      <c r="C241" s="117"/>
      <c r="D241" s="113"/>
      <c r="E241" s="113"/>
      <c r="F241" s="113"/>
      <c r="G241" s="113"/>
      <c r="H241" s="113"/>
      <c r="I241" s="113"/>
      <c r="J241" s="113"/>
      <c r="K241" s="113"/>
      <c r="L241" s="113"/>
      <c r="M241" s="117"/>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32.25" hidden="1" customHeight="1">
      <c r="A242" s="112">
        <v>7</v>
      </c>
      <c r="B242" s="112">
        <v>1</v>
      </c>
      <c r="C242" s="117"/>
      <c r="D242" s="113"/>
      <c r="E242" s="113"/>
      <c r="F242" s="113"/>
      <c r="G242" s="113"/>
      <c r="H242" s="113"/>
      <c r="I242" s="113"/>
      <c r="J242" s="113"/>
      <c r="K242" s="113"/>
      <c r="L242" s="113"/>
      <c r="M242" s="117"/>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c r="A243" s="112">
        <v>8</v>
      </c>
      <c r="B243" s="112">
        <v>1</v>
      </c>
      <c r="C243" s="117"/>
      <c r="D243" s="113"/>
      <c r="E243" s="113"/>
      <c r="F243" s="113"/>
      <c r="G243" s="113"/>
      <c r="H243" s="113"/>
      <c r="I243" s="113"/>
      <c r="J243" s="113"/>
      <c r="K243" s="113"/>
      <c r="L243" s="113"/>
      <c r="M243" s="117"/>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30.75" hidden="1" customHeight="1">
      <c r="A244" s="112">
        <v>9</v>
      </c>
      <c r="B244" s="112">
        <v>1</v>
      </c>
      <c r="C244" s="117"/>
      <c r="D244" s="113"/>
      <c r="E244" s="113"/>
      <c r="F244" s="113"/>
      <c r="G244" s="113"/>
      <c r="H244" s="113"/>
      <c r="I244" s="113"/>
      <c r="J244" s="113"/>
      <c r="K244" s="113"/>
      <c r="L244" s="113"/>
      <c r="M244" s="117"/>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32.25" hidden="1" customHeight="1">
      <c r="A245" s="112">
        <v>10</v>
      </c>
      <c r="B245" s="112">
        <v>1</v>
      </c>
      <c r="C245" s="117"/>
      <c r="D245" s="113"/>
      <c r="E245" s="113"/>
      <c r="F245" s="113"/>
      <c r="G245" s="113"/>
      <c r="H245" s="113"/>
      <c r="I245" s="113"/>
      <c r="J245" s="113"/>
      <c r="K245" s="113"/>
      <c r="L245" s="113"/>
      <c r="M245" s="117"/>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28.5" customHeight="1">
      <c r="A269" s="112">
        <v>1</v>
      </c>
      <c r="B269" s="112">
        <v>1</v>
      </c>
      <c r="C269" s="117" t="s">
        <v>503</v>
      </c>
      <c r="D269" s="113"/>
      <c r="E269" s="113"/>
      <c r="F269" s="113"/>
      <c r="G269" s="113"/>
      <c r="H269" s="113"/>
      <c r="I269" s="113"/>
      <c r="J269" s="113"/>
      <c r="K269" s="113"/>
      <c r="L269" s="113"/>
      <c r="M269" s="117" t="s">
        <v>504</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83.649283999999994</v>
      </c>
      <c r="AL269" s="115"/>
      <c r="AM269" s="115"/>
      <c r="AN269" s="115"/>
      <c r="AO269" s="115"/>
      <c r="AP269" s="116"/>
      <c r="AQ269" s="117">
        <v>2</v>
      </c>
      <c r="AR269" s="113"/>
      <c r="AS269" s="113"/>
      <c r="AT269" s="113"/>
      <c r="AU269" s="114">
        <v>91.95</v>
      </c>
      <c r="AV269" s="115"/>
      <c r="AW269" s="115"/>
      <c r="AX269" s="116"/>
    </row>
    <row r="270" spans="1:50" ht="30" customHeight="1">
      <c r="A270" s="112">
        <v>2</v>
      </c>
      <c r="B270" s="112">
        <v>1</v>
      </c>
      <c r="C270" s="117" t="s">
        <v>505</v>
      </c>
      <c r="D270" s="113"/>
      <c r="E270" s="113"/>
      <c r="F270" s="113"/>
      <c r="G270" s="113"/>
      <c r="H270" s="113"/>
      <c r="I270" s="113"/>
      <c r="J270" s="113"/>
      <c r="K270" s="113"/>
      <c r="L270" s="113"/>
      <c r="M270" s="117" t="s">
        <v>506</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34.023901000000002</v>
      </c>
      <c r="AL270" s="115"/>
      <c r="AM270" s="115"/>
      <c r="AN270" s="115"/>
      <c r="AO270" s="115"/>
      <c r="AP270" s="116"/>
      <c r="AQ270" s="117">
        <v>3</v>
      </c>
      <c r="AR270" s="113"/>
      <c r="AS270" s="113"/>
      <c r="AT270" s="113"/>
      <c r="AU270" s="114" t="s">
        <v>472</v>
      </c>
      <c r="AV270" s="115"/>
      <c r="AW270" s="115"/>
      <c r="AX270" s="116"/>
    </row>
    <row r="271" spans="1:50" ht="24" customHeight="1">
      <c r="A271" s="112">
        <v>3</v>
      </c>
      <c r="B271" s="112">
        <v>1</v>
      </c>
      <c r="C271" s="117" t="s">
        <v>507</v>
      </c>
      <c r="D271" s="113"/>
      <c r="E271" s="113"/>
      <c r="F271" s="113"/>
      <c r="G271" s="113"/>
      <c r="H271" s="113"/>
      <c r="I271" s="113"/>
      <c r="J271" s="113"/>
      <c r="K271" s="113"/>
      <c r="L271" s="113"/>
      <c r="M271" s="117" t="s">
        <v>506</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19.593472999999999</v>
      </c>
      <c r="AL271" s="115"/>
      <c r="AM271" s="115"/>
      <c r="AN271" s="115"/>
      <c r="AO271" s="115"/>
      <c r="AP271" s="116"/>
      <c r="AQ271" s="117">
        <v>2</v>
      </c>
      <c r="AR271" s="113"/>
      <c r="AS271" s="113"/>
      <c r="AT271" s="113"/>
      <c r="AU271" s="114" t="s">
        <v>472</v>
      </c>
      <c r="AV271" s="115"/>
      <c r="AW271" s="115"/>
      <c r="AX271" s="116"/>
    </row>
    <row r="272" spans="1:50" ht="30" customHeight="1">
      <c r="A272" s="112">
        <v>4</v>
      </c>
      <c r="B272" s="112">
        <v>1</v>
      </c>
      <c r="C272" s="117" t="s">
        <v>508</v>
      </c>
      <c r="D272" s="113"/>
      <c r="E272" s="113"/>
      <c r="F272" s="113"/>
      <c r="G272" s="113"/>
      <c r="H272" s="113"/>
      <c r="I272" s="113"/>
      <c r="J272" s="113"/>
      <c r="K272" s="113"/>
      <c r="L272" s="113"/>
      <c r="M272" s="117" t="s">
        <v>509</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10.593</v>
      </c>
      <c r="AL272" s="115"/>
      <c r="AM272" s="115"/>
      <c r="AN272" s="115"/>
      <c r="AO272" s="115"/>
      <c r="AP272" s="116"/>
      <c r="AQ272" s="117" t="s">
        <v>472</v>
      </c>
      <c r="AR272" s="113"/>
      <c r="AS272" s="113"/>
      <c r="AT272" s="113"/>
      <c r="AU272" s="114" t="s">
        <v>472</v>
      </c>
      <c r="AV272" s="115"/>
      <c r="AW272" s="115"/>
      <c r="AX272" s="116"/>
    </row>
    <row r="273" spans="1:50" ht="30" customHeight="1">
      <c r="A273" s="112">
        <v>5</v>
      </c>
      <c r="B273" s="112">
        <v>1</v>
      </c>
      <c r="C273" s="117" t="s">
        <v>510</v>
      </c>
      <c r="D273" s="113"/>
      <c r="E273" s="113"/>
      <c r="F273" s="113"/>
      <c r="G273" s="113"/>
      <c r="H273" s="113"/>
      <c r="I273" s="113"/>
      <c r="J273" s="113"/>
      <c r="K273" s="113"/>
      <c r="L273" s="113"/>
      <c r="M273" s="117" t="s">
        <v>509</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9.5860000000000003</v>
      </c>
      <c r="AL273" s="115"/>
      <c r="AM273" s="115"/>
      <c r="AN273" s="115"/>
      <c r="AO273" s="115"/>
      <c r="AP273" s="116"/>
      <c r="AQ273" s="117" t="s">
        <v>472</v>
      </c>
      <c r="AR273" s="113"/>
      <c r="AS273" s="113"/>
      <c r="AT273" s="113"/>
      <c r="AU273" s="114" t="s">
        <v>472</v>
      </c>
      <c r="AV273" s="115"/>
      <c r="AW273" s="115"/>
      <c r="AX273" s="116"/>
    </row>
    <row r="274" spans="1:50" ht="24" customHeight="1">
      <c r="A274" s="112">
        <v>6</v>
      </c>
      <c r="B274" s="112">
        <v>1</v>
      </c>
      <c r="C274" s="117" t="s">
        <v>511</v>
      </c>
      <c r="D274" s="113"/>
      <c r="E274" s="113"/>
      <c r="F274" s="113"/>
      <c r="G274" s="113"/>
      <c r="H274" s="113"/>
      <c r="I274" s="113"/>
      <c r="J274" s="113"/>
      <c r="K274" s="113"/>
      <c r="L274" s="113"/>
      <c r="M274" s="117" t="s">
        <v>509</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8.2110000000000003</v>
      </c>
      <c r="AL274" s="115"/>
      <c r="AM274" s="115"/>
      <c r="AN274" s="115"/>
      <c r="AO274" s="115"/>
      <c r="AP274" s="116"/>
      <c r="AQ274" s="117" t="s">
        <v>472</v>
      </c>
      <c r="AR274" s="113"/>
      <c r="AS274" s="113"/>
      <c r="AT274" s="113"/>
      <c r="AU274" s="114" t="s">
        <v>472</v>
      </c>
      <c r="AV274" s="115"/>
      <c r="AW274" s="115"/>
      <c r="AX274" s="116"/>
    </row>
    <row r="275" spans="1:50" ht="24" customHeight="1">
      <c r="A275" s="112">
        <v>7</v>
      </c>
      <c r="B275" s="112">
        <v>1</v>
      </c>
      <c r="C275" s="117" t="s">
        <v>512</v>
      </c>
      <c r="D275" s="113"/>
      <c r="E275" s="113"/>
      <c r="F275" s="113"/>
      <c r="G275" s="113"/>
      <c r="H275" s="113"/>
      <c r="I275" s="113"/>
      <c r="J275" s="113"/>
      <c r="K275" s="113"/>
      <c r="L275" s="113"/>
      <c r="M275" s="117" t="s">
        <v>513</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8.1600330000000003</v>
      </c>
      <c r="AL275" s="115"/>
      <c r="AM275" s="115"/>
      <c r="AN275" s="115"/>
      <c r="AO275" s="115"/>
      <c r="AP275" s="116"/>
      <c r="AQ275" s="117">
        <v>2</v>
      </c>
      <c r="AR275" s="113"/>
      <c r="AS275" s="113"/>
      <c r="AT275" s="113"/>
      <c r="AU275" s="114">
        <v>77.28</v>
      </c>
      <c r="AV275" s="115"/>
      <c r="AW275" s="115"/>
      <c r="AX275" s="116"/>
    </row>
    <row r="276" spans="1:50" ht="24" customHeight="1">
      <c r="A276" s="112">
        <v>8</v>
      </c>
      <c r="B276" s="112">
        <v>1</v>
      </c>
      <c r="C276" s="117" t="s">
        <v>514</v>
      </c>
      <c r="D276" s="113"/>
      <c r="E276" s="113"/>
      <c r="F276" s="113"/>
      <c r="G276" s="113"/>
      <c r="H276" s="113"/>
      <c r="I276" s="113"/>
      <c r="J276" s="113"/>
      <c r="K276" s="113"/>
      <c r="L276" s="113"/>
      <c r="M276" s="117" t="s">
        <v>509</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7.8</v>
      </c>
      <c r="AL276" s="115"/>
      <c r="AM276" s="115"/>
      <c r="AN276" s="115"/>
      <c r="AO276" s="115"/>
      <c r="AP276" s="116"/>
      <c r="AQ276" s="117" t="s">
        <v>472</v>
      </c>
      <c r="AR276" s="113"/>
      <c r="AS276" s="113"/>
      <c r="AT276" s="113"/>
      <c r="AU276" s="114" t="s">
        <v>472</v>
      </c>
      <c r="AV276" s="115"/>
      <c r="AW276" s="115"/>
      <c r="AX276" s="116"/>
    </row>
    <row r="277" spans="1:50" ht="33.75" customHeight="1">
      <c r="A277" s="112">
        <v>9</v>
      </c>
      <c r="B277" s="112">
        <v>1</v>
      </c>
      <c r="C277" s="117" t="s">
        <v>515</v>
      </c>
      <c r="D277" s="113"/>
      <c r="E277" s="113"/>
      <c r="F277" s="113"/>
      <c r="G277" s="113"/>
      <c r="H277" s="113"/>
      <c r="I277" s="113"/>
      <c r="J277" s="113"/>
      <c r="K277" s="113"/>
      <c r="L277" s="113"/>
      <c r="M277" s="117" t="s">
        <v>516</v>
      </c>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v>7.5121969999999996</v>
      </c>
      <c r="AL277" s="115"/>
      <c r="AM277" s="115"/>
      <c r="AN277" s="115"/>
      <c r="AO277" s="115"/>
      <c r="AP277" s="116"/>
      <c r="AQ277" s="117">
        <v>2</v>
      </c>
      <c r="AR277" s="113"/>
      <c r="AS277" s="113"/>
      <c r="AT277" s="113"/>
      <c r="AU277" s="114">
        <v>94.77</v>
      </c>
      <c r="AV277" s="115"/>
      <c r="AW277" s="115"/>
      <c r="AX277" s="116"/>
    </row>
    <row r="278" spans="1:50" ht="30" customHeight="1">
      <c r="A278" s="112">
        <v>10</v>
      </c>
      <c r="B278" s="112">
        <v>1</v>
      </c>
      <c r="C278" s="117" t="s">
        <v>517</v>
      </c>
      <c r="D278" s="113"/>
      <c r="E278" s="113"/>
      <c r="F278" s="113"/>
      <c r="G278" s="113"/>
      <c r="H278" s="113"/>
      <c r="I278" s="113"/>
      <c r="J278" s="113"/>
      <c r="K278" s="113"/>
      <c r="L278" s="113"/>
      <c r="M278" s="117" t="s">
        <v>518</v>
      </c>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v>6.3719999999999999</v>
      </c>
      <c r="AL278" s="115"/>
      <c r="AM278" s="115"/>
      <c r="AN278" s="115"/>
      <c r="AO278" s="115"/>
      <c r="AP278" s="116"/>
      <c r="AQ278" s="117">
        <v>3</v>
      </c>
      <c r="AR278" s="113"/>
      <c r="AS278" s="113"/>
      <c r="AT278" s="113"/>
      <c r="AU278" s="114">
        <v>59.36</v>
      </c>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30" customHeight="1">
      <c r="A302" s="112">
        <v>1</v>
      </c>
      <c r="B302" s="112">
        <v>1</v>
      </c>
      <c r="C302" s="117" t="s">
        <v>519</v>
      </c>
      <c r="D302" s="113"/>
      <c r="E302" s="113"/>
      <c r="F302" s="113"/>
      <c r="G302" s="113"/>
      <c r="H302" s="113"/>
      <c r="I302" s="113"/>
      <c r="J302" s="113"/>
      <c r="K302" s="113"/>
      <c r="L302" s="113"/>
      <c r="M302" s="117" t="s">
        <v>520</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33.167783</v>
      </c>
      <c r="AL302" s="115"/>
      <c r="AM302" s="115"/>
      <c r="AN302" s="115"/>
      <c r="AO302" s="115"/>
      <c r="AP302" s="116"/>
      <c r="AQ302" s="117" t="s">
        <v>521</v>
      </c>
      <c r="AR302" s="113"/>
      <c r="AS302" s="113"/>
      <c r="AT302" s="113"/>
      <c r="AU302" s="114" t="s">
        <v>472</v>
      </c>
      <c r="AV302" s="115"/>
      <c r="AW302" s="115"/>
      <c r="AX302" s="116"/>
    </row>
    <row r="303" spans="1:50" ht="24" customHeight="1">
      <c r="A303" s="112">
        <v>2</v>
      </c>
      <c r="B303" s="112">
        <v>1</v>
      </c>
      <c r="C303" s="117" t="s">
        <v>522</v>
      </c>
      <c r="D303" s="113"/>
      <c r="E303" s="113"/>
      <c r="F303" s="113"/>
      <c r="G303" s="113"/>
      <c r="H303" s="113"/>
      <c r="I303" s="113"/>
      <c r="J303" s="113"/>
      <c r="K303" s="113"/>
      <c r="L303" s="113"/>
      <c r="M303" s="117" t="s">
        <v>523</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2.299029</v>
      </c>
      <c r="AL303" s="115"/>
      <c r="AM303" s="115"/>
      <c r="AN303" s="115"/>
      <c r="AO303" s="115"/>
      <c r="AP303" s="116"/>
      <c r="AQ303" s="117">
        <v>5</v>
      </c>
      <c r="AR303" s="113"/>
      <c r="AS303" s="113"/>
      <c r="AT303" s="113"/>
      <c r="AU303" s="114">
        <v>94.16</v>
      </c>
      <c r="AV303" s="115"/>
      <c r="AW303" s="115"/>
      <c r="AX303" s="116"/>
    </row>
    <row r="304" spans="1:50" ht="24" customHeight="1">
      <c r="A304" s="112">
        <v>3</v>
      </c>
      <c r="B304" s="112">
        <v>1</v>
      </c>
      <c r="C304" s="117" t="s">
        <v>524</v>
      </c>
      <c r="D304" s="113"/>
      <c r="E304" s="113"/>
      <c r="F304" s="113"/>
      <c r="G304" s="113"/>
      <c r="H304" s="113"/>
      <c r="I304" s="113"/>
      <c r="J304" s="113"/>
      <c r="K304" s="113"/>
      <c r="L304" s="113"/>
      <c r="M304" s="117" t="s">
        <v>525</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2.215506</v>
      </c>
      <c r="AL304" s="115"/>
      <c r="AM304" s="115"/>
      <c r="AN304" s="115"/>
      <c r="AO304" s="115"/>
      <c r="AP304" s="116"/>
      <c r="AQ304" s="117" t="s">
        <v>526</v>
      </c>
      <c r="AR304" s="113"/>
      <c r="AS304" s="113"/>
      <c r="AT304" s="113"/>
      <c r="AU304" s="114" t="s">
        <v>472</v>
      </c>
      <c r="AV304" s="115"/>
      <c r="AW304" s="115"/>
      <c r="AX304" s="116"/>
    </row>
    <row r="305" spans="1:50" ht="24" customHeight="1">
      <c r="A305" s="112">
        <v>4</v>
      </c>
      <c r="B305" s="112">
        <v>1</v>
      </c>
      <c r="C305" s="117" t="s">
        <v>527</v>
      </c>
      <c r="D305" s="113"/>
      <c r="E305" s="113"/>
      <c r="F305" s="113"/>
      <c r="G305" s="113"/>
      <c r="H305" s="113"/>
      <c r="I305" s="113"/>
      <c r="J305" s="113"/>
      <c r="K305" s="113"/>
      <c r="L305" s="113"/>
      <c r="M305" s="117" t="s">
        <v>528</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1.555936</v>
      </c>
      <c r="AL305" s="115"/>
      <c r="AM305" s="115"/>
      <c r="AN305" s="115"/>
      <c r="AO305" s="115"/>
      <c r="AP305" s="116"/>
      <c r="AQ305" s="117">
        <v>6</v>
      </c>
      <c r="AR305" s="113"/>
      <c r="AS305" s="113"/>
      <c r="AT305" s="113"/>
      <c r="AU305" s="114">
        <v>68.33</v>
      </c>
      <c r="AV305" s="115"/>
      <c r="AW305" s="115"/>
      <c r="AX305" s="116"/>
    </row>
    <row r="306" spans="1:50" ht="24" customHeight="1">
      <c r="A306" s="112">
        <v>5</v>
      </c>
      <c r="B306" s="112">
        <v>1</v>
      </c>
      <c r="C306" s="117" t="s">
        <v>529</v>
      </c>
      <c r="D306" s="113"/>
      <c r="E306" s="113"/>
      <c r="F306" s="113"/>
      <c r="G306" s="113"/>
      <c r="H306" s="113"/>
      <c r="I306" s="113"/>
      <c r="J306" s="113"/>
      <c r="K306" s="113"/>
      <c r="L306" s="113"/>
      <c r="M306" s="117" t="s">
        <v>530</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1.3455269999999999</v>
      </c>
      <c r="AL306" s="115"/>
      <c r="AM306" s="115"/>
      <c r="AN306" s="115"/>
      <c r="AO306" s="115"/>
      <c r="AP306" s="116"/>
      <c r="AQ306" s="117" t="s">
        <v>521</v>
      </c>
      <c r="AR306" s="113"/>
      <c r="AS306" s="113"/>
      <c r="AT306" s="113"/>
      <c r="AU306" s="114" t="s">
        <v>472</v>
      </c>
      <c r="AV306" s="115"/>
      <c r="AW306" s="115"/>
      <c r="AX306" s="116"/>
    </row>
    <row r="307" spans="1:50" ht="24" customHeight="1">
      <c r="A307" s="112">
        <v>6</v>
      </c>
      <c r="B307" s="112">
        <v>1</v>
      </c>
      <c r="C307" s="117" t="s">
        <v>531</v>
      </c>
      <c r="D307" s="113"/>
      <c r="E307" s="113"/>
      <c r="F307" s="113"/>
      <c r="G307" s="113"/>
      <c r="H307" s="113"/>
      <c r="I307" s="113"/>
      <c r="J307" s="113"/>
      <c r="K307" s="113"/>
      <c r="L307" s="113"/>
      <c r="M307" s="117" t="s">
        <v>532</v>
      </c>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v>1.3151349999999999</v>
      </c>
      <c r="AL307" s="115"/>
      <c r="AM307" s="115"/>
      <c r="AN307" s="115"/>
      <c r="AO307" s="115"/>
      <c r="AP307" s="116"/>
      <c r="AQ307" s="117" t="s">
        <v>521</v>
      </c>
      <c r="AR307" s="113"/>
      <c r="AS307" s="113"/>
      <c r="AT307" s="113"/>
      <c r="AU307" s="114" t="s">
        <v>472</v>
      </c>
      <c r="AV307" s="115"/>
      <c r="AW307" s="115"/>
      <c r="AX307" s="116"/>
    </row>
    <row r="308" spans="1:50" ht="24" customHeight="1">
      <c r="A308" s="112">
        <v>7</v>
      </c>
      <c r="B308" s="112">
        <v>1</v>
      </c>
      <c r="C308" s="117" t="s">
        <v>533</v>
      </c>
      <c r="D308" s="113"/>
      <c r="E308" s="113"/>
      <c r="F308" s="113"/>
      <c r="G308" s="113"/>
      <c r="H308" s="113"/>
      <c r="I308" s="113"/>
      <c r="J308" s="113"/>
      <c r="K308" s="113"/>
      <c r="L308" s="113"/>
      <c r="M308" s="117" t="s">
        <v>534</v>
      </c>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v>1.2383420000000001</v>
      </c>
      <c r="AL308" s="115"/>
      <c r="AM308" s="115"/>
      <c r="AN308" s="115"/>
      <c r="AO308" s="115"/>
      <c r="AP308" s="116"/>
      <c r="AQ308" s="117">
        <v>2</v>
      </c>
      <c r="AR308" s="113"/>
      <c r="AS308" s="113"/>
      <c r="AT308" s="113"/>
      <c r="AU308" s="114">
        <v>96.81</v>
      </c>
      <c r="AV308" s="115"/>
      <c r="AW308" s="115"/>
      <c r="AX308" s="116"/>
    </row>
    <row r="309" spans="1:50" ht="24" customHeight="1">
      <c r="A309" s="112">
        <v>8</v>
      </c>
      <c r="B309" s="112">
        <v>1</v>
      </c>
      <c r="C309" s="117" t="s">
        <v>515</v>
      </c>
      <c r="D309" s="113"/>
      <c r="E309" s="113"/>
      <c r="F309" s="113"/>
      <c r="G309" s="113"/>
      <c r="H309" s="113"/>
      <c r="I309" s="113"/>
      <c r="J309" s="113"/>
      <c r="K309" s="113"/>
      <c r="L309" s="113"/>
      <c r="M309" s="117" t="s">
        <v>535</v>
      </c>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v>1.1789270000000001</v>
      </c>
      <c r="AL309" s="115"/>
      <c r="AM309" s="115"/>
      <c r="AN309" s="115"/>
      <c r="AO309" s="115"/>
      <c r="AP309" s="116"/>
      <c r="AQ309" s="117">
        <v>3</v>
      </c>
      <c r="AR309" s="113"/>
      <c r="AS309" s="113"/>
      <c r="AT309" s="113"/>
      <c r="AU309" s="114">
        <v>75.77</v>
      </c>
      <c r="AV309" s="115"/>
      <c r="AW309" s="115"/>
      <c r="AX309" s="116"/>
    </row>
    <row r="310" spans="1:50" ht="30" customHeight="1">
      <c r="A310" s="112">
        <v>9</v>
      </c>
      <c r="B310" s="112">
        <v>1</v>
      </c>
      <c r="C310" s="117" t="s">
        <v>536</v>
      </c>
      <c r="D310" s="113"/>
      <c r="E310" s="113"/>
      <c r="F310" s="113"/>
      <c r="G310" s="113"/>
      <c r="H310" s="113"/>
      <c r="I310" s="113"/>
      <c r="J310" s="113"/>
      <c r="K310" s="113"/>
      <c r="L310" s="113"/>
      <c r="M310" s="117" t="s">
        <v>537</v>
      </c>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v>0.88535799999999998</v>
      </c>
      <c r="AL310" s="115"/>
      <c r="AM310" s="115"/>
      <c r="AN310" s="115"/>
      <c r="AO310" s="115"/>
      <c r="AP310" s="116"/>
      <c r="AQ310" s="117" t="s">
        <v>521</v>
      </c>
      <c r="AR310" s="113"/>
      <c r="AS310" s="113"/>
      <c r="AT310" s="113"/>
      <c r="AU310" s="114" t="s">
        <v>472</v>
      </c>
      <c r="AV310" s="115"/>
      <c r="AW310" s="115"/>
      <c r="AX310" s="116"/>
    </row>
    <row r="311" spans="1:50" ht="24" customHeight="1">
      <c r="A311" s="112">
        <v>10</v>
      </c>
      <c r="B311" s="112">
        <v>1</v>
      </c>
      <c r="C311" s="117" t="s">
        <v>538</v>
      </c>
      <c r="D311" s="113"/>
      <c r="E311" s="113"/>
      <c r="F311" s="113"/>
      <c r="G311" s="113"/>
      <c r="H311" s="113"/>
      <c r="I311" s="113"/>
      <c r="J311" s="113"/>
      <c r="K311" s="113"/>
      <c r="L311" s="113"/>
      <c r="M311" s="117" t="s">
        <v>539</v>
      </c>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v>0.87044100000000002</v>
      </c>
      <c r="AL311" s="115"/>
      <c r="AM311" s="115"/>
      <c r="AN311" s="115"/>
      <c r="AO311" s="115"/>
      <c r="AP311" s="116"/>
      <c r="AQ311" s="117" t="s">
        <v>521</v>
      </c>
      <c r="AR311" s="113"/>
      <c r="AS311" s="113"/>
      <c r="AT311" s="113"/>
      <c r="AU311" s="114" t="s">
        <v>472</v>
      </c>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24"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hidden="1">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c r="A497" s="682" t="s">
        <v>323</v>
      </c>
      <c r="B497" s="683"/>
      <c r="C497" s="683"/>
      <c r="D497" s="683"/>
      <c r="E497" s="683"/>
      <c r="F497" s="683"/>
      <c r="G497" s="683"/>
      <c r="H497" s="683"/>
      <c r="I497" s="683"/>
      <c r="J497" s="683"/>
      <c r="K497" s="683"/>
      <c r="L497" s="683"/>
      <c r="M497" s="683"/>
      <c r="N497" s="683"/>
      <c r="O497" s="683"/>
      <c r="P497" s="683"/>
      <c r="Q497" s="683"/>
      <c r="R497" s="683"/>
      <c r="S497" s="683"/>
      <c r="T497" s="683"/>
      <c r="U497" s="683"/>
      <c r="V497" s="683"/>
      <c r="W497" s="683"/>
      <c r="X497" s="683"/>
      <c r="Y497" s="683"/>
      <c r="Z497" s="683"/>
      <c r="AA497" s="683"/>
      <c r="AB497" s="683"/>
      <c r="AC497" s="683"/>
      <c r="AD497" s="683"/>
      <c r="AE497" s="683"/>
      <c r="AF497" s="683"/>
      <c r="AG497" s="683"/>
      <c r="AH497" s="683"/>
      <c r="AI497" s="683"/>
      <c r="AJ497" s="683"/>
      <c r="AK497" s="684"/>
      <c r="AL497" s="30"/>
      <c r="AM497" s="30"/>
      <c r="AN497" s="30"/>
      <c r="AO497" s="30"/>
      <c r="AP497" s="30"/>
      <c r="AQ497" s="30"/>
      <c r="AR497" s="30"/>
      <c r="AS497" s="30"/>
      <c r="AT497" s="30"/>
      <c r="AU497" s="30"/>
      <c r="AV497" s="30"/>
      <c r="AW497" s="30"/>
      <c r="AX497" s="31"/>
    </row>
    <row r="498" spans="1:50" hidden="1"/>
    <row r="499" spans="1:50" hidden="1"/>
    <row r="500" spans="1:50" hidden="1"/>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027" priority="687">
      <formula>IF(RIGHT(TEXT(P14,"0.#"),1)=".",FALSE,TRUE)</formula>
    </cfRule>
    <cfRule type="expression" dxfId="1026" priority="688">
      <formula>IF(RIGHT(TEXT(P14,"0.#"),1)=".",TRUE,FALSE)</formula>
    </cfRule>
  </conditionalFormatting>
  <conditionalFormatting sqref="AE23:AI23">
    <cfRule type="expression" dxfId="1025" priority="677">
      <formula>IF(RIGHT(TEXT(AE23,"0.#"),1)=".",FALSE,TRUE)</formula>
    </cfRule>
    <cfRule type="expression" dxfId="1024" priority="678">
      <formula>IF(RIGHT(TEXT(AE23,"0.#"),1)=".",TRUE,FALSE)</formula>
    </cfRule>
  </conditionalFormatting>
  <conditionalFormatting sqref="AE69:AX69">
    <cfRule type="expression" dxfId="1023" priority="609">
      <formula>IF(RIGHT(TEXT(AE69,"0.#"),1)=".",FALSE,TRUE)</formula>
    </cfRule>
    <cfRule type="expression" dxfId="1022" priority="610">
      <formula>IF(RIGHT(TEXT(AE69,"0.#"),1)=".",TRUE,FALSE)</formula>
    </cfRule>
  </conditionalFormatting>
  <conditionalFormatting sqref="AE83:AI83">
    <cfRule type="expression" dxfId="1021" priority="591">
      <formula>IF(RIGHT(TEXT(AE83,"0.#"),1)=".",FALSE,TRUE)</formula>
    </cfRule>
    <cfRule type="expression" dxfId="1020" priority="592">
      <formula>IF(RIGHT(TEXT(AE83,"0.#"),1)=".",TRUE,FALSE)</formula>
    </cfRule>
  </conditionalFormatting>
  <conditionalFormatting sqref="AJ83:AX83">
    <cfRule type="expression" dxfId="1019" priority="589">
      <formula>IF(RIGHT(TEXT(AJ83,"0.#"),1)=".",FALSE,TRUE)</formula>
    </cfRule>
    <cfRule type="expression" dxfId="1018" priority="590">
      <formula>IF(RIGHT(TEXT(AJ83,"0.#"),1)=".",TRUE,FALSE)</formula>
    </cfRule>
  </conditionalFormatting>
  <conditionalFormatting sqref="L104">
    <cfRule type="expression" dxfId="1017" priority="567">
      <formula>IF(RIGHT(TEXT(L104,"0.#"),1)=".",FALSE,TRUE)</formula>
    </cfRule>
    <cfRule type="expression" dxfId="1016" priority="568">
      <formula>IF(RIGHT(TEXT(L104,"0.#"),1)=".",TRUE,FALSE)</formula>
    </cfRule>
  </conditionalFormatting>
  <conditionalFormatting sqref="R104">
    <cfRule type="expression" dxfId="1015" priority="565">
      <formula>IF(RIGHT(TEXT(R104,"0.#"),1)=".",FALSE,TRUE)</formula>
    </cfRule>
    <cfRule type="expression" dxfId="1014" priority="566">
      <formula>IF(RIGHT(TEXT(R104,"0.#"),1)=".",TRUE,FALSE)</formula>
    </cfRule>
  </conditionalFormatting>
  <conditionalFormatting sqref="P18:AX18">
    <cfRule type="expression" dxfId="1013" priority="563">
      <formula>IF(RIGHT(TEXT(P18,"0.#"),1)=".",FALSE,TRUE)</formula>
    </cfRule>
    <cfRule type="expression" dxfId="1012" priority="564">
      <formula>IF(RIGHT(TEXT(P18,"0.#"),1)=".",TRUE,FALSE)</formula>
    </cfRule>
  </conditionalFormatting>
  <conditionalFormatting sqref="Y190">
    <cfRule type="expression" dxfId="1011" priority="555">
      <formula>IF(RIGHT(TEXT(Y190,"0.#"),1)=".",FALSE,TRUE)</formula>
    </cfRule>
    <cfRule type="expression" dxfId="1010" priority="556">
      <formula>IF(RIGHT(TEXT(Y190,"0.#"),1)=".",TRUE,FALSE)</formula>
    </cfRule>
  </conditionalFormatting>
  <conditionalFormatting sqref="AE54:AI54">
    <cfRule type="expression" dxfId="1009" priority="427">
      <formula>IF(RIGHT(TEXT(AE54,"0.#"),1)=".",FALSE,TRUE)</formula>
    </cfRule>
    <cfRule type="expression" dxfId="1008" priority="428">
      <formula>IF(RIGHT(TEXT(AE54,"0.#"),1)=".",TRUE,FALSE)</formula>
    </cfRule>
  </conditionalFormatting>
  <conditionalFormatting sqref="P16:AQ17 P15:AX15 P13:AX13">
    <cfRule type="expression" dxfId="1007" priority="385">
      <formula>IF(RIGHT(TEXT(P13,"0.#"),1)=".",FALSE,TRUE)</formula>
    </cfRule>
    <cfRule type="expression" dxfId="1006" priority="386">
      <formula>IF(RIGHT(TEXT(P13,"0.#"),1)=".",TRUE,FALSE)</formula>
    </cfRule>
  </conditionalFormatting>
  <conditionalFormatting sqref="P19:AJ19">
    <cfRule type="expression" dxfId="1005" priority="383">
      <formula>IF(RIGHT(TEXT(P19,"0.#"),1)=".",FALSE,TRUE)</formula>
    </cfRule>
    <cfRule type="expression" dxfId="1004" priority="384">
      <formula>IF(RIGHT(TEXT(P19,"0.#"),1)=".",TRUE,FALSE)</formula>
    </cfRule>
  </conditionalFormatting>
  <conditionalFormatting sqref="AE55:AX55 AJ54:AS54">
    <cfRule type="expression" dxfId="1003" priority="379">
      <formula>IF(RIGHT(TEXT(AE54,"0.#"),1)=".",FALSE,TRUE)</formula>
    </cfRule>
    <cfRule type="expression" dxfId="1002" priority="380">
      <formula>IF(RIGHT(TEXT(AE54,"0.#"),1)=".",TRUE,FALSE)</formula>
    </cfRule>
  </conditionalFormatting>
  <conditionalFormatting sqref="AE68:AS68">
    <cfRule type="expression" dxfId="1001" priority="375">
      <formula>IF(RIGHT(TEXT(AE68,"0.#"),1)=".",FALSE,TRUE)</formula>
    </cfRule>
    <cfRule type="expression" dxfId="1000" priority="376">
      <formula>IF(RIGHT(TEXT(AE68,"0.#"),1)=".",TRUE,FALSE)</formula>
    </cfRule>
  </conditionalFormatting>
  <conditionalFormatting sqref="AE95:AI95 AE92:AI92 AE89:AI89 AE86:AI86">
    <cfRule type="expression" dxfId="999" priority="373">
      <formula>IF(RIGHT(TEXT(AE86,"0.#"),1)=".",FALSE,TRUE)</formula>
    </cfRule>
    <cfRule type="expression" dxfId="998" priority="374">
      <formula>IF(RIGHT(TEXT(AE86,"0.#"),1)=".",TRUE,FALSE)</formula>
    </cfRule>
  </conditionalFormatting>
  <conditionalFormatting sqref="AJ95:AX95 AJ92:AX92 AJ89:AX89 AJ86:AX86">
    <cfRule type="expression" dxfId="997" priority="371">
      <formula>IF(RIGHT(TEXT(AJ86,"0.#"),1)=".",FALSE,TRUE)</formula>
    </cfRule>
    <cfRule type="expression" dxfId="996" priority="372">
      <formula>IF(RIGHT(TEXT(AJ86,"0.#"),1)=".",TRUE,FALSE)</formula>
    </cfRule>
  </conditionalFormatting>
  <conditionalFormatting sqref="L101:L103">
    <cfRule type="expression" dxfId="995" priority="369">
      <formula>IF(RIGHT(TEXT(L101,"0.#"),1)=".",FALSE,TRUE)</formula>
    </cfRule>
    <cfRule type="expression" dxfId="994" priority="370">
      <formula>IF(RIGHT(TEXT(L101,"0.#"),1)=".",TRUE,FALSE)</formula>
    </cfRule>
  </conditionalFormatting>
  <conditionalFormatting sqref="R98">
    <cfRule type="expression" dxfId="993" priority="365">
      <formula>IF(RIGHT(TEXT(R98,"0.#"),1)=".",FALSE,TRUE)</formula>
    </cfRule>
    <cfRule type="expression" dxfId="992" priority="366">
      <formula>IF(RIGHT(TEXT(R98,"0.#"),1)=".",TRUE,FALSE)</formula>
    </cfRule>
  </conditionalFormatting>
  <conditionalFormatting sqref="R99:R103">
    <cfRule type="expression" dxfId="991" priority="363">
      <formula>IF(RIGHT(TEXT(R99,"0.#"),1)=".",FALSE,TRUE)</formula>
    </cfRule>
    <cfRule type="expression" dxfId="990" priority="364">
      <formula>IF(RIGHT(TEXT(R99,"0.#"),1)=".",TRUE,FALSE)</formula>
    </cfRule>
  </conditionalFormatting>
  <conditionalFormatting sqref="Y183:Y189">
    <cfRule type="expression" dxfId="989" priority="361">
      <formula>IF(RIGHT(TEXT(Y183,"0.#"),1)=".",FALSE,TRUE)</formula>
    </cfRule>
    <cfRule type="expression" dxfId="988" priority="362">
      <formula>IF(RIGHT(TEXT(Y183,"0.#"),1)=".",TRUE,FALSE)</formula>
    </cfRule>
  </conditionalFormatting>
  <conditionalFormatting sqref="AU181">
    <cfRule type="expression" dxfId="987" priority="359">
      <formula>IF(RIGHT(TEXT(AU181,"0.#"),1)=".",FALSE,TRUE)</formula>
    </cfRule>
    <cfRule type="expression" dxfId="986" priority="360">
      <formula>IF(RIGHT(TEXT(AU181,"0.#"),1)=".",TRUE,FALSE)</formula>
    </cfRule>
  </conditionalFormatting>
  <conditionalFormatting sqref="AU190">
    <cfRule type="expression" dxfId="985" priority="357">
      <formula>IF(RIGHT(TEXT(AU190,"0.#"),1)=".",FALSE,TRUE)</formula>
    </cfRule>
    <cfRule type="expression" dxfId="984" priority="358">
      <formula>IF(RIGHT(TEXT(AU190,"0.#"),1)=".",TRUE,FALSE)</formula>
    </cfRule>
  </conditionalFormatting>
  <conditionalFormatting sqref="AU182:AU189 AU180">
    <cfRule type="expression" dxfId="983" priority="355">
      <formula>IF(RIGHT(TEXT(AU180,"0.#"),1)=".",FALSE,TRUE)</formula>
    </cfRule>
    <cfRule type="expression" dxfId="982" priority="356">
      <formula>IF(RIGHT(TEXT(AU180,"0.#"),1)=".",TRUE,FALSE)</formula>
    </cfRule>
  </conditionalFormatting>
  <conditionalFormatting sqref="Y220">
    <cfRule type="expression" dxfId="981" priority="341">
      <formula>IF(RIGHT(TEXT(Y220,"0.#"),1)=".",FALSE,TRUE)</formula>
    </cfRule>
    <cfRule type="expression" dxfId="980" priority="342">
      <formula>IF(RIGHT(TEXT(Y220,"0.#"),1)=".",TRUE,FALSE)</formula>
    </cfRule>
  </conditionalFormatting>
  <conditionalFormatting sqref="Y229 Y216 Y203">
    <cfRule type="expression" dxfId="979" priority="339">
      <formula>IF(RIGHT(TEXT(Y203,"0.#"),1)=".",FALSE,TRUE)</formula>
    </cfRule>
    <cfRule type="expression" dxfId="978" priority="340">
      <formula>IF(RIGHT(TEXT(Y203,"0.#"),1)=".",TRUE,FALSE)</formula>
    </cfRule>
  </conditionalFormatting>
  <conditionalFormatting sqref="Y221:Y228 Y219 Y208:Y215 Y195:Y202">
    <cfRule type="expression" dxfId="977" priority="337">
      <formula>IF(RIGHT(TEXT(Y195,"0.#"),1)=".",FALSE,TRUE)</formula>
    </cfRule>
    <cfRule type="expression" dxfId="976" priority="338">
      <formula>IF(RIGHT(TEXT(Y195,"0.#"),1)=".",TRUE,FALSE)</formula>
    </cfRule>
  </conditionalFormatting>
  <conditionalFormatting sqref="AU220 AU207 AU194">
    <cfRule type="expression" dxfId="975" priority="335">
      <formula>IF(RIGHT(TEXT(AU194,"0.#"),1)=".",FALSE,TRUE)</formula>
    </cfRule>
    <cfRule type="expression" dxfId="974" priority="336">
      <formula>IF(RIGHT(TEXT(AU194,"0.#"),1)=".",TRUE,FALSE)</formula>
    </cfRule>
  </conditionalFormatting>
  <conditionalFormatting sqref="AU229 AU216 AU203">
    <cfRule type="expression" dxfId="973" priority="333">
      <formula>IF(RIGHT(TEXT(AU203,"0.#"),1)=".",FALSE,TRUE)</formula>
    </cfRule>
    <cfRule type="expression" dxfId="972" priority="334">
      <formula>IF(RIGHT(TEXT(AU203,"0.#"),1)=".",TRUE,FALSE)</formula>
    </cfRule>
  </conditionalFormatting>
  <conditionalFormatting sqref="AU221:AU228 AU219 AU208:AU215 AU206 AU195:AU202 AU193">
    <cfRule type="expression" dxfId="971" priority="331">
      <formula>IF(RIGHT(TEXT(AU193,"0.#"),1)=".",FALSE,TRUE)</formula>
    </cfRule>
    <cfRule type="expression" dxfId="970" priority="332">
      <formula>IF(RIGHT(TEXT(AU193,"0.#"),1)=".",TRUE,FALSE)</formula>
    </cfRule>
  </conditionalFormatting>
  <conditionalFormatting sqref="AE56:AI56">
    <cfRule type="expression" dxfId="969" priority="305">
      <formula>IF(AND(AE56&gt;=0, RIGHT(TEXT(AE56,"0.#"),1)&lt;&gt;"."),TRUE,FALSE)</formula>
    </cfRule>
    <cfRule type="expression" dxfId="968" priority="306">
      <formula>IF(AND(AE56&gt;=0, RIGHT(TEXT(AE56,"0.#"),1)="."),TRUE,FALSE)</formula>
    </cfRule>
    <cfRule type="expression" dxfId="967" priority="307">
      <formula>IF(AND(AE56&lt;0, RIGHT(TEXT(AE56,"0.#"),1)&lt;&gt;"."),TRUE,FALSE)</formula>
    </cfRule>
    <cfRule type="expression" dxfId="966" priority="308">
      <formula>IF(AND(AE56&lt;0, RIGHT(TEXT(AE56,"0.#"),1)="."),TRUE,FALSE)</formula>
    </cfRule>
  </conditionalFormatting>
  <conditionalFormatting sqref="AJ56:AS56">
    <cfRule type="expression" dxfId="965" priority="301">
      <formula>IF(AND(AJ56&gt;=0, RIGHT(TEXT(AJ56,"0.#"),1)&lt;&gt;"."),TRUE,FALSE)</formula>
    </cfRule>
    <cfRule type="expression" dxfId="964" priority="302">
      <formula>IF(AND(AJ56&gt;=0, RIGHT(TEXT(AJ56,"0.#"),1)="."),TRUE,FALSE)</formula>
    </cfRule>
    <cfRule type="expression" dxfId="963" priority="303">
      <formula>IF(AND(AJ56&lt;0, RIGHT(TEXT(AJ56,"0.#"),1)&lt;&gt;"."),TRUE,FALSE)</formula>
    </cfRule>
    <cfRule type="expression" dxfId="962" priority="304">
      <formula>IF(AND(AJ56&lt;0, RIGHT(TEXT(AJ56,"0.#"),1)="."),TRUE,FALSE)</formula>
    </cfRule>
  </conditionalFormatting>
  <conditionalFormatting sqref="AK246:AK265">
    <cfRule type="expression" dxfId="961" priority="289">
      <formula>IF(RIGHT(TEXT(AK246,"0.#"),1)=".",FALSE,TRUE)</formula>
    </cfRule>
    <cfRule type="expression" dxfId="960" priority="290">
      <formula>IF(RIGHT(TEXT(AK246,"0.#"),1)=".",TRUE,FALSE)</formula>
    </cfRule>
  </conditionalFormatting>
  <conditionalFormatting sqref="AU246:AX265">
    <cfRule type="expression" dxfId="959" priority="285">
      <formula>IF(AND(AU246&gt;=0, RIGHT(TEXT(AU246,"0.#"),1)&lt;&gt;"."),TRUE,FALSE)</formula>
    </cfRule>
    <cfRule type="expression" dxfId="958" priority="286">
      <formula>IF(AND(AU246&gt;=0, RIGHT(TEXT(AU246,"0.#"),1)="."),TRUE,FALSE)</formula>
    </cfRule>
    <cfRule type="expression" dxfId="957" priority="287">
      <formula>IF(AND(AU246&lt;0, RIGHT(TEXT(AU246,"0.#"),1)&lt;&gt;"."),TRUE,FALSE)</formula>
    </cfRule>
    <cfRule type="expression" dxfId="956" priority="288">
      <formula>IF(AND(AU246&lt;0, RIGHT(TEXT(AU246,"0.#"),1)="."),TRUE,FALSE)</formula>
    </cfRule>
  </conditionalFormatting>
  <conditionalFormatting sqref="AK279:AK298">
    <cfRule type="expression" dxfId="955" priority="277">
      <formula>IF(RIGHT(TEXT(AK279,"0.#"),1)=".",FALSE,TRUE)</formula>
    </cfRule>
    <cfRule type="expression" dxfId="954" priority="278">
      <formula>IF(RIGHT(TEXT(AK279,"0.#"),1)=".",TRUE,FALSE)</formula>
    </cfRule>
  </conditionalFormatting>
  <conditionalFormatting sqref="AU279:AX298">
    <cfRule type="expression" dxfId="953" priority="273">
      <formula>IF(AND(AU279&gt;=0, RIGHT(TEXT(AU279,"0.#"),1)&lt;&gt;"."),TRUE,FALSE)</formula>
    </cfRule>
    <cfRule type="expression" dxfId="952" priority="274">
      <formula>IF(AND(AU279&gt;=0, RIGHT(TEXT(AU279,"0.#"),1)="."),TRUE,FALSE)</formula>
    </cfRule>
    <cfRule type="expression" dxfId="951" priority="275">
      <formula>IF(AND(AU279&lt;0, RIGHT(TEXT(AU279,"0.#"),1)&lt;&gt;"."),TRUE,FALSE)</formula>
    </cfRule>
    <cfRule type="expression" dxfId="950" priority="276">
      <formula>IF(AND(AU279&lt;0, RIGHT(TEXT(AU279,"0.#"),1)="."),TRUE,FALSE)</formula>
    </cfRule>
  </conditionalFormatting>
  <conditionalFormatting sqref="AK312:AK331">
    <cfRule type="expression" dxfId="949" priority="265">
      <formula>IF(RIGHT(TEXT(AK312,"0.#"),1)=".",FALSE,TRUE)</formula>
    </cfRule>
    <cfRule type="expression" dxfId="948" priority="266">
      <formula>IF(RIGHT(TEXT(AK312,"0.#"),1)=".",TRUE,FALSE)</formula>
    </cfRule>
  </conditionalFormatting>
  <conditionalFormatting sqref="AU312:AX331">
    <cfRule type="expression" dxfId="947" priority="261">
      <formula>IF(AND(AU312&gt;=0, RIGHT(TEXT(AU312,"0.#"),1)&lt;&gt;"."),TRUE,FALSE)</formula>
    </cfRule>
    <cfRule type="expression" dxfId="946" priority="262">
      <formula>IF(AND(AU312&gt;=0, RIGHT(TEXT(AU312,"0.#"),1)="."),TRUE,FALSE)</formula>
    </cfRule>
    <cfRule type="expression" dxfId="945" priority="263">
      <formula>IF(AND(AU312&lt;0, RIGHT(TEXT(AU312,"0.#"),1)&lt;&gt;"."),TRUE,FALSE)</formula>
    </cfRule>
    <cfRule type="expression" dxfId="944" priority="264">
      <formula>IF(AND(AU312&lt;0, RIGHT(TEXT(AU312,"0.#"),1)="."),TRUE,FALSE)</formula>
    </cfRule>
  </conditionalFormatting>
  <conditionalFormatting sqref="AK335">
    <cfRule type="expression" dxfId="943" priority="259">
      <formula>IF(RIGHT(TEXT(AK335,"0.#"),1)=".",FALSE,TRUE)</formula>
    </cfRule>
    <cfRule type="expression" dxfId="942" priority="260">
      <formula>IF(RIGHT(TEXT(AK335,"0.#"),1)=".",TRUE,FALSE)</formula>
    </cfRule>
  </conditionalFormatting>
  <conditionalFormatting sqref="AU335:AX335">
    <cfRule type="expression" dxfId="941" priority="255">
      <formula>IF(AND(AU335&gt;=0, RIGHT(TEXT(AU335,"0.#"),1)&lt;&gt;"."),TRUE,FALSE)</formula>
    </cfRule>
    <cfRule type="expression" dxfId="940" priority="256">
      <formula>IF(AND(AU335&gt;=0, RIGHT(TEXT(AU335,"0.#"),1)="."),TRUE,FALSE)</formula>
    </cfRule>
    <cfRule type="expression" dxfId="939" priority="257">
      <formula>IF(AND(AU335&lt;0, RIGHT(TEXT(AU335,"0.#"),1)&lt;&gt;"."),TRUE,FALSE)</formula>
    </cfRule>
    <cfRule type="expression" dxfId="938" priority="258">
      <formula>IF(AND(AU335&lt;0, RIGHT(TEXT(AU335,"0.#"),1)="."),TRUE,FALSE)</formula>
    </cfRule>
  </conditionalFormatting>
  <conditionalFormatting sqref="AK336:AK364">
    <cfRule type="expression" dxfId="937" priority="253">
      <formula>IF(RIGHT(TEXT(AK336,"0.#"),1)=".",FALSE,TRUE)</formula>
    </cfRule>
    <cfRule type="expression" dxfId="936" priority="254">
      <formula>IF(RIGHT(TEXT(AK336,"0.#"),1)=".",TRUE,FALSE)</formula>
    </cfRule>
  </conditionalFormatting>
  <conditionalFormatting sqref="AU336:AX364">
    <cfRule type="expression" dxfId="935" priority="249">
      <formula>IF(AND(AU336&gt;=0, RIGHT(TEXT(AU336,"0.#"),1)&lt;&gt;"."),TRUE,FALSE)</formula>
    </cfRule>
    <cfRule type="expression" dxfId="934" priority="250">
      <formula>IF(AND(AU336&gt;=0, RIGHT(TEXT(AU336,"0.#"),1)="."),TRUE,FALSE)</formula>
    </cfRule>
    <cfRule type="expression" dxfId="933" priority="251">
      <formula>IF(AND(AU336&lt;0, RIGHT(TEXT(AU336,"0.#"),1)&lt;&gt;"."),TRUE,FALSE)</formula>
    </cfRule>
    <cfRule type="expression" dxfId="932" priority="252">
      <formula>IF(AND(AU336&lt;0, RIGHT(TEXT(AU336,"0.#"),1)="."),TRUE,FALSE)</formula>
    </cfRule>
  </conditionalFormatting>
  <conditionalFormatting sqref="AK368">
    <cfRule type="expression" dxfId="931" priority="247">
      <formula>IF(RIGHT(TEXT(AK368,"0.#"),1)=".",FALSE,TRUE)</formula>
    </cfRule>
    <cfRule type="expression" dxfId="930" priority="248">
      <formula>IF(RIGHT(TEXT(AK368,"0.#"),1)=".",TRUE,FALSE)</formula>
    </cfRule>
  </conditionalFormatting>
  <conditionalFormatting sqref="AU368:AX368">
    <cfRule type="expression" dxfId="929" priority="243">
      <formula>IF(AND(AU368&gt;=0, RIGHT(TEXT(AU368,"0.#"),1)&lt;&gt;"."),TRUE,FALSE)</formula>
    </cfRule>
    <cfRule type="expression" dxfId="928" priority="244">
      <formula>IF(AND(AU368&gt;=0, RIGHT(TEXT(AU368,"0.#"),1)="."),TRUE,FALSE)</formula>
    </cfRule>
    <cfRule type="expression" dxfId="927" priority="245">
      <formula>IF(AND(AU368&lt;0, RIGHT(TEXT(AU368,"0.#"),1)&lt;&gt;"."),TRUE,FALSE)</formula>
    </cfRule>
    <cfRule type="expression" dxfId="926" priority="246">
      <formula>IF(AND(AU368&lt;0, RIGHT(TEXT(AU368,"0.#"),1)="."),TRUE,FALSE)</formula>
    </cfRule>
  </conditionalFormatting>
  <conditionalFormatting sqref="AK369:AK397">
    <cfRule type="expression" dxfId="925" priority="241">
      <formula>IF(RIGHT(TEXT(AK369,"0.#"),1)=".",FALSE,TRUE)</formula>
    </cfRule>
    <cfRule type="expression" dxfId="924" priority="242">
      <formula>IF(RIGHT(TEXT(AK369,"0.#"),1)=".",TRUE,FALSE)</formula>
    </cfRule>
  </conditionalFormatting>
  <conditionalFormatting sqref="AU369:AX397">
    <cfRule type="expression" dxfId="923" priority="237">
      <formula>IF(AND(AU369&gt;=0, RIGHT(TEXT(AU369,"0.#"),1)&lt;&gt;"."),TRUE,FALSE)</formula>
    </cfRule>
    <cfRule type="expression" dxfId="922" priority="238">
      <formula>IF(AND(AU369&gt;=0, RIGHT(TEXT(AU369,"0.#"),1)="."),TRUE,FALSE)</formula>
    </cfRule>
    <cfRule type="expression" dxfId="921" priority="239">
      <formula>IF(AND(AU369&lt;0, RIGHT(TEXT(AU369,"0.#"),1)&lt;&gt;"."),TRUE,FALSE)</formula>
    </cfRule>
    <cfRule type="expression" dxfId="920" priority="240">
      <formula>IF(AND(AU369&lt;0, RIGHT(TEXT(AU369,"0.#"),1)="."),TRUE,FALSE)</formula>
    </cfRule>
  </conditionalFormatting>
  <conditionalFormatting sqref="AK401">
    <cfRule type="expression" dxfId="919" priority="235">
      <formula>IF(RIGHT(TEXT(AK401,"0.#"),1)=".",FALSE,TRUE)</formula>
    </cfRule>
    <cfRule type="expression" dxfId="918" priority="236">
      <formula>IF(RIGHT(TEXT(AK401,"0.#"),1)=".",TRUE,FALSE)</formula>
    </cfRule>
  </conditionalFormatting>
  <conditionalFormatting sqref="AU401:AX401">
    <cfRule type="expression" dxfId="917" priority="231">
      <formula>IF(AND(AU401&gt;=0, RIGHT(TEXT(AU401,"0.#"),1)&lt;&gt;"."),TRUE,FALSE)</formula>
    </cfRule>
    <cfRule type="expression" dxfId="916" priority="232">
      <formula>IF(AND(AU401&gt;=0, RIGHT(TEXT(AU401,"0.#"),1)="."),TRUE,FALSE)</formula>
    </cfRule>
    <cfRule type="expression" dxfId="915" priority="233">
      <formula>IF(AND(AU401&lt;0, RIGHT(TEXT(AU401,"0.#"),1)&lt;&gt;"."),TRUE,FALSE)</formula>
    </cfRule>
    <cfRule type="expression" dxfId="914" priority="234">
      <formula>IF(AND(AU401&lt;0, RIGHT(TEXT(AU401,"0.#"),1)="."),TRUE,FALSE)</formula>
    </cfRule>
  </conditionalFormatting>
  <conditionalFormatting sqref="AK402:AK430">
    <cfRule type="expression" dxfId="913" priority="229">
      <formula>IF(RIGHT(TEXT(AK402,"0.#"),1)=".",FALSE,TRUE)</formula>
    </cfRule>
    <cfRule type="expression" dxfId="912" priority="230">
      <formula>IF(RIGHT(TEXT(AK402,"0.#"),1)=".",TRUE,FALSE)</formula>
    </cfRule>
  </conditionalFormatting>
  <conditionalFormatting sqref="AU402:AX430">
    <cfRule type="expression" dxfId="911" priority="225">
      <formula>IF(AND(AU402&gt;=0, RIGHT(TEXT(AU402,"0.#"),1)&lt;&gt;"."),TRUE,FALSE)</formula>
    </cfRule>
    <cfRule type="expression" dxfId="910" priority="226">
      <formula>IF(AND(AU402&gt;=0, RIGHT(TEXT(AU402,"0.#"),1)="."),TRUE,FALSE)</formula>
    </cfRule>
    <cfRule type="expression" dxfId="909" priority="227">
      <formula>IF(AND(AU402&lt;0, RIGHT(TEXT(AU402,"0.#"),1)&lt;&gt;"."),TRUE,FALSE)</formula>
    </cfRule>
    <cfRule type="expression" dxfId="908" priority="228">
      <formula>IF(AND(AU402&lt;0, RIGHT(TEXT(AU402,"0.#"),1)="."),TRUE,FALSE)</formula>
    </cfRule>
  </conditionalFormatting>
  <conditionalFormatting sqref="AK434">
    <cfRule type="expression" dxfId="907" priority="223">
      <formula>IF(RIGHT(TEXT(AK434,"0.#"),1)=".",FALSE,TRUE)</formula>
    </cfRule>
    <cfRule type="expression" dxfId="906" priority="224">
      <formula>IF(RIGHT(TEXT(AK434,"0.#"),1)=".",TRUE,FALSE)</formula>
    </cfRule>
  </conditionalFormatting>
  <conditionalFormatting sqref="AU434:AX434">
    <cfRule type="expression" dxfId="905" priority="219">
      <formula>IF(AND(AU434&gt;=0, RIGHT(TEXT(AU434,"0.#"),1)&lt;&gt;"."),TRUE,FALSE)</formula>
    </cfRule>
    <cfRule type="expression" dxfId="904" priority="220">
      <formula>IF(AND(AU434&gt;=0, RIGHT(TEXT(AU434,"0.#"),1)="."),TRUE,FALSE)</formula>
    </cfRule>
    <cfRule type="expression" dxfId="903" priority="221">
      <formula>IF(AND(AU434&lt;0, RIGHT(TEXT(AU434,"0.#"),1)&lt;&gt;"."),TRUE,FALSE)</formula>
    </cfRule>
    <cfRule type="expression" dxfId="902" priority="222">
      <formula>IF(AND(AU434&lt;0, RIGHT(TEXT(AU434,"0.#"),1)="."),TRUE,FALSE)</formula>
    </cfRule>
  </conditionalFormatting>
  <conditionalFormatting sqref="AK435:AK463">
    <cfRule type="expression" dxfId="901" priority="217">
      <formula>IF(RIGHT(TEXT(AK435,"0.#"),1)=".",FALSE,TRUE)</formula>
    </cfRule>
    <cfRule type="expression" dxfId="900" priority="218">
      <formula>IF(RIGHT(TEXT(AK435,"0.#"),1)=".",TRUE,FALSE)</formula>
    </cfRule>
  </conditionalFormatting>
  <conditionalFormatting sqref="AU435:AX463">
    <cfRule type="expression" dxfId="899" priority="213">
      <formula>IF(AND(AU435&gt;=0, RIGHT(TEXT(AU435,"0.#"),1)&lt;&gt;"."),TRUE,FALSE)</formula>
    </cfRule>
    <cfRule type="expression" dxfId="898" priority="214">
      <formula>IF(AND(AU435&gt;=0, RIGHT(TEXT(AU435,"0.#"),1)="."),TRUE,FALSE)</formula>
    </cfRule>
    <cfRule type="expression" dxfId="897" priority="215">
      <formula>IF(AND(AU435&lt;0, RIGHT(TEXT(AU435,"0.#"),1)&lt;&gt;"."),TRUE,FALSE)</formula>
    </cfRule>
    <cfRule type="expression" dxfId="896" priority="216">
      <formula>IF(AND(AU435&lt;0, RIGHT(TEXT(AU435,"0.#"),1)="."),TRUE,FALSE)</formula>
    </cfRule>
  </conditionalFormatting>
  <conditionalFormatting sqref="AK467">
    <cfRule type="expression" dxfId="895" priority="211">
      <formula>IF(RIGHT(TEXT(AK467,"0.#"),1)=".",FALSE,TRUE)</formula>
    </cfRule>
    <cfRule type="expression" dxfId="894" priority="212">
      <formula>IF(RIGHT(TEXT(AK467,"0.#"),1)=".",TRUE,FALSE)</formula>
    </cfRule>
  </conditionalFormatting>
  <conditionalFormatting sqref="AU467:AX467">
    <cfRule type="expression" dxfId="893" priority="207">
      <formula>IF(AND(AU467&gt;=0, RIGHT(TEXT(AU467,"0.#"),1)&lt;&gt;"."),TRUE,FALSE)</formula>
    </cfRule>
    <cfRule type="expression" dxfId="892" priority="208">
      <formula>IF(AND(AU467&gt;=0, RIGHT(TEXT(AU467,"0.#"),1)="."),TRUE,FALSE)</formula>
    </cfRule>
    <cfRule type="expression" dxfId="891" priority="209">
      <formula>IF(AND(AU467&lt;0, RIGHT(TEXT(AU467,"0.#"),1)&lt;&gt;"."),TRUE,FALSE)</formula>
    </cfRule>
    <cfRule type="expression" dxfId="890" priority="210">
      <formula>IF(AND(AU467&lt;0, RIGHT(TEXT(AU467,"0.#"),1)="."),TRUE,FALSE)</formula>
    </cfRule>
  </conditionalFormatting>
  <conditionalFormatting sqref="AK468:AK496">
    <cfRule type="expression" dxfId="889" priority="205">
      <formula>IF(RIGHT(TEXT(AK468,"0.#"),1)=".",FALSE,TRUE)</formula>
    </cfRule>
    <cfRule type="expression" dxfId="888" priority="206">
      <formula>IF(RIGHT(TEXT(AK468,"0.#"),1)=".",TRUE,FALSE)</formula>
    </cfRule>
  </conditionalFormatting>
  <conditionalFormatting sqref="AU468:AX496">
    <cfRule type="expression" dxfId="887" priority="201">
      <formula>IF(AND(AU468&gt;=0, RIGHT(TEXT(AU468,"0.#"),1)&lt;&gt;"."),TRUE,FALSE)</formula>
    </cfRule>
    <cfRule type="expression" dxfId="886" priority="202">
      <formula>IF(AND(AU468&gt;=0, RIGHT(TEXT(AU468,"0.#"),1)="."),TRUE,FALSE)</formula>
    </cfRule>
    <cfRule type="expression" dxfId="885" priority="203">
      <formula>IF(AND(AU468&lt;0, RIGHT(TEXT(AU468,"0.#"),1)&lt;&gt;"."),TRUE,FALSE)</formula>
    </cfRule>
    <cfRule type="expression" dxfId="884" priority="204">
      <formula>IF(AND(AU468&lt;0, RIGHT(TEXT(AU468,"0.#"),1)="."),TRUE,FALSE)</formula>
    </cfRule>
  </conditionalFormatting>
  <conditionalFormatting sqref="AE24:AX24 AJ23:AS23">
    <cfRule type="expression" dxfId="883" priority="199">
      <formula>IF(RIGHT(TEXT(AE23,"0.#"),1)=".",FALSE,TRUE)</formula>
    </cfRule>
    <cfRule type="expression" dxfId="882" priority="200">
      <formula>IF(RIGHT(TEXT(AE23,"0.#"),1)=".",TRUE,FALSE)</formula>
    </cfRule>
  </conditionalFormatting>
  <conditionalFormatting sqref="AE25:AI25">
    <cfRule type="expression" dxfId="881" priority="191">
      <formula>IF(AND(AE25&gt;=0, RIGHT(TEXT(AE25,"0.#"),1)&lt;&gt;"."),TRUE,FALSE)</formula>
    </cfRule>
    <cfRule type="expression" dxfId="880" priority="192">
      <formula>IF(AND(AE25&gt;=0, RIGHT(TEXT(AE25,"0.#"),1)="."),TRUE,FALSE)</formula>
    </cfRule>
    <cfRule type="expression" dxfId="879" priority="193">
      <formula>IF(AND(AE25&lt;0, RIGHT(TEXT(AE25,"0.#"),1)&lt;&gt;"."),TRUE,FALSE)</formula>
    </cfRule>
    <cfRule type="expression" dxfId="878" priority="194">
      <formula>IF(AND(AE25&lt;0, RIGHT(TEXT(AE25,"0.#"),1)="."),TRUE,FALSE)</formula>
    </cfRule>
  </conditionalFormatting>
  <conditionalFormatting sqref="AJ25:AS25">
    <cfRule type="expression" dxfId="877" priority="187">
      <formula>IF(AND(AJ25&gt;=0, RIGHT(TEXT(AJ25,"0.#"),1)&lt;&gt;"."),TRUE,FALSE)</formula>
    </cfRule>
    <cfRule type="expression" dxfId="876" priority="188">
      <formula>IF(AND(AJ25&gt;=0, RIGHT(TEXT(AJ25,"0.#"),1)="."),TRUE,FALSE)</formula>
    </cfRule>
    <cfRule type="expression" dxfId="875" priority="189">
      <formula>IF(AND(AJ25&lt;0, RIGHT(TEXT(AJ25,"0.#"),1)&lt;&gt;"."),TRUE,FALSE)</formula>
    </cfRule>
    <cfRule type="expression" dxfId="874" priority="190">
      <formula>IF(AND(AJ25&lt;0, RIGHT(TEXT(AJ25,"0.#"),1)="."),TRUE,FALSE)</formula>
    </cfRule>
  </conditionalFormatting>
  <conditionalFormatting sqref="AE28:AI28">
    <cfRule type="expression" dxfId="873" priority="173">
      <formula>IF(RIGHT(TEXT(AE28,"0.#"),1)=".",FALSE,TRUE)</formula>
    </cfRule>
    <cfRule type="expression" dxfId="872" priority="174">
      <formula>IF(RIGHT(TEXT(AE28,"0.#"),1)=".",TRUE,FALSE)</formula>
    </cfRule>
  </conditionalFormatting>
  <conditionalFormatting sqref="AO44:AX44 AO43:AS43 AO39:AX39 AO38:AS38 AO34:AX34 AO33:AS33 AE29:AX29 AJ28:AS28">
    <cfRule type="expression" dxfId="871" priority="171">
      <formula>IF(RIGHT(TEXT(AE28,"0.#"),1)=".",FALSE,TRUE)</formula>
    </cfRule>
    <cfRule type="expression" dxfId="870" priority="172">
      <formula>IF(RIGHT(TEXT(AE28,"0.#"),1)=".",TRUE,FALSE)</formula>
    </cfRule>
  </conditionalFormatting>
  <conditionalFormatting sqref="AE30:AI30">
    <cfRule type="expression" dxfId="869" priority="167">
      <formula>IF(AND(AE30&gt;=0, RIGHT(TEXT(AE30,"0.#"),1)&lt;&gt;"."),TRUE,FALSE)</formula>
    </cfRule>
    <cfRule type="expression" dxfId="868" priority="168">
      <formula>IF(AND(AE30&gt;=0, RIGHT(TEXT(AE30,"0.#"),1)="."),TRUE,FALSE)</formula>
    </cfRule>
    <cfRule type="expression" dxfId="867" priority="169">
      <formula>IF(AND(AE30&lt;0, RIGHT(TEXT(AE30,"0.#"),1)&lt;&gt;"."),TRUE,FALSE)</formula>
    </cfRule>
    <cfRule type="expression" dxfId="866" priority="170">
      <formula>IF(AND(AE30&lt;0, RIGHT(TEXT(AE30,"0.#"),1)="."),TRUE,FALSE)</formula>
    </cfRule>
  </conditionalFormatting>
  <conditionalFormatting sqref="AJ30:AS30">
    <cfRule type="expression" dxfId="865" priority="163">
      <formula>IF(AND(AJ30&gt;=0, RIGHT(TEXT(AJ30,"0.#"),1)&lt;&gt;"."),TRUE,FALSE)</formula>
    </cfRule>
    <cfRule type="expression" dxfId="864" priority="164">
      <formula>IF(AND(AJ30&gt;=0, RIGHT(TEXT(AJ30,"0.#"),1)="."),TRUE,FALSE)</formula>
    </cfRule>
    <cfRule type="expression" dxfId="863" priority="165">
      <formula>IF(AND(AJ30&lt;0, RIGHT(TEXT(AJ30,"0.#"),1)&lt;&gt;"."),TRUE,FALSE)</formula>
    </cfRule>
    <cfRule type="expression" dxfId="862" priority="166">
      <formula>IF(AND(AJ30&lt;0, RIGHT(TEXT(AJ30,"0.#"),1)="."),TRUE,FALSE)</formula>
    </cfRule>
  </conditionalFormatting>
  <conditionalFormatting sqref="AE64:AI64 AE59:AI59">
    <cfRule type="expression" dxfId="861" priority="161">
      <formula>IF(RIGHT(TEXT(AE59,"0.#"),1)=".",FALSE,TRUE)</formula>
    </cfRule>
    <cfRule type="expression" dxfId="860" priority="162">
      <formula>IF(RIGHT(TEXT(AE59,"0.#"),1)=".",TRUE,FALSE)</formula>
    </cfRule>
  </conditionalFormatting>
  <conditionalFormatting sqref="AE65:AX65 AJ64:AS64 AE60:AX60 AJ59:AS59">
    <cfRule type="expression" dxfId="859" priority="159">
      <formula>IF(RIGHT(TEXT(AE59,"0.#"),1)=".",FALSE,TRUE)</formula>
    </cfRule>
    <cfRule type="expression" dxfId="858" priority="160">
      <formula>IF(RIGHT(TEXT(AE59,"0.#"),1)=".",TRUE,FALSE)</formula>
    </cfRule>
  </conditionalFormatting>
  <conditionalFormatting sqref="AE66:AI66 AE61:AI61">
    <cfRule type="expression" dxfId="857" priority="155">
      <formula>IF(AND(AE61&gt;=0, RIGHT(TEXT(AE61,"0.#"),1)&lt;&gt;"."),TRUE,FALSE)</formula>
    </cfRule>
    <cfRule type="expression" dxfId="856" priority="156">
      <formula>IF(AND(AE61&gt;=0, RIGHT(TEXT(AE61,"0.#"),1)="."),TRUE,FALSE)</formula>
    </cfRule>
    <cfRule type="expression" dxfId="855" priority="157">
      <formula>IF(AND(AE61&lt;0, RIGHT(TEXT(AE61,"0.#"),1)&lt;&gt;"."),TRUE,FALSE)</formula>
    </cfRule>
    <cfRule type="expression" dxfId="854" priority="158">
      <formula>IF(AND(AE61&lt;0, RIGHT(TEXT(AE61,"0.#"),1)="."),TRUE,FALSE)</formula>
    </cfRule>
  </conditionalFormatting>
  <conditionalFormatting sqref="AJ66:AS66 AJ61:AS61">
    <cfRule type="expression" dxfId="853" priority="151">
      <formula>IF(AND(AJ61&gt;=0, RIGHT(TEXT(AJ61,"0.#"),1)&lt;&gt;"."),TRUE,FALSE)</formula>
    </cfRule>
    <cfRule type="expression" dxfId="852" priority="152">
      <formula>IF(AND(AJ61&gt;=0, RIGHT(TEXT(AJ61,"0.#"),1)="."),TRUE,FALSE)</formula>
    </cfRule>
    <cfRule type="expression" dxfId="851" priority="153">
      <formula>IF(AND(AJ61&lt;0, RIGHT(TEXT(AJ61,"0.#"),1)&lt;&gt;"."),TRUE,FALSE)</formula>
    </cfRule>
    <cfRule type="expression" dxfId="850" priority="154">
      <formula>IF(AND(AJ61&lt;0, RIGHT(TEXT(AJ61,"0.#"),1)="."),TRUE,FALSE)</formula>
    </cfRule>
  </conditionalFormatting>
  <conditionalFormatting sqref="AE81:AX81 AE78:AX78 AE75:AX75 AE72:AX72">
    <cfRule type="expression" dxfId="849" priority="149">
      <formula>IF(RIGHT(TEXT(AE72,"0.#"),1)=".",FALSE,TRUE)</formula>
    </cfRule>
    <cfRule type="expression" dxfId="848" priority="150">
      <formula>IF(RIGHT(TEXT(AE72,"0.#"),1)=".",TRUE,FALSE)</formula>
    </cfRule>
  </conditionalFormatting>
  <conditionalFormatting sqref="AE80:AS80 AE77:AS77 AE74:AS74 AE71:AS71">
    <cfRule type="expression" dxfId="847" priority="147">
      <formula>IF(RIGHT(TEXT(AE71,"0.#"),1)=".",FALSE,TRUE)</formula>
    </cfRule>
    <cfRule type="expression" dxfId="846" priority="148">
      <formula>IF(RIGHT(TEXT(AE71,"0.#"),1)=".",TRUE,FALSE)</formula>
    </cfRule>
  </conditionalFormatting>
  <conditionalFormatting sqref="AE33:AI33">
    <cfRule type="expression" dxfId="845" priority="145">
      <formula>IF(RIGHT(TEXT(AE33,"0.#"),1)=".",FALSE,TRUE)</formula>
    </cfRule>
    <cfRule type="expression" dxfId="844" priority="146">
      <formula>IF(RIGHT(TEXT(AE33,"0.#"),1)=".",TRUE,FALSE)</formula>
    </cfRule>
  </conditionalFormatting>
  <conditionalFormatting sqref="AE34:AN34 AJ33:AN33">
    <cfRule type="expression" dxfId="843" priority="143">
      <formula>IF(RIGHT(TEXT(AE33,"0.#"),1)=".",FALSE,TRUE)</formula>
    </cfRule>
    <cfRule type="expression" dxfId="842" priority="144">
      <formula>IF(RIGHT(TEXT(AE33,"0.#"),1)=".",TRUE,FALSE)</formula>
    </cfRule>
  </conditionalFormatting>
  <conditionalFormatting sqref="AE35:AI35">
    <cfRule type="expression" dxfId="841" priority="139">
      <formula>IF(AND(AE35&gt;=0, RIGHT(TEXT(AE35,"0.#"),1)&lt;&gt;"."),TRUE,FALSE)</formula>
    </cfRule>
    <cfRule type="expression" dxfId="840" priority="140">
      <formula>IF(AND(AE35&gt;=0, RIGHT(TEXT(AE35,"0.#"),1)="."),TRUE,FALSE)</formula>
    </cfRule>
    <cfRule type="expression" dxfId="839" priority="141">
      <formula>IF(AND(AE35&lt;0, RIGHT(TEXT(AE35,"0.#"),1)&lt;&gt;"."),TRUE,FALSE)</formula>
    </cfRule>
    <cfRule type="expression" dxfId="838" priority="142">
      <formula>IF(AND(AE35&lt;0, RIGHT(TEXT(AE35,"0.#"),1)="."),TRUE,FALSE)</formula>
    </cfRule>
  </conditionalFormatting>
  <conditionalFormatting sqref="AJ35:AN35">
    <cfRule type="expression" dxfId="837" priority="135">
      <formula>IF(AND(AJ35&gt;=0, RIGHT(TEXT(AJ35,"0.#"),1)&lt;&gt;"."),TRUE,FALSE)</formula>
    </cfRule>
    <cfRule type="expression" dxfId="836" priority="136">
      <formula>IF(AND(AJ35&gt;=0, RIGHT(TEXT(AJ35,"0.#"),1)="."),TRUE,FALSE)</formula>
    </cfRule>
    <cfRule type="expression" dxfId="835" priority="137">
      <formula>IF(AND(AJ35&lt;0, RIGHT(TEXT(AJ35,"0.#"),1)&lt;&gt;"."),TRUE,FALSE)</formula>
    </cfRule>
    <cfRule type="expression" dxfId="834" priority="138">
      <formula>IF(AND(AJ35&lt;0, RIGHT(TEXT(AJ35,"0.#"),1)="."),TRUE,FALSE)</formula>
    </cfRule>
  </conditionalFormatting>
  <conditionalFormatting sqref="AE38:AI38">
    <cfRule type="expression" dxfId="833" priority="133">
      <formula>IF(RIGHT(TEXT(AE38,"0.#"),1)=".",FALSE,TRUE)</formula>
    </cfRule>
    <cfRule type="expression" dxfId="832" priority="134">
      <formula>IF(RIGHT(TEXT(AE38,"0.#"),1)=".",TRUE,FALSE)</formula>
    </cfRule>
  </conditionalFormatting>
  <conditionalFormatting sqref="AE39:AN39 AJ38:AN38">
    <cfRule type="expression" dxfId="831" priority="131">
      <formula>IF(RIGHT(TEXT(AE38,"0.#"),1)=".",FALSE,TRUE)</formula>
    </cfRule>
    <cfRule type="expression" dxfId="830" priority="132">
      <formula>IF(RIGHT(TEXT(AE38,"0.#"),1)=".",TRUE,FALSE)</formula>
    </cfRule>
  </conditionalFormatting>
  <conditionalFormatting sqref="AE40:AI40">
    <cfRule type="expression" dxfId="829" priority="127">
      <formula>IF(AND(AE40&gt;=0, RIGHT(TEXT(AE40,"0.#"),1)&lt;&gt;"."),TRUE,FALSE)</formula>
    </cfRule>
    <cfRule type="expression" dxfId="828" priority="128">
      <formula>IF(AND(AE40&gt;=0, RIGHT(TEXT(AE40,"0.#"),1)="."),TRUE,FALSE)</formula>
    </cfRule>
    <cfRule type="expression" dxfId="827" priority="129">
      <formula>IF(AND(AE40&lt;0, RIGHT(TEXT(AE40,"0.#"),1)&lt;&gt;"."),TRUE,FALSE)</formula>
    </cfRule>
    <cfRule type="expression" dxfId="826" priority="130">
      <formula>IF(AND(AE40&lt;0, RIGHT(TEXT(AE40,"0.#"),1)="."),TRUE,FALSE)</formula>
    </cfRule>
  </conditionalFormatting>
  <conditionalFormatting sqref="AJ40:AN40">
    <cfRule type="expression" dxfId="825" priority="123">
      <formula>IF(AND(AJ40&gt;=0, RIGHT(TEXT(AJ40,"0.#"),1)&lt;&gt;"."),TRUE,FALSE)</formula>
    </cfRule>
    <cfRule type="expression" dxfId="824" priority="124">
      <formula>IF(AND(AJ40&gt;=0, RIGHT(TEXT(AJ40,"0.#"),1)="."),TRUE,FALSE)</formula>
    </cfRule>
    <cfRule type="expression" dxfId="823" priority="125">
      <formula>IF(AND(AJ40&lt;0, RIGHT(TEXT(AJ40,"0.#"),1)&lt;&gt;"."),TRUE,FALSE)</formula>
    </cfRule>
    <cfRule type="expression" dxfId="822" priority="126">
      <formula>IF(AND(AJ40&lt;0, RIGHT(TEXT(AJ40,"0.#"),1)="."),TRUE,FALSE)</formula>
    </cfRule>
  </conditionalFormatting>
  <conditionalFormatting sqref="AE43:AI43">
    <cfRule type="expression" dxfId="821" priority="121">
      <formula>IF(RIGHT(TEXT(AE43,"0.#"),1)=".",FALSE,TRUE)</formula>
    </cfRule>
    <cfRule type="expression" dxfId="820" priority="122">
      <formula>IF(RIGHT(TEXT(AE43,"0.#"),1)=".",TRUE,FALSE)</formula>
    </cfRule>
  </conditionalFormatting>
  <conditionalFormatting sqref="AE44:AN44 AJ43:AN43">
    <cfRule type="expression" dxfId="819" priority="119">
      <formula>IF(RIGHT(TEXT(AE43,"0.#"),1)=".",FALSE,TRUE)</formula>
    </cfRule>
    <cfRule type="expression" dxfId="818" priority="120">
      <formula>IF(RIGHT(TEXT(AE43,"0.#"),1)=".",TRUE,FALSE)</formula>
    </cfRule>
  </conditionalFormatting>
  <conditionalFormatting sqref="AE45:AI45">
    <cfRule type="expression" dxfId="817" priority="115">
      <formula>IF(AND(AE45&gt;=0, RIGHT(TEXT(AE45,"0.#"),1)&lt;&gt;"."),TRUE,FALSE)</formula>
    </cfRule>
    <cfRule type="expression" dxfId="816" priority="116">
      <formula>IF(AND(AE45&gt;=0, RIGHT(TEXT(AE45,"0.#"),1)="."),TRUE,FALSE)</formula>
    </cfRule>
    <cfRule type="expression" dxfId="815" priority="117">
      <formula>IF(AND(AE45&lt;0, RIGHT(TEXT(AE45,"0.#"),1)&lt;&gt;"."),TRUE,FALSE)</formula>
    </cfRule>
    <cfRule type="expression" dxfId="814" priority="118">
      <formula>IF(AND(AE45&lt;0, RIGHT(TEXT(AE45,"0.#"),1)="."),TRUE,FALSE)</formula>
    </cfRule>
  </conditionalFormatting>
  <conditionalFormatting sqref="AJ45:AN45">
    <cfRule type="expression" dxfId="813" priority="111">
      <formula>IF(AND(AJ45&gt;=0, RIGHT(TEXT(AJ45,"0.#"),1)&lt;&gt;"."),TRUE,FALSE)</formula>
    </cfRule>
    <cfRule type="expression" dxfId="812" priority="112">
      <formula>IF(AND(AJ45&gt;=0, RIGHT(TEXT(AJ45,"0.#"),1)="."),TRUE,FALSE)</formula>
    </cfRule>
    <cfRule type="expression" dxfId="811" priority="113">
      <formula>IF(AND(AJ45&lt;0, RIGHT(TEXT(AJ45,"0.#"),1)&lt;&gt;"."),TRUE,FALSE)</formula>
    </cfRule>
    <cfRule type="expression" dxfId="810" priority="114">
      <formula>IF(AND(AJ45&lt;0, RIGHT(TEXT(AJ45,"0.#"),1)="."),TRUE,FALSE)</formula>
    </cfRule>
  </conditionalFormatting>
  <conditionalFormatting sqref="L99">
    <cfRule type="expression" dxfId="809" priority="109">
      <formula>IF(RIGHT(TEXT(L99,"0.#"),1)=".",FALSE,TRUE)</formula>
    </cfRule>
    <cfRule type="expression" dxfId="808" priority="110">
      <formula>IF(RIGHT(TEXT(L99,"0.#"),1)=".",TRUE,FALSE)</formula>
    </cfRule>
  </conditionalFormatting>
  <conditionalFormatting sqref="L100 L98">
    <cfRule type="expression" dxfId="807" priority="107">
      <formula>IF(RIGHT(TEXT(L98,"0.#"),1)=".",FALSE,TRUE)</formula>
    </cfRule>
    <cfRule type="expression" dxfId="806" priority="108">
      <formula>IF(RIGHT(TEXT(L98,"0.#"),1)=".",TRUE,FALSE)</formula>
    </cfRule>
  </conditionalFormatting>
  <conditionalFormatting sqref="Y181">
    <cfRule type="expression" dxfId="805" priority="105">
      <formula>IF(RIGHT(TEXT(Y181,"0.#"),1)=".",FALSE,TRUE)</formula>
    </cfRule>
    <cfRule type="expression" dxfId="804" priority="106">
      <formula>IF(RIGHT(TEXT(Y181,"0.#"),1)=".",TRUE,FALSE)</formula>
    </cfRule>
  </conditionalFormatting>
  <conditionalFormatting sqref="Y182">
    <cfRule type="expression" dxfId="803" priority="103">
      <formula>IF(RIGHT(TEXT(Y182,"0.#"),1)=".",FALSE,TRUE)</formula>
    </cfRule>
    <cfRule type="expression" dxfId="802" priority="104">
      <formula>IF(RIGHT(TEXT(Y182,"0.#"),1)=".",TRUE,FALSE)</formula>
    </cfRule>
  </conditionalFormatting>
  <conditionalFormatting sqref="Y180">
    <cfRule type="expression" dxfId="801" priority="71">
      <formula>IF(RIGHT(TEXT(Y180,"0.#"),1)=".",FALSE,TRUE)</formula>
    </cfRule>
    <cfRule type="expression" dxfId="800" priority="72">
      <formula>IF(RIGHT(TEXT(Y180,"0.#"),1)=".",TRUE,FALSE)</formula>
    </cfRule>
  </conditionalFormatting>
  <conditionalFormatting sqref="Y194">
    <cfRule type="expression" dxfId="799" priority="69">
      <formula>IF(RIGHT(TEXT(Y194,"0.#"),1)=".",FALSE,TRUE)</formula>
    </cfRule>
    <cfRule type="expression" dxfId="798" priority="70">
      <formula>IF(RIGHT(TEXT(Y194,"0.#"),1)=".",TRUE,FALSE)</formula>
    </cfRule>
  </conditionalFormatting>
  <conditionalFormatting sqref="AK236">
    <cfRule type="expression" dxfId="797" priority="65">
      <formula>IF(RIGHT(TEXT(AK236,"0.#"),1)=".",FALSE,TRUE)</formula>
    </cfRule>
    <cfRule type="expression" dxfId="796" priority="66">
      <formula>IF(RIGHT(TEXT(AK236,"0.#"),1)=".",TRUE,FALSE)</formula>
    </cfRule>
  </conditionalFormatting>
  <conditionalFormatting sqref="AU236:AX236">
    <cfRule type="expression" dxfId="795" priority="61">
      <formula>IF(AND(AU236&gt;=0, RIGHT(TEXT(AU236,"0.#"),1)&lt;&gt;"."),TRUE,FALSE)</formula>
    </cfRule>
    <cfRule type="expression" dxfId="794" priority="62">
      <formula>IF(AND(AU236&gt;=0, RIGHT(TEXT(AU236,"0.#"),1)="."),TRUE,FALSE)</formula>
    </cfRule>
    <cfRule type="expression" dxfId="793" priority="63">
      <formula>IF(AND(AU236&lt;0, RIGHT(TEXT(AU236,"0.#"),1)&lt;&gt;"."),TRUE,FALSE)</formula>
    </cfRule>
    <cfRule type="expression" dxfId="792" priority="64">
      <formula>IF(AND(AU236&lt;0, RIGHT(TEXT(AU236,"0.#"),1)="."),TRUE,FALSE)</formula>
    </cfRule>
  </conditionalFormatting>
  <conditionalFormatting sqref="AK237:AK245">
    <cfRule type="expression" dxfId="791" priority="59">
      <formula>IF(RIGHT(TEXT(AK237,"0.#"),1)=".",FALSE,TRUE)</formula>
    </cfRule>
    <cfRule type="expression" dxfId="790" priority="60">
      <formula>IF(RIGHT(TEXT(AK237,"0.#"),1)=".",TRUE,FALSE)</formula>
    </cfRule>
  </conditionalFormatting>
  <conditionalFormatting sqref="AU237:AX245">
    <cfRule type="expression" dxfId="789" priority="55">
      <formula>IF(AND(AU237&gt;=0, RIGHT(TEXT(AU237,"0.#"),1)&lt;&gt;"."),TRUE,FALSE)</formula>
    </cfRule>
    <cfRule type="expression" dxfId="788" priority="56">
      <formula>IF(AND(AU237&gt;=0, RIGHT(TEXT(AU237,"0.#"),1)="."),TRUE,FALSE)</formula>
    </cfRule>
    <cfRule type="expression" dxfId="787" priority="57">
      <formula>IF(AND(AU237&lt;0, RIGHT(TEXT(AU237,"0.#"),1)&lt;&gt;"."),TRUE,FALSE)</formula>
    </cfRule>
    <cfRule type="expression" dxfId="786" priority="58">
      <formula>IF(AND(AU237&lt;0, RIGHT(TEXT(AU237,"0.#"),1)="."),TRUE,FALSE)</formula>
    </cfRule>
  </conditionalFormatting>
  <conditionalFormatting sqref="Y207">
    <cfRule type="expression" dxfId="785" priority="41">
      <formula>IF(RIGHT(TEXT(Y207,"0.#"),1)=".",FALSE,TRUE)</formula>
    </cfRule>
    <cfRule type="expression" dxfId="784" priority="42">
      <formula>IF(RIGHT(TEXT(Y207,"0.#"),1)=".",TRUE,FALSE)</formula>
    </cfRule>
  </conditionalFormatting>
  <conditionalFormatting sqref="Y206">
    <cfRule type="expression" dxfId="783" priority="39">
      <formula>IF(RIGHT(TEXT(Y206,"0.#"),1)=".",FALSE,TRUE)</formula>
    </cfRule>
    <cfRule type="expression" dxfId="782" priority="40">
      <formula>IF(RIGHT(TEXT(Y206,"0.#"),1)=".",TRUE,FALSE)</formula>
    </cfRule>
  </conditionalFormatting>
  <conditionalFormatting sqref="Y193">
    <cfRule type="expression" dxfId="781" priority="37">
      <formula>IF(RIGHT(TEXT(Y193,"0.#"),1)=".",FALSE,TRUE)</formula>
    </cfRule>
    <cfRule type="expression" dxfId="780" priority="38">
      <formula>IF(RIGHT(TEXT(Y193,"0.#"),1)=".",TRUE,FALSE)</formula>
    </cfRule>
  </conditionalFormatting>
  <conditionalFormatting sqref="AK302">
    <cfRule type="expression" dxfId="779" priority="35">
      <formula>IF(RIGHT(TEXT(AK302,"0.#"),1)=".",FALSE,TRUE)</formula>
    </cfRule>
    <cfRule type="expression" dxfId="778" priority="36">
      <formula>IF(RIGHT(TEXT(AK302,"0.#"),1)=".",TRUE,FALSE)</formula>
    </cfRule>
  </conditionalFormatting>
  <conditionalFormatting sqref="AU302:AX302">
    <cfRule type="expression" dxfId="777" priority="31">
      <formula>IF(AND(AU302&gt;=0, RIGHT(TEXT(AU302,"0.#"),1)&lt;&gt;"."),TRUE,FALSE)</formula>
    </cfRule>
    <cfRule type="expression" dxfId="776" priority="32">
      <formula>IF(AND(AU302&gt;=0, RIGHT(TEXT(AU302,"0.#"),1)="."),TRUE,FALSE)</formula>
    </cfRule>
    <cfRule type="expression" dxfId="775" priority="33">
      <formula>IF(AND(AU302&lt;0, RIGHT(TEXT(AU302,"0.#"),1)&lt;&gt;"."),TRUE,FALSE)</formula>
    </cfRule>
    <cfRule type="expression" dxfId="774" priority="34">
      <formula>IF(AND(AU302&lt;0, RIGHT(TEXT(AU302,"0.#"),1)="."),TRUE,FALSE)</formula>
    </cfRule>
  </conditionalFormatting>
  <conditionalFormatting sqref="AK303:AK311">
    <cfRule type="expression" dxfId="773" priority="29">
      <formula>IF(RIGHT(TEXT(AK303,"0.#"),1)=".",FALSE,TRUE)</formula>
    </cfRule>
    <cfRule type="expression" dxfId="772" priority="30">
      <formula>IF(RIGHT(TEXT(AK303,"0.#"),1)=".",TRUE,FALSE)</formula>
    </cfRule>
  </conditionalFormatting>
  <conditionalFormatting sqref="AU303:AX311">
    <cfRule type="expression" dxfId="771" priority="25">
      <formula>IF(AND(AU303&gt;=0, RIGHT(TEXT(AU303,"0.#"),1)&lt;&gt;"."),TRUE,FALSE)</formula>
    </cfRule>
    <cfRule type="expression" dxfId="770" priority="26">
      <formula>IF(AND(AU303&gt;=0, RIGHT(TEXT(AU303,"0.#"),1)="."),TRUE,FALSE)</formula>
    </cfRule>
    <cfRule type="expression" dxfId="769" priority="27">
      <formula>IF(AND(AU303&lt;0, RIGHT(TEXT(AU303,"0.#"),1)&lt;&gt;"."),TRUE,FALSE)</formula>
    </cfRule>
    <cfRule type="expression" dxfId="768" priority="28">
      <formula>IF(AND(AU303&lt;0, RIGHT(TEXT(AU303,"0.#"),1)="."),TRUE,FALSE)</formula>
    </cfRule>
  </conditionalFormatting>
  <conditionalFormatting sqref="AK269">
    <cfRule type="expression" dxfId="767" priority="23">
      <formula>IF(RIGHT(TEXT(AK269,"0.#"),1)=".",FALSE,TRUE)</formula>
    </cfRule>
    <cfRule type="expression" dxfId="766" priority="24">
      <formula>IF(RIGHT(TEXT(AK269,"0.#"),1)=".",TRUE,FALSE)</formula>
    </cfRule>
  </conditionalFormatting>
  <conditionalFormatting sqref="AU269:AX269">
    <cfRule type="expression" dxfId="765" priority="19">
      <formula>IF(AND(AU269&gt;=0, RIGHT(TEXT(AU269,"0.#"),1)&lt;&gt;"."),TRUE,FALSE)</formula>
    </cfRule>
    <cfRule type="expression" dxfId="764" priority="20">
      <formula>IF(AND(AU269&gt;=0, RIGHT(TEXT(AU269,"0.#"),1)="."),TRUE,FALSE)</formula>
    </cfRule>
    <cfRule type="expression" dxfId="763" priority="21">
      <formula>IF(AND(AU269&lt;0, RIGHT(TEXT(AU269,"0.#"),1)&lt;&gt;"."),TRUE,FALSE)</formula>
    </cfRule>
    <cfRule type="expression" dxfId="762" priority="22">
      <formula>IF(AND(AU269&lt;0, RIGHT(TEXT(AU269,"0.#"),1)="."),TRUE,FALSE)</formula>
    </cfRule>
  </conditionalFormatting>
  <conditionalFormatting sqref="AK270:AK278">
    <cfRule type="expression" dxfId="761" priority="17">
      <formula>IF(RIGHT(TEXT(AK270,"0.#"),1)=".",FALSE,TRUE)</formula>
    </cfRule>
    <cfRule type="expression" dxfId="760" priority="18">
      <formula>IF(RIGHT(TEXT(AK270,"0.#"),1)=".",TRUE,FALSE)</formula>
    </cfRule>
  </conditionalFormatting>
  <conditionalFormatting sqref="AU270:AX278">
    <cfRule type="expression" dxfId="759" priority="13">
      <formula>IF(AND(AU270&gt;=0, RIGHT(TEXT(AU270,"0.#"),1)&lt;&gt;"."),TRUE,FALSE)</formula>
    </cfRule>
    <cfRule type="expression" dxfId="758" priority="14">
      <formula>IF(AND(AU270&gt;=0, RIGHT(TEXT(AU270,"0.#"),1)="."),TRUE,FALSE)</formula>
    </cfRule>
    <cfRule type="expression" dxfId="757" priority="15">
      <formula>IF(AND(AU270&lt;0, RIGHT(TEXT(AU270,"0.#"),1)&lt;&gt;"."),TRUE,FALSE)</formula>
    </cfRule>
    <cfRule type="expression" dxfId="756" priority="16">
      <formula>IF(AND(AU270&lt;0, RIGHT(TEXT(AU270,"0.#"),1)="."),TRUE,FALSE)</formula>
    </cfRule>
  </conditionalFormatting>
  <conditionalFormatting sqref="AO35:AS35">
    <cfRule type="expression" dxfId="755" priority="9">
      <formula>IF(AND(AO35&gt;=0, RIGHT(TEXT(AO35,"0.#"),1)&lt;&gt;"."),TRUE,FALSE)</formula>
    </cfRule>
    <cfRule type="expression" dxfId="754" priority="10">
      <formula>IF(AND(AO35&gt;=0, RIGHT(TEXT(AO35,"0.#"),1)="."),TRUE,FALSE)</formula>
    </cfRule>
    <cfRule type="expression" dxfId="753" priority="11">
      <formula>IF(AND(AO35&lt;0, RIGHT(TEXT(AO35,"0.#"),1)&lt;&gt;"."),TRUE,FALSE)</formula>
    </cfRule>
    <cfRule type="expression" dxfId="752" priority="12">
      <formula>IF(AND(AO35&lt;0, RIGHT(TEXT(AO35,"0.#"),1)="."),TRUE,FALSE)</formula>
    </cfRule>
  </conditionalFormatting>
  <conditionalFormatting sqref="AO40:AS40">
    <cfRule type="expression" dxfId="751" priority="5">
      <formula>IF(AND(AO40&gt;=0, RIGHT(TEXT(AO40,"0.#"),1)&lt;&gt;"."),TRUE,FALSE)</formula>
    </cfRule>
    <cfRule type="expression" dxfId="750" priority="6">
      <formula>IF(AND(AO40&gt;=0, RIGHT(TEXT(AO40,"0.#"),1)="."),TRUE,FALSE)</formula>
    </cfRule>
    <cfRule type="expression" dxfId="749" priority="7">
      <formula>IF(AND(AO40&lt;0, RIGHT(TEXT(AO40,"0.#"),1)&lt;&gt;"."),TRUE,FALSE)</formula>
    </cfRule>
    <cfRule type="expression" dxfId="748" priority="8">
      <formula>IF(AND(AO40&lt;0, RIGHT(TEXT(AO40,"0.#"),1)="."),TRUE,FALSE)</formula>
    </cfRule>
  </conditionalFormatting>
  <conditionalFormatting sqref="AO45:AS45">
    <cfRule type="expression" dxfId="747" priority="1">
      <formula>IF(AND(AO45&gt;=0, RIGHT(TEXT(AO45,"0.#"),1)&lt;&gt;"."),TRUE,FALSE)</formula>
    </cfRule>
    <cfRule type="expression" dxfId="746" priority="2">
      <formula>IF(AND(AO45&gt;=0, RIGHT(TEXT(AO45,"0.#"),1)="."),TRUE,FALSE)</formula>
    </cfRule>
    <cfRule type="expression" dxfId="745" priority="3">
      <formula>IF(AND(AO45&lt;0, RIGHT(TEXT(AO45,"0.#"),1)&lt;&gt;"."),TRUE,FALSE)</formula>
    </cfRule>
    <cfRule type="expression" dxfId="744" priority="4">
      <formula>IF(AND(AO45&lt;0, RIGHT(TEXT(AO45,"0.#"),1)="."),TRUE,FALSE)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70866141732283472" right="0.70866141732283472" top="0.74803149606299213" bottom="0.74803149606299213" header="0.31496062992125984" footer="0.31496062992125984"/>
  <pageSetup paperSize="9" scale="51" orientation="portrait" r:id="rId1"/>
  <headerFooter differentFirst="1" alignWithMargins="0"/>
  <rowBreaks count="6" manualBreakCount="6">
    <brk id="46" max="49" man="1"/>
    <brk id="66" max="49" man="1"/>
    <brk id="104"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114300</xdr:colOff>
                    <xdr:row>45</xdr:row>
                    <xdr:rowOff>9525</xdr:rowOff>
                  </from>
                  <to>
                    <xdr:col>47</xdr:col>
                    <xdr:colOff>28575</xdr:colOff>
                    <xdr:row>45</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2" sqref="Q1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t="s">
        <v>471</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2"/>
      <c r="Z2" s="86"/>
      <c r="AA2" s="87"/>
      <c r="AB2" s="264" t="s">
        <v>12</v>
      </c>
      <c r="AC2" s="265"/>
      <c r="AD2" s="266"/>
      <c r="AE2" s="281" t="s">
        <v>69</v>
      </c>
      <c r="AF2" s="282"/>
      <c r="AG2" s="282"/>
      <c r="AH2" s="282"/>
      <c r="AI2" s="283"/>
      <c r="AJ2" s="281" t="s">
        <v>70</v>
      </c>
      <c r="AK2" s="282"/>
      <c r="AL2" s="282"/>
      <c r="AM2" s="282"/>
      <c r="AN2" s="283"/>
      <c r="AO2" s="281" t="s">
        <v>71</v>
      </c>
      <c r="AP2" s="282"/>
      <c r="AQ2" s="282"/>
      <c r="AR2" s="282"/>
      <c r="AS2" s="283"/>
      <c r="AT2" s="270" t="s">
        <v>303</v>
      </c>
      <c r="AU2" s="271"/>
      <c r="AV2" s="271"/>
      <c r="AW2" s="271"/>
      <c r="AX2" s="272"/>
    </row>
    <row r="3" spans="1:50" ht="18.75" customHeight="1">
      <c r="A3" s="213"/>
      <c r="B3" s="214"/>
      <c r="C3" s="214"/>
      <c r="D3" s="214"/>
      <c r="E3" s="214"/>
      <c r="F3" s="215"/>
      <c r="G3" s="223"/>
      <c r="H3" s="108"/>
      <c r="I3" s="108"/>
      <c r="J3" s="108"/>
      <c r="K3" s="108"/>
      <c r="L3" s="108"/>
      <c r="M3" s="108"/>
      <c r="N3" s="108"/>
      <c r="O3" s="224"/>
      <c r="P3" s="241"/>
      <c r="Q3" s="108"/>
      <c r="R3" s="108"/>
      <c r="S3" s="108"/>
      <c r="T3" s="108"/>
      <c r="U3" s="108"/>
      <c r="V3" s="108"/>
      <c r="W3" s="108"/>
      <c r="X3" s="224"/>
      <c r="Y3" s="278"/>
      <c r="Z3" s="279"/>
      <c r="AA3" s="280"/>
      <c r="AB3" s="136"/>
      <c r="AC3" s="131"/>
      <c r="AD3" s="132"/>
      <c r="AE3" s="137"/>
      <c r="AF3" s="130"/>
      <c r="AG3" s="130"/>
      <c r="AH3" s="130"/>
      <c r="AI3" s="284"/>
      <c r="AJ3" s="137"/>
      <c r="AK3" s="130"/>
      <c r="AL3" s="130"/>
      <c r="AM3" s="130"/>
      <c r="AN3" s="284"/>
      <c r="AO3" s="137"/>
      <c r="AP3" s="130"/>
      <c r="AQ3" s="130"/>
      <c r="AR3" s="130"/>
      <c r="AS3" s="284"/>
      <c r="AT3" s="67"/>
      <c r="AU3" s="110"/>
      <c r="AV3" s="110"/>
      <c r="AW3" s="108" t="s">
        <v>462</v>
      </c>
      <c r="AX3" s="109"/>
    </row>
    <row r="4" spans="1:50" ht="22.5" customHeight="1">
      <c r="A4" s="216"/>
      <c r="B4" s="214"/>
      <c r="C4" s="214"/>
      <c r="D4" s="214"/>
      <c r="E4" s="214"/>
      <c r="F4" s="215"/>
      <c r="G4" s="287"/>
      <c r="H4" s="288"/>
      <c r="I4" s="288"/>
      <c r="J4" s="288"/>
      <c r="K4" s="288"/>
      <c r="L4" s="288"/>
      <c r="M4" s="288"/>
      <c r="N4" s="288"/>
      <c r="O4" s="289"/>
      <c r="P4" s="194"/>
      <c r="Q4" s="195"/>
      <c r="R4" s="195"/>
      <c r="S4" s="195"/>
      <c r="T4" s="195"/>
      <c r="U4" s="195"/>
      <c r="V4" s="195"/>
      <c r="W4" s="195"/>
      <c r="X4" s="196"/>
      <c r="Y4" s="293" t="s">
        <v>14</v>
      </c>
      <c r="Z4" s="294"/>
      <c r="AA4" s="295"/>
      <c r="AB4" s="296"/>
      <c r="AC4" s="297"/>
      <c r="AD4" s="297"/>
      <c r="AE4" s="93"/>
      <c r="AF4" s="94"/>
      <c r="AG4" s="94"/>
      <c r="AH4" s="94"/>
      <c r="AI4" s="95"/>
      <c r="AJ4" s="93"/>
      <c r="AK4" s="94"/>
      <c r="AL4" s="94"/>
      <c r="AM4" s="94"/>
      <c r="AN4" s="95"/>
      <c r="AO4" s="93"/>
      <c r="AP4" s="94"/>
      <c r="AQ4" s="94"/>
      <c r="AR4" s="94"/>
      <c r="AS4" s="95"/>
      <c r="AT4" s="226"/>
      <c r="AU4" s="226"/>
      <c r="AV4" s="226"/>
      <c r="AW4" s="226"/>
      <c r="AX4" s="227"/>
    </row>
    <row r="5" spans="1:50" ht="22.5" customHeight="1">
      <c r="A5" s="217"/>
      <c r="B5" s="218"/>
      <c r="C5" s="218"/>
      <c r="D5" s="218"/>
      <c r="E5" s="218"/>
      <c r="F5" s="219"/>
      <c r="G5" s="290"/>
      <c r="H5" s="291"/>
      <c r="I5" s="291"/>
      <c r="J5" s="291"/>
      <c r="K5" s="291"/>
      <c r="L5" s="291"/>
      <c r="M5" s="291"/>
      <c r="N5" s="291"/>
      <c r="O5" s="292"/>
      <c r="P5" s="275"/>
      <c r="Q5" s="275"/>
      <c r="R5" s="275"/>
      <c r="S5" s="275"/>
      <c r="T5" s="275"/>
      <c r="U5" s="275"/>
      <c r="V5" s="275"/>
      <c r="W5" s="275"/>
      <c r="X5" s="276"/>
      <c r="Y5" s="174" t="s">
        <v>65</v>
      </c>
      <c r="Z5" s="121"/>
      <c r="AA5" s="170"/>
      <c r="AB5" s="28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c r="A6" s="665"/>
      <c r="B6" s="666"/>
      <c r="C6" s="666"/>
      <c r="D6" s="666"/>
      <c r="E6" s="666"/>
      <c r="F6" s="667"/>
      <c r="G6" s="322"/>
      <c r="H6" s="323"/>
      <c r="I6" s="323"/>
      <c r="J6" s="323"/>
      <c r="K6" s="323"/>
      <c r="L6" s="323"/>
      <c r="M6" s="323"/>
      <c r="N6" s="323"/>
      <c r="O6" s="324"/>
      <c r="P6" s="197"/>
      <c r="Q6" s="197"/>
      <c r="R6" s="197"/>
      <c r="S6" s="197"/>
      <c r="T6" s="197"/>
      <c r="U6" s="197"/>
      <c r="V6" s="197"/>
      <c r="W6" s="197"/>
      <c r="X6" s="198"/>
      <c r="Y6" s="120" t="s">
        <v>15</v>
      </c>
      <c r="Z6" s="121"/>
      <c r="AA6" s="170"/>
      <c r="AB6" s="677" t="s">
        <v>463</v>
      </c>
      <c r="AC6" s="263"/>
      <c r="AD6" s="263"/>
      <c r="AE6" s="93"/>
      <c r="AF6" s="94"/>
      <c r="AG6" s="94"/>
      <c r="AH6" s="94"/>
      <c r="AI6" s="95"/>
      <c r="AJ6" s="93"/>
      <c r="AK6" s="94"/>
      <c r="AL6" s="94"/>
      <c r="AM6" s="94"/>
      <c r="AN6" s="95"/>
      <c r="AO6" s="93"/>
      <c r="AP6" s="94"/>
      <c r="AQ6" s="94"/>
      <c r="AR6" s="94"/>
      <c r="AS6" s="95"/>
      <c r="AT6" s="267"/>
      <c r="AU6" s="268"/>
      <c r="AV6" s="268"/>
      <c r="AW6" s="268"/>
      <c r="AX6" s="269"/>
    </row>
    <row r="7" spans="1:50" ht="18.75" customHeight="1">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2"/>
      <c r="Z7" s="86"/>
      <c r="AA7" s="87"/>
      <c r="AB7" s="264" t="s">
        <v>12</v>
      </c>
      <c r="AC7" s="265"/>
      <c r="AD7" s="266"/>
      <c r="AE7" s="281" t="s">
        <v>69</v>
      </c>
      <c r="AF7" s="282"/>
      <c r="AG7" s="282"/>
      <c r="AH7" s="282"/>
      <c r="AI7" s="283"/>
      <c r="AJ7" s="281" t="s">
        <v>70</v>
      </c>
      <c r="AK7" s="282"/>
      <c r="AL7" s="282"/>
      <c r="AM7" s="282"/>
      <c r="AN7" s="283"/>
      <c r="AO7" s="281" t="s">
        <v>71</v>
      </c>
      <c r="AP7" s="282"/>
      <c r="AQ7" s="282"/>
      <c r="AR7" s="282"/>
      <c r="AS7" s="283"/>
      <c r="AT7" s="270" t="s">
        <v>303</v>
      </c>
      <c r="AU7" s="271"/>
      <c r="AV7" s="271"/>
      <c r="AW7" s="271"/>
      <c r="AX7" s="272"/>
    </row>
    <row r="8" spans="1:50" ht="18.75" customHeight="1">
      <c r="A8" s="213"/>
      <c r="B8" s="214"/>
      <c r="C8" s="214"/>
      <c r="D8" s="214"/>
      <c r="E8" s="214"/>
      <c r="F8" s="215"/>
      <c r="G8" s="223"/>
      <c r="H8" s="108"/>
      <c r="I8" s="108"/>
      <c r="J8" s="108"/>
      <c r="K8" s="108"/>
      <c r="L8" s="108"/>
      <c r="M8" s="108"/>
      <c r="N8" s="108"/>
      <c r="O8" s="224"/>
      <c r="P8" s="241"/>
      <c r="Q8" s="108"/>
      <c r="R8" s="108"/>
      <c r="S8" s="108"/>
      <c r="T8" s="108"/>
      <c r="U8" s="108"/>
      <c r="V8" s="108"/>
      <c r="W8" s="108"/>
      <c r="X8" s="224"/>
      <c r="Y8" s="278"/>
      <c r="Z8" s="279"/>
      <c r="AA8" s="280"/>
      <c r="AB8" s="136"/>
      <c r="AC8" s="131"/>
      <c r="AD8" s="132"/>
      <c r="AE8" s="137"/>
      <c r="AF8" s="130"/>
      <c r="AG8" s="130"/>
      <c r="AH8" s="130"/>
      <c r="AI8" s="284"/>
      <c r="AJ8" s="137"/>
      <c r="AK8" s="130"/>
      <c r="AL8" s="130"/>
      <c r="AM8" s="130"/>
      <c r="AN8" s="284"/>
      <c r="AO8" s="137"/>
      <c r="AP8" s="130"/>
      <c r="AQ8" s="130"/>
      <c r="AR8" s="130"/>
      <c r="AS8" s="284"/>
      <c r="AT8" s="67"/>
      <c r="AU8" s="110"/>
      <c r="AV8" s="110"/>
      <c r="AW8" s="108" t="s">
        <v>360</v>
      </c>
      <c r="AX8" s="109"/>
    </row>
    <row r="9" spans="1:50" ht="22.5" customHeight="1">
      <c r="A9" s="216"/>
      <c r="B9" s="214"/>
      <c r="C9" s="214"/>
      <c r="D9" s="214"/>
      <c r="E9" s="214"/>
      <c r="F9" s="215"/>
      <c r="G9" s="287"/>
      <c r="H9" s="288"/>
      <c r="I9" s="288"/>
      <c r="J9" s="288"/>
      <c r="K9" s="288"/>
      <c r="L9" s="288"/>
      <c r="M9" s="288"/>
      <c r="N9" s="288"/>
      <c r="O9" s="289"/>
      <c r="P9" s="194"/>
      <c r="Q9" s="195"/>
      <c r="R9" s="195"/>
      <c r="S9" s="195"/>
      <c r="T9" s="195"/>
      <c r="U9" s="195"/>
      <c r="V9" s="195"/>
      <c r="W9" s="195"/>
      <c r="X9" s="196"/>
      <c r="Y9" s="293" t="s">
        <v>14</v>
      </c>
      <c r="Z9" s="294"/>
      <c r="AA9" s="295"/>
      <c r="AB9" s="296"/>
      <c r="AC9" s="297"/>
      <c r="AD9" s="297"/>
      <c r="AE9" s="93"/>
      <c r="AF9" s="94"/>
      <c r="AG9" s="94"/>
      <c r="AH9" s="94"/>
      <c r="AI9" s="95"/>
      <c r="AJ9" s="93"/>
      <c r="AK9" s="94"/>
      <c r="AL9" s="94"/>
      <c r="AM9" s="94"/>
      <c r="AN9" s="95"/>
      <c r="AO9" s="93"/>
      <c r="AP9" s="94"/>
      <c r="AQ9" s="94"/>
      <c r="AR9" s="94"/>
      <c r="AS9" s="95"/>
      <c r="AT9" s="226"/>
      <c r="AU9" s="226"/>
      <c r="AV9" s="226"/>
      <c r="AW9" s="226"/>
      <c r="AX9" s="227"/>
    </row>
    <row r="10" spans="1:50" ht="22.5" customHeight="1">
      <c r="A10" s="217"/>
      <c r="B10" s="218"/>
      <c r="C10" s="218"/>
      <c r="D10" s="218"/>
      <c r="E10" s="218"/>
      <c r="F10" s="219"/>
      <c r="G10" s="290"/>
      <c r="H10" s="291"/>
      <c r="I10" s="291"/>
      <c r="J10" s="291"/>
      <c r="K10" s="291"/>
      <c r="L10" s="291"/>
      <c r="M10" s="291"/>
      <c r="N10" s="291"/>
      <c r="O10" s="292"/>
      <c r="P10" s="275"/>
      <c r="Q10" s="275"/>
      <c r="R10" s="275"/>
      <c r="S10" s="275"/>
      <c r="T10" s="275"/>
      <c r="U10" s="275"/>
      <c r="V10" s="275"/>
      <c r="W10" s="275"/>
      <c r="X10" s="276"/>
      <c r="Y10" s="174" t="s">
        <v>65</v>
      </c>
      <c r="Z10" s="121"/>
      <c r="AA10" s="170"/>
      <c r="AB10" s="28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65"/>
      <c r="B11" s="666"/>
      <c r="C11" s="666"/>
      <c r="D11" s="666"/>
      <c r="E11" s="666"/>
      <c r="F11" s="667"/>
      <c r="G11" s="322"/>
      <c r="H11" s="323"/>
      <c r="I11" s="323"/>
      <c r="J11" s="323"/>
      <c r="K11" s="323"/>
      <c r="L11" s="323"/>
      <c r="M11" s="323"/>
      <c r="N11" s="323"/>
      <c r="O11" s="324"/>
      <c r="P11" s="197"/>
      <c r="Q11" s="197"/>
      <c r="R11" s="197"/>
      <c r="S11" s="197"/>
      <c r="T11" s="197"/>
      <c r="U11" s="197"/>
      <c r="V11" s="197"/>
      <c r="W11" s="197"/>
      <c r="X11" s="198"/>
      <c r="Y11" s="120" t="s">
        <v>15</v>
      </c>
      <c r="Z11" s="121"/>
      <c r="AA11" s="170"/>
      <c r="AB11" s="677" t="s">
        <v>16</v>
      </c>
      <c r="AC11" s="263"/>
      <c r="AD11" s="263"/>
      <c r="AE11" s="93"/>
      <c r="AF11" s="94"/>
      <c r="AG11" s="94"/>
      <c r="AH11" s="94"/>
      <c r="AI11" s="95"/>
      <c r="AJ11" s="93"/>
      <c r="AK11" s="94"/>
      <c r="AL11" s="94"/>
      <c r="AM11" s="94"/>
      <c r="AN11" s="95"/>
      <c r="AO11" s="93"/>
      <c r="AP11" s="94"/>
      <c r="AQ11" s="94"/>
      <c r="AR11" s="94"/>
      <c r="AS11" s="95"/>
      <c r="AT11" s="267"/>
      <c r="AU11" s="268"/>
      <c r="AV11" s="268"/>
      <c r="AW11" s="268"/>
      <c r="AX11" s="269"/>
    </row>
    <row r="12" spans="1:50" ht="18.75" customHeight="1">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2"/>
      <c r="Z12" s="86"/>
      <c r="AA12" s="87"/>
      <c r="AB12" s="264" t="s">
        <v>12</v>
      </c>
      <c r="AC12" s="265"/>
      <c r="AD12" s="266"/>
      <c r="AE12" s="281" t="s">
        <v>69</v>
      </c>
      <c r="AF12" s="282"/>
      <c r="AG12" s="282"/>
      <c r="AH12" s="282"/>
      <c r="AI12" s="283"/>
      <c r="AJ12" s="281" t="s">
        <v>70</v>
      </c>
      <c r="AK12" s="282"/>
      <c r="AL12" s="282"/>
      <c r="AM12" s="282"/>
      <c r="AN12" s="283"/>
      <c r="AO12" s="281" t="s">
        <v>71</v>
      </c>
      <c r="AP12" s="282"/>
      <c r="AQ12" s="282"/>
      <c r="AR12" s="282"/>
      <c r="AS12" s="283"/>
      <c r="AT12" s="270" t="s">
        <v>303</v>
      </c>
      <c r="AU12" s="271"/>
      <c r="AV12" s="271"/>
      <c r="AW12" s="271"/>
      <c r="AX12" s="272"/>
    </row>
    <row r="13" spans="1:50" ht="18.75" customHeight="1">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8"/>
      <c r="Z13" s="279"/>
      <c r="AA13" s="280"/>
      <c r="AB13" s="136"/>
      <c r="AC13" s="131"/>
      <c r="AD13" s="132"/>
      <c r="AE13" s="137"/>
      <c r="AF13" s="130"/>
      <c r="AG13" s="130"/>
      <c r="AH13" s="130"/>
      <c r="AI13" s="284"/>
      <c r="AJ13" s="137"/>
      <c r="AK13" s="130"/>
      <c r="AL13" s="130"/>
      <c r="AM13" s="130"/>
      <c r="AN13" s="284"/>
      <c r="AO13" s="137"/>
      <c r="AP13" s="130"/>
      <c r="AQ13" s="130"/>
      <c r="AR13" s="130"/>
      <c r="AS13" s="284"/>
      <c r="AT13" s="67"/>
      <c r="AU13" s="110"/>
      <c r="AV13" s="110"/>
      <c r="AW13" s="108" t="s">
        <v>360</v>
      </c>
      <c r="AX13" s="109"/>
    </row>
    <row r="14" spans="1:50" ht="22.5" customHeight="1">
      <c r="A14" s="216"/>
      <c r="B14" s="214"/>
      <c r="C14" s="214"/>
      <c r="D14" s="214"/>
      <c r="E14" s="214"/>
      <c r="F14" s="215"/>
      <c r="G14" s="287"/>
      <c r="H14" s="288"/>
      <c r="I14" s="288"/>
      <c r="J14" s="288"/>
      <c r="K14" s="288"/>
      <c r="L14" s="288"/>
      <c r="M14" s="288"/>
      <c r="N14" s="288"/>
      <c r="O14" s="289"/>
      <c r="P14" s="194"/>
      <c r="Q14" s="195"/>
      <c r="R14" s="195"/>
      <c r="S14" s="195"/>
      <c r="T14" s="195"/>
      <c r="U14" s="195"/>
      <c r="V14" s="195"/>
      <c r="W14" s="195"/>
      <c r="X14" s="196"/>
      <c r="Y14" s="293" t="s">
        <v>14</v>
      </c>
      <c r="Z14" s="294"/>
      <c r="AA14" s="295"/>
      <c r="AB14" s="296"/>
      <c r="AC14" s="297"/>
      <c r="AD14" s="297"/>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c r="A15" s="217"/>
      <c r="B15" s="218"/>
      <c r="C15" s="218"/>
      <c r="D15" s="218"/>
      <c r="E15" s="218"/>
      <c r="F15" s="219"/>
      <c r="G15" s="290"/>
      <c r="H15" s="291"/>
      <c r="I15" s="291"/>
      <c r="J15" s="291"/>
      <c r="K15" s="291"/>
      <c r="L15" s="291"/>
      <c r="M15" s="291"/>
      <c r="N15" s="291"/>
      <c r="O15" s="292"/>
      <c r="P15" s="275"/>
      <c r="Q15" s="275"/>
      <c r="R15" s="275"/>
      <c r="S15" s="275"/>
      <c r="T15" s="275"/>
      <c r="U15" s="275"/>
      <c r="V15" s="275"/>
      <c r="W15" s="275"/>
      <c r="X15" s="276"/>
      <c r="Y15" s="174" t="s">
        <v>65</v>
      </c>
      <c r="Z15" s="121"/>
      <c r="AA15" s="170"/>
      <c r="AB15" s="28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65"/>
      <c r="B16" s="666"/>
      <c r="C16" s="666"/>
      <c r="D16" s="666"/>
      <c r="E16" s="666"/>
      <c r="F16" s="667"/>
      <c r="G16" s="322"/>
      <c r="H16" s="323"/>
      <c r="I16" s="323"/>
      <c r="J16" s="323"/>
      <c r="K16" s="323"/>
      <c r="L16" s="323"/>
      <c r="M16" s="323"/>
      <c r="N16" s="323"/>
      <c r="O16" s="324"/>
      <c r="P16" s="197"/>
      <c r="Q16" s="197"/>
      <c r="R16" s="197"/>
      <c r="S16" s="197"/>
      <c r="T16" s="197"/>
      <c r="U16" s="197"/>
      <c r="V16" s="197"/>
      <c r="W16" s="197"/>
      <c r="X16" s="198"/>
      <c r="Y16" s="120" t="s">
        <v>15</v>
      </c>
      <c r="Z16" s="121"/>
      <c r="AA16" s="170"/>
      <c r="AB16" s="677" t="s">
        <v>16</v>
      </c>
      <c r="AC16" s="263"/>
      <c r="AD16" s="263"/>
      <c r="AE16" s="93"/>
      <c r="AF16" s="94"/>
      <c r="AG16" s="94"/>
      <c r="AH16" s="94"/>
      <c r="AI16" s="95"/>
      <c r="AJ16" s="93"/>
      <c r="AK16" s="94"/>
      <c r="AL16" s="94"/>
      <c r="AM16" s="94"/>
      <c r="AN16" s="95"/>
      <c r="AO16" s="93"/>
      <c r="AP16" s="94"/>
      <c r="AQ16" s="94"/>
      <c r="AR16" s="94"/>
      <c r="AS16" s="95"/>
      <c r="AT16" s="267"/>
      <c r="AU16" s="268"/>
      <c r="AV16" s="268"/>
      <c r="AW16" s="268"/>
      <c r="AX16" s="269"/>
    </row>
    <row r="17" spans="1:50" ht="18.75" customHeight="1">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2"/>
      <c r="Z17" s="86"/>
      <c r="AA17" s="87"/>
      <c r="AB17" s="264" t="s">
        <v>12</v>
      </c>
      <c r="AC17" s="265"/>
      <c r="AD17" s="266"/>
      <c r="AE17" s="281" t="s">
        <v>69</v>
      </c>
      <c r="AF17" s="282"/>
      <c r="AG17" s="282"/>
      <c r="AH17" s="282"/>
      <c r="AI17" s="283"/>
      <c r="AJ17" s="281" t="s">
        <v>70</v>
      </c>
      <c r="AK17" s="282"/>
      <c r="AL17" s="282"/>
      <c r="AM17" s="282"/>
      <c r="AN17" s="283"/>
      <c r="AO17" s="281" t="s">
        <v>71</v>
      </c>
      <c r="AP17" s="282"/>
      <c r="AQ17" s="282"/>
      <c r="AR17" s="282"/>
      <c r="AS17" s="283"/>
      <c r="AT17" s="270" t="s">
        <v>303</v>
      </c>
      <c r="AU17" s="271"/>
      <c r="AV17" s="271"/>
      <c r="AW17" s="271"/>
      <c r="AX17" s="272"/>
    </row>
    <row r="18" spans="1:50" ht="18.75" customHeight="1">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8"/>
      <c r="Z18" s="279"/>
      <c r="AA18" s="280"/>
      <c r="AB18" s="136"/>
      <c r="AC18" s="131"/>
      <c r="AD18" s="132"/>
      <c r="AE18" s="137"/>
      <c r="AF18" s="130"/>
      <c r="AG18" s="130"/>
      <c r="AH18" s="130"/>
      <c r="AI18" s="284"/>
      <c r="AJ18" s="137"/>
      <c r="AK18" s="130"/>
      <c r="AL18" s="130"/>
      <c r="AM18" s="130"/>
      <c r="AN18" s="284"/>
      <c r="AO18" s="137"/>
      <c r="AP18" s="130"/>
      <c r="AQ18" s="130"/>
      <c r="AR18" s="130"/>
      <c r="AS18" s="284"/>
      <c r="AT18" s="67"/>
      <c r="AU18" s="110"/>
      <c r="AV18" s="110"/>
      <c r="AW18" s="108" t="s">
        <v>360</v>
      </c>
      <c r="AX18" s="109"/>
    </row>
    <row r="19" spans="1:50" ht="22.5" customHeight="1">
      <c r="A19" s="216"/>
      <c r="B19" s="214"/>
      <c r="C19" s="214"/>
      <c r="D19" s="214"/>
      <c r="E19" s="214"/>
      <c r="F19" s="215"/>
      <c r="G19" s="287"/>
      <c r="H19" s="288"/>
      <c r="I19" s="288"/>
      <c r="J19" s="288"/>
      <c r="K19" s="288"/>
      <c r="L19" s="288"/>
      <c r="M19" s="288"/>
      <c r="N19" s="288"/>
      <c r="O19" s="289"/>
      <c r="P19" s="194"/>
      <c r="Q19" s="195"/>
      <c r="R19" s="195"/>
      <c r="S19" s="195"/>
      <c r="T19" s="195"/>
      <c r="U19" s="195"/>
      <c r="V19" s="195"/>
      <c r="W19" s="195"/>
      <c r="X19" s="196"/>
      <c r="Y19" s="293" t="s">
        <v>14</v>
      </c>
      <c r="Z19" s="294"/>
      <c r="AA19" s="295"/>
      <c r="AB19" s="296"/>
      <c r="AC19" s="297"/>
      <c r="AD19" s="297"/>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c r="A20" s="217"/>
      <c r="B20" s="218"/>
      <c r="C20" s="218"/>
      <c r="D20" s="218"/>
      <c r="E20" s="218"/>
      <c r="F20" s="219"/>
      <c r="G20" s="290"/>
      <c r="H20" s="291"/>
      <c r="I20" s="291"/>
      <c r="J20" s="291"/>
      <c r="K20" s="291"/>
      <c r="L20" s="291"/>
      <c r="M20" s="291"/>
      <c r="N20" s="291"/>
      <c r="O20" s="292"/>
      <c r="P20" s="275"/>
      <c r="Q20" s="275"/>
      <c r="R20" s="275"/>
      <c r="S20" s="275"/>
      <c r="T20" s="275"/>
      <c r="U20" s="275"/>
      <c r="V20" s="275"/>
      <c r="W20" s="275"/>
      <c r="X20" s="276"/>
      <c r="Y20" s="174" t="s">
        <v>65</v>
      </c>
      <c r="Z20" s="121"/>
      <c r="AA20" s="170"/>
      <c r="AB20" s="28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65"/>
      <c r="B21" s="666"/>
      <c r="C21" s="666"/>
      <c r="D21" s="666"/>
      <c r="E21" s="666"/>
      <c r="F21" s="667"/>
      <c r="G21" s="322"/>
      <c r="H21" s="323"/>
      <c r="I21" s="323"/>
      <c r="J21" s="323"/>
      <c r="K21" s="323"/>
      <c r="L21" s="323"/>
      <c r="M21" s="323"/>
      <c r="N21" s="323"/>
      <c r="O21" s="324"/>
      <c r="P21" s="197"/>
      <c r="Q21" s="197"/>
      <c r="R21" s="197"/>
      <c r="S21" s="197"/>
      <c r="T21" s="197"/>
      <c r="U21" s="197"/>
      <c r="V21" s="197"/>
      <c r="W21" s="197"/>
      <c r="X21" s="198"/>
      <c r="Y21" s="120" t="s">
        <v>15</v>
      </c>
      <c r="Z21" s="121"/>
      <c r="AA21" s="170"/>
      <c r="AB21" s="677" t="s">
        <v>464</v>
      </c>
      <c r="AC21" s="263"/>
      <c r="AD21" s="263"/>
      <c r="AE21" s="93"/>
      <c r="AF21" s="94"/>
      <c r="AG21" s="94"/>
      <c r="AH21" s="94"/>
      <c r="AI21" s="95"/>
      <c r="AJ21" s="93"/>
      <c r="AK21" s="94"/>
      <c r="AL21" s="94"/>
      <c r="AM21" s="94"/>
      <c r="AN21" s="95"/>
      <c r="AO21" s="93"/>
      <c r="AP21" s="94"/>
      <c r="AQ21" s="94"/>
      <c r="AR21" s="94"/>
      <c r="AS21" s="95"/>
      <c r="AT21" s="267"/>
      <c r="AU21" s="268"/>
      <c r="AV21" s="268"/>
      <c r="AW21" s="268"/>
      <c r="AX21" s="269"/>
    </row>
    <row r="22" spans="1:50" ht="18.75" customHeight="1">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2"/>
      <c r="Z22" s="86"/>
      <c r="AA22" s="87"/>
      <c r="AB22" s="264" t="s">
        <v>12</v>
      </c>
      <c r="AC22" s="265"/>
      <c r="AD22" s="266"/>
      <c r="AE22" s="281" t="s">
        <v>69</v>
      </c>
      <c r="AF22" s="282"/>
      <c r="AG22" s="282"/>
      <c r="AH22" s="282"/>
      <c r="AI22" s="283"/>
      <c r="AJ22" s="281" t="s">
        <v>70</v>
      </c>
      <c r="AK22" s="282"/>
      <c r="AL22" s="282"/>
      <c r="AM22" s="282"/>
      <c r="AN22" s="283"/>
      <c r="AO22" s="281" t="s">
        <v>71</v>
      </c>
      <c r="AP22" s="282"/>
      <c r="AQ22" s="282"/>
      <c r="AR22" s="282"/>
      <c r="AS22" s="283"/>
      <c r="AT22" s="270" t="s">
        <v>303</v>
      </c>
      <c r="AU22" s="271"/>
      <c r="AV22" s="271"/>
      <c r="AW22" s="271"/>
      <c r="AX22" s="272"/>
    </row>
    <row r="23" spans="1:50" ht="18.75" customHeight="1">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8"/>
      <c r="Z23" s="279"/>
      <c r="AA23" s="280"/>
      <c r="AB23" s="136"/>
      <c r="AC23" s="131"/>
      <c r="AD23" s="132"/>
      <c r="AE23" s="137"/>
      <c r="AF23" s="130"/>
      <c r="AG23" s="130"/>
      <c r="AH23" s="130"/>
      <c r="AI23" s="284"/>
      <c r="AJ23" s="137"/>
      <c r="AK23" s="130"/>
      <c r="AL23" s="130"/>
      <c r="AM23" s="130"/>
      <c r="AN23" s="284"/>
      <c r="AO23" s="137"/>
      <c r="AP23" s="130"/>
      <c r="AQ23" s="130"/>
      <c r="AR23" s="130"/>
      <c r="AS23" s="284"/>
      <c r="AT23" s="67"/>
      <c r="AU23" s="110"/>
      <c r="AV23" s="110"/>
      <c r="AW23" s="108" t="s">
        <v>465</v>
      </c>
      <c r="AX23" s="109"/>
    </row>
    <row r="24" spans="1:50" ht="22.5" customHeight="1">
      <c r="A24" s="216"/>
      <c r="B24" s="214"/>
      <c r="C24" s="214"/>
      <c r="D24" s="214"/>
      <c r="E24" s="214"/>
      <c r="F24" s="215"/>
      <c r="G24" s="287"/>
      <c r="H24" s="288"/>
      <c r="I24" s="288"/>
      <c r="J24" s="288"/>
      <c r="K24" s="288"/>
      <c r="L24" s="288"/>
      <c r="M24" s="288"/>
      <c r="N24" s="288"/>
      <c r="O24" s="289"/>
      <c r="P24" s="194"/>
      <c r="Q24" s="195"/>
      <c r="R24" s="195"/>
      <c r="S24" s="195"/>
      <c r="T24" s="195"/>
      <c r="U24" s="195"/>
      <c r="V24" s="195"/>
      <c r="W24" s="195"/>
      <c r="X24" s="196"/>
      <c r="Y24" s="293" t="s">
        <v>14</v>
      </c>
      <c r="Z24" s="294"/>
      <c r="AA24" s="295"/>
      <c r="AB24" s="296"/>
      <c r="AC24" s="297"/>
      <c r="AD24" s="297"/>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c r="A25" s="217"/>
      <c r="B25" s="218"/>
      <c r="C25" s="218"/>
      <c r="D25" s="218"/>
      <c r="E25" s="218"/>
      <c r="F25" s="219"/>
      <c r="G25" s="290"/>
      <c r="H25" s="291"/>
      <c r="I25" s="291"/>
      <c r="J25" s="291"/>
      <c r="K25" s="291"/>
      <c r="L25" s="291"/>
      <c r="M25" s="291"/>
      <c r="N25" s="291"/>
      <c r="O25" s="292"/>
      <c r="P25" s="275"/>
      <c r="Q25" s="275"/>
      <c r="R25" s="275"/>
      <c r="S25" s="275"/>
      <c r="T25" s="275"/>
      <c r="U25" s="275"/>
      <c r="V25" s="275"/>
      <c r="W25" s="275"/>
      <c r="X25" s="276"/>
      <c r="Y25" s="174" t="s">
        <v>65</v>
      </c>
      <c r="Z25" s="121"/>
      <c r="AA25" s="170"/>
      <c r="AB25" s="28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65"/>
      <c r="B26" s="666"/>
      <c r="C26" s="666"/>
      <c r="D26" s="666"/>
      <c r="E26" s="666"/>
      <c r="F26" s="667"/>
      <c r="G26" s="322"/>
      <c r="H26" s="323"/>
      <c r="I26" s="323"/>
      <c r="J26" s="323"/>
      <c r="K26" s="323"/>
      <c r="L26" s="323"/>
      <c r="M26" s="323"/>
      <c r="N26" s="323"/>
      <c r="O26" s="324"/>
      <c r="P26" s="197"/>
      <c r="Q26" s="197"/>
      <c r="R26" s="197"/>
      <c r="S26" s="197"/>
      <c r="T26" s="197"/>
      <c r="U26" s="197"/>
      <c r="V26" s="197"/>
      <c r="W26" s="197"/>
      <c r="X26" s="198"/>
      <c r="Y26" s="120" t="s">
        <v>15</v>
      </c>
      <c r="Z26" s="121"/>
      <c r="AA26" s="170"/>
      <c r="AB26" s="677" t="s">
        <v>464</v>
      </c>
      <c r="AC26" s="263"/>
      <c r="AD26" s="263"/>
      <c r="AE26" s="93"/>
      <c r="AF26" s="94"/>
      <c r="AG26" s="94"/>
      <c r="AH26" s="94"/>
      <c r="AI26" s="95"/>
      <c r="AJ26" s="93"/>
      <c r="AK26" s="94"/>
      <c r="AL26" s="94"/>
      <c r="AM26" s="94"/>
      <c r="AN26" s="95"/>
      <c r="AO26" s="93"/>
      <c r="AP26" s="94"/>
      <c r="AQ26" s="94"/>
      <c r="AR26" s="94"/>
      <c r="AS26" s="95"/>
      <c r="AT26" s="267"/>
      <c r="AU26" s="268"/>
      <c r="AV26" s="268"/>
      <c r="AW26" s="268"/>
      <c r="AX26" s="269"/>
    </row>
    <row r="27" spans="1:50" ht="18.75" customHeight="1">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2"/>
      <c r="Z27" s="86"/>
      <c r="AA27" s="87"/>
      <c r="AB27" s="264" t="s">
        <v>12</v>
      </c>
      <c r="AC27" s="265"/>
      <c r="AD27" s="266"/>
      <c r="AE27" s="281" t="s">
        <v>69</v>
      </c>
      <c r="AF27" s="282"/>
      <c r="AG27" s="282"/>
      <c r="AH27" s="282"/>
      <c r="AI27" s="283"/>
      <c r="AJ27" s="281" t="s">
        <v>70</v>
      </c>
      <c r="AK27" s="282"/>
      <c r="AL27" s="282"/>
      <c r="AM27" s="282"/>
      <c r="AN27" s="283"/>
      <c r="AO27" s="281" t="s">
        <v>71</v>
      </c>
      <c r="AP27" s="282"/>
      <c r="AQ27" s="282"/>
      <c r="AR27" s="282"/>
      <c r="AS27" s="283"/>
      <c r="AT27" s="270" t="s">
        <v>303</v>
      </c>
      <c r="AU27" s="271"/>
      <c r="AV27" s="271"/>
      <c r="AW27" s="271"/>
      <c r="AX27" s="272"/>
    </row>
    <row r="28" spans="1:50" ht="18.75" customHeight="1">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8"/>
      <c r="Z28" s="279"/>
      <c r="AA28" s="280"/>
      <c r="AB28" s="136"/>
      <c r="AC28" s="131"/>
      <c r="AD28" s="132"/>
      <c r="AE28" s="137"/>
      <c r="AF28" s="130"/>
      <c r="AG28" s="130"/>
      <c r="AH28" s="130"/>
      <c r="AI28" s="284"/>
      <c r="AJ28" s="137"/>
      <c r="AK28" s="130"/>
      <c r="AL28" s="130"/>
      <c r="AM28" s="130"/>
      <c r="AN28" s="284"/>
      <c r="AO28" s="137"/>
      <c r="AP28" s="130"/>
      <c r="AQ28" s="130"/>
      <c r="AR28" s="130"/>
      <c r="AS28" s="284"/>
      <c r="AT28" s="67"/>
      <c r="AU28" s="110"/>
      <c r="AV28" s="110"/>
      <c r="AW28" s="108" t="s">
        <v>462</v>
      </c>
      <c r="AX28" s="109"/>
    </row>
    <row r="29" spans="1:50" ht="22.5" customHeight="1">
      <c r="A29" s="216"/>
      <c r="B29" s="214"/>
      <c r="C29" s="214"/>
      <c r="D29" s="214"/>
      <c r="E29" s="214"/>
      <c r="F29" s="215"/>
      <c r="G29" s="287"/>
      <c r="H29" s="288"/>
      <c r="I29" s="288"/>
      <c r="J29" s="288"/>
      <c r="K29" s="288"/>
      <c r="L29" s="288"/>
      <c r="M29" s="288"/>
      <c r="N29" s="288"/>
      <c r="O29" s="289"/>
      <c r="P29" s="194"/>
      <c r="Q29" s="195"/>
      <c r="R29" s="195"/>
      <c r="S29" s="195"/>
      <c r="T29" s="195"/>
      <c r="U29" s="195"/>
      <c r="V29" s="195"/>
      <c r="W29" s="195"/>
      <c r="X29" s="196"/>
      <c r="Y29" s="293" t="s">
        <v>14</v>
      </c>
      <c r="Z29" s="294"/>
      <c r="AA29" s="295"/>
      <c r="AB29" s="296"/>
      <c r="AC29" s="297"/>
      <c r="AD29" s="297"/>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c r="A30" s="217"/>
      <c r="B30" s="218"/>
      <c r="C30" s="218"/>
      <c r="D30" s="218"/>
      <c r="E30" s="218"/>
      <c r="F30" s="219"/>
      <c r="G30" s="290"/>
      <c r="H30" s="291"/>
      <c r="I30" s="291"/>
      <c r="J30" s="291"/>
      <c r="K30" s="291"/>
      <c r="L30" s="291"/>
      <c r="M30" s="291"/>
      <c r="N30" s="291"/>
      <c r="O30" s="292"/>
      <c r="P30" s="275"/>
      <c r="Q30" s="275"/>
      <c r="R30" s="275"/>
      <c r="S30" s="275"/>
      <c r="T30" s="275"/>
      <c r="U30" s="275"/>
      <c r="V30" s="275"/>
      <c r="W30" s="275"/>
      <c r="X30" s="276"/>
      <c r="Y30" s="174" t="s">
        <v>65</v>
      </c>
      <c r="Z30" s="121"/>
      <c r="AA30" s="170"/>
      <c r="AB30" s="28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65"/>
      <c r="B31" s="666"/>
      <c r="C31" s="666"/>
      <c r="D31" s="666"/>
      <c r="E31" s="666"/>
      <c r="F31" s="667"/>
      <c r="G31" s="322"/>
      <c r="H31" s="323"/>
      <c r="I31" s="323"/>
      <c r="J31" s="323"/>
      <c r="K31" s="323"/>
      <c r="L31" s="323"/>
      <c r="M31" s="323"/>
      <c r="N31" s="323"/>
      <c r="O31" s="324"/>
      <c r="P31" s="197"/>
      <c r="Q31" s="197"/>
      <c r="R31" s="197"/>
      <c r="S31" s="197"/>
      <c r="T31" s="197"/>
      <c r="U31" s="197"/>
      <c r="V31" s="197"/>
      <c r="W31" s="197"/>
      <c r="X31" s="198"/>
      <c r="Y31" s="120" t="s">
        <v>15</v>
      </c>
      <c r="Z31" s="121"/>
      <c r="AA31" s="170"/>
      <c r="AB31" s="677" t="s">
        <v>463</v>
      </c>
      <c r="AC31" s="263"/>
      <c r="AD31" s="263"/>
      <c r="AE31" s="93"/>
      <c r="AF31" s="94"/>
      <c r="AG31" s="94"/>
      <c r="AH31" s="94"/>
      <c r="AI31" s="95"/>
      <c r="AJ31" s="93"/>
      <c r="AK31" s="94"/>
      <c r="AL31" s="94"/>
      <c r="AM31" s="94"/>
      <c r="AN31" s="95"/>
      <c r="AO31" s="93"/>
      <c r="AP31" s="94"/>
      <c r="AQ31" s="94"/>
      <c r="AR31" s="94"/>
      <c r="AS31" s="95"/>
      <c r="AT31" s="267"/>
      <c r="AU31" s="268"/>
      <c r="AV31" s="268"/>
      <c r="AW31" s="268"/>
      <c r="AX31" s="269"/>
    </row>
    <row r="32" spans="1:50" ht="18.75" customHeight="1">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2"/>
      <c r="Z32" s="86"/>
      <c r="AA32" s="87"/>
      <c r="AB32" s="264" t="s">
        <v>12</v>
      </c>
      <c r="AC32" s="265"/>
      <c r="AD32" s="266"/>
      <c r="AE32" s="281" t="s">
        <v>69</v>
      </c>
      <c r="AF32" s="282"/>
      <c r="AG32" s="282"/>
      <c r="AH32" s="282"/>
      <c r="AI32" s="283"/>
      <c r="AJ32" s="281" t="s">
        <v>70</v>
      </c>
      <c r="AK32" s="282"/>
      <c r="AL32" s="282"/>
      <c r="AM32" s="282"/>
      <c r="AN32" s="283"/>
      <c r="AO32" s="281" t="s">
        <v>71</v>
      </c>
      <c r="AP32" s="282"/>
      <c r="AQ32" s="282"/>
      <c r="AR32" s="282"/>
      <c r="AS32" s="283"/>
      <c r="AT32" s="270" t="s">
        <v>303</v>
      </c>
      <c r="AU32" s="271"/>
      <c r="AV32" s="271"/>
      <c r="AW32" s="271"/>
      <c r="AX32" s="272"/>
    </row>
    <row r="33" spans="1:50" ht="18.75" customHeight="1">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8"/>
      <c r="Z33" s="279"/>
      <c r="AA33" s="280"/>
      <c r="AB33" s="136"/>
      <c r="AC33" s="131"/>
      <c r="AD33" s="132"/>
      <c r="AE33" s="137"/>
      <c r="AF33" s="130"/>
      <c r="AG33" s="130"/>
      <c r="AH33" s="130"/>
      <c r="AI33" s="284"/>
      <c r="AJ33" s="137"/>
      <c r="AK33" s="130"/>
      <c r="AL33" s="130"/>
      <c r="AM33" s="130"/>
      <c r="AN33" s="284"/>
      <c r="AO33" s="137"/>
      <c r="AP33" s="130"/>
      <c r="AQ33" s="130"/>
      <c r="AR33" s="130"/>
      <c r="AS33" s="284"/>
      <c r="AT33" s="67"/>
      <c r="AU33" s="110"/>
      <c r="AV33" s="110"/>
      <c r="AW33" s="108" t="s">
        <v>465</v>
      </c>
      <c r="AX33" s="109"/>
    </row>
    <row r="34" spans="1:50" ht="22.5" customHeight="1">
      <c r="A34" s="216"/>
      <c r="B34" s="214"/>
      <c r="C34" s="214"/>
      <c r="D34" s="214"/>
      <c r="E34" s="214"/>
      <c r="F34" s="215"/>
      <c r="G34" s="287"/>
      <c r="H34" s="288"/>
      <c r="I34" s="288"/>
      <c r="J34" s="288"/>
      <c r="K34" s="288"/>
      <c r="L34" s="288"/>
      <c r="M34" s="288"/>
      <c r="N34" s="288"/>
      <c r="O34" s="289"/>
      <c r="P34" s="194"/>
      <c r="Q34" s="195"/>
      <c r="R34" s="195"/>
      <c r="S34" s="195"/>
      <c r="T34" s="195"/>
      <c r="U34" s="195"/>
      <c r="V34" s="195"/>
      <c r="W34" s="195"/>
      <c r="X34" s="196"/>
      <c r="Y34" s="293" t="s">
        <v>14</v>
      </c>
      <c r="Z34" s="294"/>
      <c r="AA34" s="295"/>
      <c r="AB34" s="296"/>
      <c r="AC34" s="297"/>
      <c r="AD34" s="297"/>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c r="A35" s="217"/>
      <c r="B35" s="218"/>
      <c r="C35" s="218"/>
      <c r="D35" s="218"/>
      <c r="E35" s="218"/>
      <c r="F35" s="219"/>
      <c r="G35" s="290"/>
      <c r="H35" s="291"/>
      <c r="I35" s="291"/>
      <c r="J35" s="291"/>
      <c r="K35" s="291"/>
      <c r="L35" s="291"/>
      <c r="M35" s="291"/>
      <c r="N35" s="291"/>
      <c r="O35" s="292"/>
      <c r="P35" s="275"/>
      <c r="Q35" s="275"/>
      <c r="R35" s="275"/>
      <c r="S35" s="275"/>
      <c r="T35" s="275"/>
      <c r="U35" s="275"/>
      <c r="V35" s="275"/>
      <c r="W35" s="275"/>
      <c r="X35" s="276"/>
      <c r="Y35" s="174" t="s">
        <v>65</v>
      </c>
      <c r="Z35" s="121"/>
      <c r="AA35" s="170"/>
      <c r="AB35" s="28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65"/>
      <c r="B36" s="666"/>
      <c r="C36" s="666"/>
      <c r="D36" s="666"/>
      <c r="E36" s="666"/>
      <c r="F36" s="667"/>
      <c r="G36" s="322"/>
      <c r="H36" s="323"/>
      <c r="I36" s="323"/>
      <c r="J36" s="323"/>
      <c r="K36" s="323"/>
      <c r="L36" s="323"/>
      <c r="M36" s="323"/>
      <c r="N36" s="323"/>
      <c r="O36" s="324"/>
      <c r="P36" s="197"/>
      <c r="Q36" s="197"/>
      <c r="R36" s="197"/>
      <c r="S36" s="197"/>
      <c r="T36" s="197"/>
      <c r="U36" s="197"/>
      <c r="V36" s="197"/>
      <c r="W36" s="197"/>
      <c r="X36" s="198"/>
      <c r="Y36" s="120" t="s">
        <v>15</v>
      </c>
      <c r="Z36" s="121"/>
      <c r="AA36" s="170"/>
      <c r="AB36" s="677" t="s">
        <v>464</v>
      </c>
      <c r="AC36" s="263"/>
      <c r="AD36" s="263"/>
      <c r="AE36" s="93"/>
      <c r="AF36" s="94"/>
      <c r="AG36" s="94"/>
      <c r="AH36" s="94"/>
      <c r="AI36" s="95"/>
      <c r="AJ36" s="93"/>
      <c r="AK36" s="94"/>
      <c r="AL36" s="94"/>
      <c r="AM36" s="94"/>
      <c r="AN36" s="95"/>
      <c r="AO36" s="93"/>
      <c r="AP36" s="94"/>
      <c r="AQ36" s="94"/>
      <c r="AR36" s="94"/>
      <c r="AS36" s="95"/>
      <c r="AT36" s="267"/>
      <c r="AU36" s="268"/>
      <c r="AV36" s="268"/>
      <c r="AW36" s="268"/>
      <c r="AX36" s="269"/>
    </row>
    <row r="37" spans="1:50" ht="18.75" customHeight="1">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2"/>
      <c r="Z37" s="86"/>
      <c r="AA37" s="87"/>
      <c r="AB37" s="264" t="s">
        <v>12</v>
      </c>
      <c r="AC37" s="265"/>
      <c r="AD37" s="266"/>
      <c r="AE37" s="281" t="s">
        <v>69</v>
      </c>
      <c r="AF37" s="282"/>
      <c r="AG37" s="282"/>
      <c r="AH37" s="282"/>
      <c r="AI37" s="283"/>
      <c r="AJ37" s="281" t="s">
        <v>70</v>
      </c>
      <c r="AK37" s="282"/>
      <c r="AL37" s="282"/>
      <c r="AM37" s="282"/>
      <c r="AN37" s="283"/>
      <c r="AO37" s="281" t="s">
        <v>71</v>
      </c>
      <c r="AP37" s="282"/>
      <c r="AQ37" s="282"/>
      <c r="AR37" s="282"/>
      <c r="AS37" s="283"/>
      <c r="AT37" s="270" t="s">
        <v>303</v>
      </c>
      <c r="AU37" s="271"/>
      <c r="AV37" s="271"/>
      <c r="AW37" s="271"/>
      <c r="AX37" s="272"/>
    </row>
    <row r="38" spans="1:50" ht="18.75" customHeight="1">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8"/>
      <c r="Z38" s="279"/>
      <c r="AA38" s="280"/>
      <c r="AB38" s="136"/>
      <c r="AC38" s="131"/>
      <c r="AD38" s="132"/>
      <c r="AE38" s="137"/>
      <c r="AF38" s="130"/>
      <c r="AG38" s="130"/>
      <c r="AH38" s="130"/>
      <c r="AI38" s="284"/>
      <c r="AJ38" s="137"/>
      <c r="AK38" s="130"/>
      <c r="AL38" s="130"/>
      <c r="AM38" s="130"/>
      <c r="AN38" s="284"/>
      <c r="AO38" s="137"/>
      <c r="AP38" s="130"/>
      <c r="AQ38" s="130"/>
      <c r="AR38" s="130"/>
      <c r="AS38" s="284"/>
      <c r="AT38" s="67"/>
      <c r="AU38" s="110"/>
      <c r="AV38" s="110"/>
      <c r="AW38" s="108" t="s">
        <v>465</v>
      </c>
      <c r="AX38" s="109"/>
    </row>
    <row r="39" spans="1:50" ht="22.5" customHeight="1">
      <c r="A39" s="216"/>
      <c r="B39" s="214"/>
      <c r="C39" s="214"/>
      <c r="D39" s="214"/>
      <c r="E39" s="214"/>
      <c r="F39" s="215"/>
      <c r="G39" s="287"/>
      <c r="H39" s="288"/>
      <c r="I39" s="288"/>
      <c r="J39" s="288"/>
      <c r="K39" s="288"/>
      <c r="L39" s="288"/>
      <c r="M39" s="288"/>
      <c r="N39" s="288"/>
      <c r="O39" s="289"/>
      <c r="P39" s="194"/>
      <c r="Q39" s="195"/>
      <c r="R39" s="195"/>
      <c r="S39" s="195"/>
      <c r="T39" s="195"/>
      <c r="U39" s="195"/>
      <c r="V39" s="195"/>
      <c r="W39" s="195"/>
      <c r="X39" s="196"/>
      <c r="Y39" s="293" t="s">
        <v>14</v>
      </c>
      <c r="Z39" s="294"/>
      <c r="AA39" s="295"/>
      <c r="AB39" s="296"/>
      <c r="AC39" s="297"/>
      <c r="AD39" s="297"/>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c r="A40" s="217"/>
      <c r="B40" s="218"/>
      <c r="C40" s="218"/>
      <c r="D40" s="218"/>
      <c r="E40" s="218"/>
      <c r="F40" s="219"/>
      <c r="G40" s="290"/>
      <c r="H40" s="291"/>
      <c r="I40" s="291"/>
      <c r="J40" s="291"/>
      <c r="K40" s="291"/>
      <c r="L40" s="291"/>
      <c r="M40" s="291"/>
      <c r="N40" s="291"/>
      <c r="O40" s="292"/>
      <c r="P40" s="275"/>
      <c r="Q40" s="275"/>
      <c r="R40" s="275"/>
      <c r="S40" s="275"/>
      <c r="T40" s="275"/>
      <c r="U40" s="275"/>
      <c r="V40" s="275"/>
      <c r="W40" s="275"/>
      <c r="X40" s="276"/>
      <c r="Y40" s="174" t="s">
        <v>65</v>
      </c>
      <c r="Z40" s="121"/>
      <c r="AA40" s="170"/>
      <c r="AB40" s="28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65"/>
      <c r="B41" s="666"/>
      <c r="C41" s="666"/>
      <c r="D41" s="666"/>
      <c r="E41" s="666"/>
      <c r="F41" s="667"/>
      <c r="G41" s="322"/>
      <c r="H41" s="323"/>
      <c r="I41" s="323"/>
      <c r="J41" s="323"/>
      <c r="K41" s="323"/>
      <c r="L41" s="323"/>
      <c r="M41" s="323"/>
      <c r="N41" s="323"/>
      <c r="O41" s="324"/>
      <c r="P41" s="197"/>
      <c r="Q41" s="197"/>
      <c r="R41" s="197"/>
      <c r="S41" s="197"/>
      <c r="T41" s="197"/>
      <c r="U41" s="197"/>
      <c r="V41" s="197"/>
      <c r="W41" s="197"/>
      <c r="X41" s="198"/>
      <c r="Y41" s="120" t="s">
        <v>15</v>
      </c>
      <c r="Z41" s="121"/>
      <c r="AA41" s="170"/>
      <c r="AB41" s="677" t="s">
        <v>464</v>
      </c>
      <c r="AC41" s="263"/>
      <c r="AD41" s="263"/>
      <c r="AE41" s="93"/>
      <c r="AF41" s="94"/>
      <c r="AG41" s="94"/>
      <c r="AH41" s="94"/>
      <c r="AI41" s="95"/>
      <c r="AJ41" s="93"/>
      <c r="AK41" s="94"/>
      <c r="AL41" s="94"/>
      <c r="AM41" s="94"/>
      <c r="AN41" s="95"/>
      <c r="AO41" s="93"/>
      <c r="AP41" s="94"/>
      <c r="AQ41" s="94"/>
      <c r="AR41" s="94"/>
      <c r="AS41" s="95"/>
      <c r="AT41" s="267"/>
      <c r="AU41" s="268"/>
      <c r="AV41" s="268"/>
      <c r="AW41" s="268"/>
      <c r="AX41" s="269"/>
    </row>
    <row r="42" spans="1:50" ht="18.75" customHeight="1">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2"/>
      <c r="Z42" s="86"/>
      <c r="AA42" s="87"/>
      <c r="AB42" s="264" t="s">
        <v>12</v>
      </c>
      <c r="AC42" s="265"/>
      <c r="AD42" s="266"/>
      <c r="AE42" s="281" t="s">
        <v>69</v>
      </c>
      <c r="AF42" s="282"/>
      <c r="AG42" s="282"/>
      <c r="AH42" s="282"/>
      <c r="AI42" s="283"/>
      <c r="AJ42" s="281" t="s">
        <v>70</v>
      </c>
      <c r="AK42" s="282"/>
      <c r="AL42" s="282"/>
      <c r="AM42" s="282"/>
      <c r="AN42" s="283"/>
      <c r="AO42" s="281" t="s">
        <v>71</v>
      </c>
      <c r="AP42" s="282"/>
      <c r="AQ42" s="282"/>
      <c r="AR42" s="282"/>
      <c r="AS42" s="283"/>
      <c r="AT42" s="270" t="s">
        <v>303</v>
      </c>
      <c r="AU42" s="271"/>
      <c r="AV42" s="271"/>
      <c r="AW42" s="271"/>
      <c r="AX42" s="272"/>
    </row>
    <row r="43" spans="1:50" ht="18.75" customHeight="1">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8"/>
      <c r="Z43" s="279"/>
      <c r="AA43" s="280"/>
      <c r="AB43" s="136"/>
      <c r="AC43" s="131"/>
      <c r="AD43" s="132"/>
      <c r="AE43" s="137"/>
      <c r="AF43" s="130"/>
      <c r="AG43" s="130"/>
      <c r="AH43" s="130"/>
      <c r="AI43" s="284"/>
      <c r="AJ43" s="137"/>
      <c r="AK43" s="130"/>
      <c r="AL43" s="130"/>
      <c r="AM43" s="130"/>
      <c r="AN43" s="284"/>
      <c r="AO43" s="137"/>
      <c r="AP43" s="130"/>
      <c r="AQ43" s="130"/>
      <c r="AR43" s="130"/>
      <c r="AS43" s="284"/>
      <c r="AT43" s="67"/>
      <c r="AU43" s="110"/>
      <c r="AV43" s="110"/>
      <c r="AW43" s="108" t="s">
        <v>465</v>
      </c>
      <c r="AX43" s="109"/>
    </row>
    <row r="44" spans="1:50" ht="22.5" customHeight="1">
      <c r="A44" s="216"/>
      <c r="B44" s="214"/>
      <c r="C44" s="214"/>
      <c r="D44" s="214"/>
      <c r="E44" s="214"/>
      <c r="F44" s="215"/>
      <c r="G44" s="287"/>
      <c r="H44" s="288"/>
      <c r="I44" s="288"/>
      <c r="J44" s="288"/>
      <c r="K44" s="288"/>
      <c r="L44" s="288"/>
      <c r="M44" s="288"/>
      <c r="N44" s="288"/>
      <c r="O44" s="289"/>
      <c r="P44" s="194"/>
      <c r="Q44" s="195"/>
      <c r="R44" s="195"/>
      <c r="S44" s="195"/>
      <c r="T44" s="195"/>
      <c r="U44" s="195"/>
      <c r="V44" s="195"/>
      <c r="W44" s="195"/>
      <c r="X44" s="196"/>
      <c r="Y44" s="293" t="s">
        <v>14</v>
      </c>
      <c r="Z44" s="294"/>
      <c r="AA44" s="295"/>
      <c r="AB44" s="296"/>
      <c r="AC44" s="297"/>
      <c r="AD44" s="297"/>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c r="A45" s="217"/>
      <c r="B45" s="218"/>
      <c r="C45" s="218"/>
      <c r="D45" s="218"/>
      <c r="E45" s="218"/>
      <c r="F45" s="219"/>
      <c r="G45" s="290"/>
      <c r="H45" s="291"/>
      <c r="I45" s="291"/>
      <c r="J45" s="291"/>
      <c r="K45" s="291"/>
      <c r="L45" s="291"/>
      <c r="M45" s="291"/>
      <c r="N45" s="291"/>
      <c r="O45" s="292"/>
      <c r="P45" s="275"/>
      <c r="Q45" s="275"/>
      <c r="R45" s="275"/>
      <c r="S45" s="275"/>
      <c r="T45" s="275"/>
      <c r="U45" s="275"/>
      <c r="V45" s="275"/>
      <c r="W45" s="275"/>
      <c r="X45" s="276"/>
      <c r="Y45" s="174" t="s">
        <v>65</v>
      </c>
      <c r="Z45" s="121"/>
      <c r="AA45" s="170"/>
      <c r="AB45" s="28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65"/>
      <c r="B46" s="666"/>
      <c r="C46" s="666"/>
      <c r="D46" s="666"/>
      <c r="E46" s="666"/>
      <c r="F46" s="667"/>
      <c r="G46" s="322"/>
      <c r="H46" s="323"/>
      <c r="I46" s="323"/>
      <c r="J46" s="323"/>
      <c r="K46" s="323"/>
      <c r="L46" s="323"/>
      <c r="M46" s="323"/>
      <c r="N46" s="323"/>
      <c r="O46" s="324"/>
      <c r="P46" s="197"/>
      <c r="Q46" s="197"/>
      <c r="R46" s="197"/>
      <c r="S46" s="197"/>
      <c r="T46" s="197"/>
      <c r="U46" s="197"/>
      <c r="V46" s="197"/>
      <c r="W46" s="197"/>
      <c r="X46" s="198"/>
      <c r="Y46" s="120" t="s">
        <v>15</v>
      </c>
      <c r="Z46" s="121"/>
      <c r="AA46" s="170"/>
      <c r="AB46" s="677" t="s">
        <v>464</v>
      </c>
      <c r="AC46" s="263"/>
      <c r="AD46" s="263"/>
      <c r="AE46" s="93"/>
      <c r="AF46" s="94"/>
      <c r="AG46" s="94"/>
      <c r="AH46" s="94"/>
      <c r="AI46" s="95"/>
      <c r="AJ46" s="93"/>
      <c r="AK46" s="94"/>
      <c r="AL46" s="94"/>
      <c r="AM46" s="94"/>
      <c r="AN46" s="95"/>
      <c r="AO46" s="93"/>
      <c r="AP46" s="94"/>
      <c r="AQ46" s="94"/>
      <c r="AR46" s="94"/>
      <c r="AS46" s="95"/>
      <c r="AT46" s="267"/>
      <c r="AU46" s="268"/>
      <c r="AV46" s="268"/>
      <c r="AW46" s="268"/>
      <c r="AX46" s="269"/>
    </row>
    <row r="47" spans="1:50" ht="18.75" customHeight="1">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2"/>
      <c r="Z47" s="86"/>
      <c r="AA47" s="87"/>
      <c r="AB47" s="264" t="s">
        <v>12</v>
      </c>
      <c r="AC47" s="265"/>
      <c r="AD47" s="266"/>
      <c r="AE47" s="281" t="s">
        <v>69</v>
      </c>
      <c r="AF47" s="282"/>
      <c r="AG47" s="282"/>
      <c r="AH47" s="282"/>
      <c r="AI47" s="283"/>
      <c r="AJ47" s="281" t="s">
        <v>70</v>
      </c>
      <c r="AK47" s="282"/>
      <c r="AL47" s="282"/>
      <c r="AM47" s="282"/>
      <c r="AN47" s="283"/>
      <c r="AO47" s="281" t="s">
        <v>71</v>
      </c>
      <c r="AP47" s="282"/>
      <c r="AQ47" s="282"/>
      <c r="AR47" s="282"/>
      <c r="AS47" s="283"/>
      <c r="AT47" s="270" t="s">
        <v>303</v>
      </c>
      <c r="AU47" s="271"/>
      <c r="AV47" s="271"/>
      <c r="AW47" s="271"/>
      <c r="AX47" s="272"/>
    </row>
    <row r="48" spans="1:50" ht="18.75" customHeight="1">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8"/>
      <c r="Z48" s="279"/>
      <c r="AA48" s="280"/>
      <c r="AB48" s="136"/>
      <c r="AC48" s="131"/>
      <c r="AD48" s="132"/>
      <c r="AE48" s="137"/>
      <c r="AF48" s="130"/>
      <c r="AG48" s="130"/>
      <c r="AH48" s="130"/>
      <c r="AI48" s="284"/>
      <c r="AJ48" s="137"/>
      <c r="AK48" s="130"/>
      <c r="AL48" s="130"/>
      <c r="AM48" s="130"/>
      <c r="AN48" s="284"/>
      <c r="AO48" s="137"/>
      <c r="AP48" s="130"/>
      <c r="AQ48" s="130"/>
      <c r="AR48" s="130"/>
      <c r="AS48" s="284"/>
      <c r="AT48" s="67"/>
      <c r="AU48" s="110"/>
      <c r="AV48" s="110"/>
      <c r="AW48" s="108" t="s">
        <v>462</v>
      </c>
      <c r="AX48" s="109"/>
    </row>
    <row r="49" spans="1:50" ht="22.5" customHeight="1">
      <c r="A49" s="216"/>
      <c r="B49" s="214"/>
      <c r="C49" s="214"/>
      <c r="D49" s="214"/>
      <c r="E49" s="214"/>
      <c r="F49" s="215"/>
      <c r="G49" s="287"/>
      <c r="H49" s="288"/>
      <c r="I49" s="288"/>
      <c r="J49" s="288"/>
      <c r="K49" s="288"/>
      <c r="L49" s="288"/>
      <c r="M49" s="288"/>
      <c r="N49" s="288"/>
      <c r="O49" s="289"/>
      <c r="P49" s="194"/>
      <c r="Q49" s="195"/>
      <c r="R49" s="195"/>
      <c r="S49" s="195"/>
      <c r="T49" s="195"/>
      <c r="U49" s="195"/>
      <c r="V49" s="195"/>
      <c r="W49" s="195"/>
      <c r="X49" s="196"/>
      <c r="Y49" s="293" t="s">
        <v>14</v>
      </c>
      <c r="Z49" s="294"/>
      <c r="AA49" s="295"/>
      <c r="AB49" s="296"/>
      <c r="AC49" s="297"/>
      <c r="AD49" s="297"/>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c r="A50" s="217"/>
      <c r="B50" s="218"/>
      <c r="C50" s="218"/>
      <c r="D50" s="218"/>
      <c r="E50" s="218"/>
      <c r="F50" s="219"/>
      <c r="G50" s="290"/>
      <c r="H50" s="291"/>
      <c r="I50" s="291"/>
      <c r="J50" s="291"/>
      <c r="K50" s="291"/>
      <c r="L50" s="291"/>
      <c r="M50" s="291"/>
      <c r="N50" s="291"/>
      <c r="O50" s="292"/>
      <c r="P50" s="275"/>
      <c r="Q50" s="275"/>
      <c r="R50" s="275"/>
      <c r="S50" s="275"/>
      <c r="T50" s="275"/>
      <c r="U50" s="275"/>
      <c r="V50" s="275"/>
      <c r="W50" s="275"/>
      <c r="X50" s="276"/>
      <c r="Y50" s="174" t="s">
        <v>65</v>
      </c>
      <c r="Z50" s="121"/>
      <c r="AA50" s="170"/>
      <c r="AB50" s="28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65"/>
      <c r="B51" s="666"/>
      <c r="C51" s="666"/>
      <c r="D51" s="666"/>
      <c r="E51" s="666"/>
      <c r="F51" s="667"/>
      <c r="G51" s="322"/>
      <c r="H51" s="323"/>
      <c r="I51" s="323"/>
      <c r="J51" s="323"/>
      <c r="K51" s="323"/>
      <c r="L51" s="323"/>
      <c r="M51" s="323"/>
      <c r="N51" s="323"/>
      <c r="O51" s="324"/>
      <c r="P51" s="197"/>
      <c r="Q51" s="197"/>
      <c r="R51" s="197"/>
      <c r="S51" s="197"/>
      <c r="T51" s="197"/>
      <c r="U51" s="197"/>
      <c r="V51" s="197"/>
      <c r="W51" s="197"/>
      <c r="X51" s="198"/>
      <c r="Y51" s="120" t="s">
        <v>15</v>
      </c>
      <c r="Z51" s="121"/>
      <c r="AA51" s="170"/>
      <c r="AB51" s="686" t="s">
        <v>463</v>
      </c>
      <c r="AC51" s="687"/>
      <c r="AD51" s="687"/>
      <c r="AE51" s="93"/>
      <c r="AF51" s="94"/>
      <c r="AG51" s="94"/>
      <c r="AH51" s="94"/>
      <c r="AI51" s="95"/>
      <c r="AJ51" s="93"/>
      <c r="AK51" s="94"/>
      <c r="AL51" s="94"/>
      <c r="AM51" s="94"/>
      <c r="AN51" s="95"/>
      <c r="AO51" s="93"/>
      <c r="AP51" s="94"/>
      <c r="AQ51" s="94"/>
      <c r="AR51" s="94"/>
      <c r="AS51" s="95"/>
      <c r="AT51" s="267"/>
      <c r="AU51" s="268"/>
      <c r="AV51" s="268"/>
      <c r="AW51" s="268"/>
      <c r="AX51" s="269"/>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88" t="s">
        <v>34</v>
      </c>
      <c r="B2" s="689"/>
      <c r="C2" s="689"/>
      <c r="D2" s="689"/>
      <c r="E2" s="689"/>
      <c r="F2" s="690"/>
      <c r="G2" s="387" t="s">
        <v>370</v>
      </c>
      <c r="H2" s="388"/>
      <c r="I2" s="388"/>
      <c r="J2" s="388"/>
      <c r="K2" s="388"/>
      <c r="L2" s="388"/>
      <c r="M2" s="388"/>
      <c r="N2" s="388"/>
      <c r="O2" s="388"/>
      <c r="P2" s="388"/>
      <c r="Q2" s="388"/>
      <c r="R2" s="388"/>
      <c r="S2" s="388"/>
      <c r="T2" s="388"/>
      <c r="U2" s="388"/>
      <c r="V2" s="388"/>
      <c r="W2" s="388"/>
      <c r="X2" s="388"/>
      <c r="Y2" s="388"/>
      <c r="Z2" s="388"/>
      <c r="AA2" s="388"/>
      <c r="AB2" s="389"/>
      <c r="AC2" s="387" t="s">
        <v>460</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c r="A3" s="691"/>
      <c r="B3" s="692"/>
      <c r="C3" s="692"/>
      <c r="D3" s="692"/>
      <c r="E3" s="692"/>
      <c r="F3" s="693"/>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c r="A4" s="691"/>
      <c r="B4" s="692"/>
      <c r="C4" s="692"/>
      <c r="D4" s="692"/>
      <c r="E4" s="692"/>
      <c r="F4" s="693"/>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c r="A5" s="691"/>
      <c r="B5" s="692"/>
      <c r="C5" s="692"/>
      <c r="D5" s="692"/>
      <c r="E5" s="692"/>
      <c r="F5" s="693"/>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1"/>
      <c r="B6" s="692"/>
      <c r="C6" s="692"/>
      <c r="D6" s="692"/>
      <c r="E6" s="692"/>
      <c r="F6" s="693"/>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1"/>
      <c r="B7" s="692"/>
      <c r="C7" s="692"/>
      <c r="D7" s="692"/>
      <c r="E7" s="692"/>
      <c r="F7" s="693"/>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1"/>
      <c r="B8" s="692"/>
      <c r="C8" s="692"/>
      <c r="D8" s="692"/>
      <c r="E8" s="692"/>
      <c r="F8" s="693"/>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1"/>
      <c r="B9" s="692"/>
      <c r="C9" s="692"/>
      <c r="D9" s="692"/>
      <c r="E9" s="692"/>
      <c r="F9" s="693"/>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1"/>
      <c r="B10" s="692"/>
      <c r="C10" s="692"/>
      <c r="D10" s="692"/>
      <c r="E10" s="692"/>
      <c r="F10" s="693"/>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1"/>
      <c r="B11" s="692"/>
      <c r="C11" s="692"/>
      <c r="D11" s="692"/>
      <c r="E11" s="692"/>
      <c r="F11" s="693"/>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1"/>
      <c r="B12" s="692"/>
      <c r="C12" s="692"/>
      <c r="D12" s="692"/>
      <c r="E12" s="692"/>
      <c r="F12" s="693"/>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1"/>
      <c r="B13" s="692"/>
      <c r="C13" s="692"/>
      <c r="D13" s="692"/>
      <c r="E13" s="692"/>
      <c r="F13" s="693"/>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1"/>
      <c r="B14" s="692"/>
      <c r="C14" s="692"/>
      <c r="D14" s="692"/>
      <c r="E14" s="692"/>
      <c r="F14" s="693"/>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1"/>
      <c r="B15" s="692"/>
      <c r="C15" s="692"/>
      <c r="D15" s="692"/>
      <c r="E15" s="692"/>
      <c r="F15" s="693"/>
      <c r="G15" s="387" t="s">
        <v>371</v>
      </c>
      <c r="H15" s="388"/>
      <c r="I15" s="388"/>
      <c r="J15" s="388"/>
      <c r="K15" s="388"/>
      <c r="L15" s="388"/>
      <c r="M15" s="388"/>
      <c r="N15" s="388"/>
      <c r="O15" s="388"/>
      <c r="P15" s="388"/>
      <c r="Q15" s="388"/>
      <c r="R15" s="388"/>
      <c r="S15" s="388"/>
      <c r="T15" s="388"/>
      <c r="U15" s="388"/>
      <c r="V15" s="388"/>
      <c r="W15" s="388"/>
      <c r="X15" s="388"/>
      <c r="Y15" s="388"/>
      <c r="Z15" s="388"/>
      <c r="AA15" s="388"/>
      <c r="AB15" s="389"/>
      <c r="AC15" s="387" t="s">
        <v>372</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c r="A16" s="691"/>
      <c r="B16" s="692"/>
      <c r="C16" s="692"/>
      <c r="D16" s="692"/>
      <c r="E16" s="692"/>
      <c r="F16" s="693"/>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c r="A17" s="691"/>
      <c r="B17" s="692"/>
      <c r="C17" s="692"/>
      <c r="D17" s="692"/>
      <c r="E17" s="692"/>
      <c r="F17" s="693"/>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c r="A18" s="691"/>
      <c r="B18" s="692"/>
      <c r="C18" s="692"/>
      <c r="D18" s="692"/>
      <c r="E18" s="692"/>
      <c r="F18" s="693"/>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1"/>
      <c r="B19" s="692"/>
      <c r="C19" s="692"/>
      <c r="D19" s="692"/>
      <c r="E19" s="692"/>
      <c r="F19" s="693"/>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1"/>
      <c r="B20" s="692"/>
      <c r="C20" s="692"/>
      <c r="D20" s="692"/>
      <c r="E20" s="692"/>
      <c r="F20" s="693"/>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1"/>
      <c r="B21" s="692"/>
      <c r="C21" s="692"/>
      <c r="D21" s="692"/>
      <c r="E21" s="692"/>
      <c r="F21" s="693"/>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1"/>
      <c r="B22" s="692"/>
      <c r="C22" s="692"/>
      <c r="D22" s="692"/>
      <c r="E22" s="692"/>
      <c r="F22" s="693"/>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1"/>
      <c r="B23" s="692"/>
      <c r="C23" s="692"/>
      <c r="D23" s="692"/>
      <c r="E23" s="692"/>
      <c r="F23" s="693"/>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1"/>
      <c r="B24" s="692"/>
      <c r="C24" s="692"/>
      <c r="D24" s="692"/>
      <c r="E24" s="692"/>
      <c r="F24" s="693"/>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1"/>
      <c r="B25" s="692"/>
      <c r="C25" s="692"/>
      <c r="D25" s="692"/>
      <c r="E25" s="692"/>
      <c r="F25" s="693"/>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1"/>
      <c r="B26" s="692"/>
      <c r="C26" s="692"/>
      <c r="D26" s="692"/>
      <c r="E26" s="692"/>
      <c r="F26" s="693"/>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1"/>
      <c r="B27" s="692"/>
      <c r="C27" s="692"/>
      <c r="D27" s="692"/>
      <c r="E27" s="692"/>
      <c r="F27" s="693"/>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1"/>
      <c r="B28" s="692"/>
      <c r="C28" s="692"/>
      <c r="D28" s="692"/>
      <c r="E28" s="692"/>
      <c r="F28" s="693"/>
      <c r="G28" s="387" t="s">
        <v>373</v>
      </c>
      <c r="H28" s="388"/>
      <c r="I28" s="388"/>
      <c r="J28" s="388"/>
      <c r="K28" s="388"/>
      <c r="L28" s="388"/>
      <c r="M28" s="388"/>
      <c r="N28" s="388"/>
      <c r="O28" s="388"/>
      <c r="P28" s="388"/>
      <c r="Q28" s="388"/>
      <c r="R28" s="388"/>
      <c r="S28" s="388"/>
      <c r="T28" s="388"/>
      <c r="U28" s="388"/>
      <c r="V28" s="388"/>
      <c r="W28" s="388"/>
      <c r="X28" s="388"/>
      <c r="Y28" s="388"/>
      <c r="Z28" s="388"/>
      <c r="AA28" s="388"/>
      <c r="AB28" s="389"/>
      <c r="AC28" s="387" t="s">
        <v>374</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c r="A29" s="691"/>
      <c r="B29" s="692"/>
      <c r="C29" s="692"/>
      <c r="D29" s="692"/>
      <c r="E29" s="692"/>
      <c r="F29" s="693"/>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c r="A30" s="691"/>
      <c r="B30" s="692"/>
      <c r="C30" s="692"/>
      <c r="D30" s="692"/>
      <c r="E30" s="692"/>
      <c r="F30" s="693"/>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c r="A31" s="691"/>
      <c r="B31" s="692"/>
      <c r="C31" s="692"/>
      <c r="D31" s="692"/>
      <c r="E31" s="692"/>
      <c r="F31" s="693"/>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1"/>
      <c r="B32" s="692"/>
      <c r="C32" s="692"/>
      <c r="D32" s="692"/>
      <c r="E32" s="692"/>
      <c r="F32" s="693"/>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1"/>
      <c r="B33" s="692"/>
      <c r="C33" s="692"/>
      <c r="D33" s="692"/>
      <c r="E33" s="692"/>
      <c r="F33" s="693"/>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1"/>
      <c r="B34" s="692"/>
      <c r="C34" s="692"/>
      <c r="D34" s="692"/>
      <c r="E34" s="692"/>
      <c r="F34" s="693"/>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1"/>
      <c r="B35" s="692"/>
      <c r="C35" s="692"/>
      <c r="D35" s="692"/>
      <c r="E35" s="692"/>
      <c r="F35" s="693"/>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1"/>
      <c r="B36" s="692"/>
      <c r="C36" s="692"/>
      <c r="D36" s="692"/>
      <c r="E36" s="692"/>
      <c r="F36" s="693"/>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1"/>
      <c r="B37" s="692"/>
      <c r="C37" s="692"/>
      <c r="D37" s="692"/>
      <c r="E37" s="692"/>
      <c r="F37" s="693"/>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1"/>
      <c r="B38" s="692"/>
      <c r="C38" s="692"/>
      <c r="D38" s="692"/>
      <c r="E38" s="692"/>
      <c r="F38" s="693"/>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1"/>
      <c r="B39" s="692"/>
      <c r="C39" s="692"/>
      <c r="D39" s="692"/>
      <c r="E39" s="692"/>
      <c r="F39" s="693"/>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1"/>
      <c r="B40" s="692"/>
      <c r="C40" s="692"/>
      <c r="D40" s="692"/>
      <c r="E40" s="692"/>
      <c r="F40" s="693"/>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1"/>
      <c r="B41" s="692"/>
      <c r="C41" s="692"/>
      <c r="D41" s="692"/>
      <c r="E41" s="692"/>
      <c r="F41" s="693"/>
      <c r="G41" s="387" t="s">
        <v>375</v>
      </c>
      <c r="H41" s="388"/>
      <c r="I41" s="388"/>
      <c r="J41" s="388"/>
      <c r="K41" s="388"/>
      <c r="L41" s="388"/>
      <c r="M41" s="388"/>
      <c r="N41" s="388"/>
      <c r="O41" s="388"/>
      <c r="P41" s="388"/>
      <c r="Q41" s="388"/>
      <c r="R41" s="388"/>
      <c r="S41" s="388"/>
      <c r="T41" s="388"/>
      <c r="U41" s="388"/>
      <c r="V41" s="388"/>
      <c r="W41" s="388"/>
      <c r="X41" s="388"/>
      <c r="Y41" s="388"/>
      <c r="Z41" s="388"/>
      <c r="AA41" s="388"/>
      <c r="AB41" s="389"/>
      <c r="AC41" s="387" t="s">
        <v>376</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c r="A42" s="691"/>
      <c r="B42" s="692"/>
      <c r="C42" s="692"/>
      <c r="D42" s="692"/>
      <c r="E42" s="692"/>
      <c r="F42" s="693"/>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c r="A43" s="691"/>
      <c r="B43" s="692"/>
      <c r="C43" s="692"/>
      <c r="D43" s="692"/>
      <c r="E43" s="692"/>
      <c r="F43" s="693"/>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c r="A44" s="691"/>
      <c r="B44" s="692"/>
      <c r="C44" s="692"/>
      <c r="D44" s="692"/>
      <c r="E44" s="692"/>
      <c r="F44" s="693"/>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1"/>
      <c r="B45" s="692"/>
      <c r="C45" s="692"/>
      <c r="D45" s="692"/>
      <c r="E45" s="692"/>
      <c r="F45" s="693"/>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1"/>
      <c r="B46" s="692"/>
      <c r="C46" s="692"/>
      <c r="D46" s="692"/>
      <c r="E46" s="692"/>
      <c r="F46" s="693"/>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1"/>
      <c r="B47" s="692"/>
      <c r="C47" s="692"/>
      <c r="D47" s="692"/>
      <c r="E47" s="692"/>
      <c r="F47" s="693"/>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1"/>
      <c r="B48" s="692"/>
      <c r="C48" s="692"/>
      <c r="D48" s="692"/>
      <c r="E48" s="692"/>
      <c r="F48" s="693"/>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1"/>
      <c r="B49" s="692"/>
      <c r="C49" s="692"/>
      <c r="D49" s="692"/>
      <c r="E49" s="692"/>
      <c r="F49" s="693"/>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1"/>
      <c r="B50" s="692"/>
      <c r="C50" s="692"/>
      <c r="D50" s="692"/>
      <c r="E50" s="692"/>
      <c r="F50" s="693"/>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1"/>
      <c r="B51" s="692"/>
      <c r="C51" s="692"/>
      <c r="D51" s="692"/>
      <c r="E51" s="692"/>
      <c r="F51" s="693"/>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1"/>
      <c r="B52" s="692"/>
      <c r="C52" s="692"/>
      <c r="D52" s="692"/>
      <c r="E52" s="692"/>
      <c r="F52" s="693"/>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4"/>
      <c r="B53" s="695"/>
      <c r="C53" s="695"/>
      <c r="D53" s="695"/>
      <c r="E53" s="695"/>
      <c r="F53" s="696"/>
      <c r="G53" s="697" t="s">
        <v>22</v>
      </c>
      <c r="H53" s="698"/>
      <c r="I53" s="698"/>
      <c r="J53" s="698"/>
      <c r="K53" s="698"/>
      <c r="L53" s="699"/>
      <c r="M53" s="700"/>
      <c r="N53" s="700"/>
      <c r="O53" s="700"/>
      <c r="P53" s="700"/>
      <c r="Q53" s="700"/>
      <c r="R53" s="700"/>
      <c r="S53" s="700"/>
      <c r="T53" s="700"/>
      <c r="U53" s="700"/>
      <c r="V53" s="700"/>
      <c r="W53" s="700"/>
      <c r="X53" s="701"/>
      <c r="Y53" s="702">
        <f>SUM(Y43:AB52)</f>
        <v>0</v>
      </c>
      <c r="Z53" s="703"/>
      <c r="AA53" s="703"/>
      <c r="AB53" s="704"/>
      <c r="AC53" s="697" t="s">
        <v>22</v>
      </c>
      <c r="AD53" s="698"/>
      <c r="AE53" s="698"/>
      <c r="AF53" s="698"/>
      <c r="AG53" s="698"/>
      <c r="AH53" s="699"/>
      <c r="AI53" s="700"/>
      <c r="AJ53" s="700"/>
      <c r="AK53" s="700"/>
      <c r="AL53" s="700"/>
      <c r="AM53" s="700"/>
      <c r="AN53" s="700"/>
      <c r="AO53" s="700"/>
      <c r="AP53" s="700"/>
      <c r="AQ53" s="700"/>
      <c r="AR53" s="700"/>
      <c r="AS53" s="700"/>
      <c r="AT53" s="701"/>
      <c r="AU53" s="702">
        <f>SUM(AU43:AX52)</f>
        <v>0</v>
      </c>
      <c r="AV53" s="703"/>
      <c r="AW53" s="703"/>
      <c r="AX53" s="705"/>
    </row>
    <row r="54" spans="1:50" s="51" customFormat="1" ht="24.75" customHeight="1" thickBot="1"/>
    <row r="55" spans="1:50" ht="30" customHeight="1">
      <c r="A55" s="688" t="s">
        <v>34</v>
      </c>
      <c r="B55" s="689"/>
      <c r="C55" s="689"/>
      <c r="D55" s="689"/>
      <c r="E55" s="689"/>
      <c r="F55" s="690"/>
      <c r="G55" s="387" t="s">
        <v>377</v>
      </c>
      <c r="H55" s="388"/>
      <c r="I55" s="388"/>
      <c r="J55" s="388"/>
      <c r="K55" s="388"/>
      <c r="L55" s="388"/>
      <c r="M55" s="388"/>
      <c r="N55" s="388"/>
      <c r="O55" s="388"/>
      <c r="P55" s="388"/>
      <c r="Q55" s="388"/>
      <c r="R55" s="388"/>
      <c r="S55" s="388"/>
      <c r="T55" s="388"/>
      <c r="U55" s="388"/>
      <c r="V55" s="388"/>
      <c r="W55" s="388"/>
      <c r="X55" s="388"/>
      <c r="Y55" s="388"/>
      <c r="Z55" s="388"/>
      <c r="AA55" s="388"/>
      <c r="AB55" s="389"/>
      <c r="AC55" s="387" t="s">
        <v>378</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c r="A56" s="691"/>
      <c r="B56" s="692"/>
      <c r="C56" s="692"/>
      <c r="D56" s="692"/>
      <c r="E56" s="692"/>
      <c r="F56" s="693"/>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c r="A57" s="691"/>
      <c r="B57" s="692"/>
      <c r="C57" s="692"/>
      <c r="D57" s="692"/>
      <c r="E57" s="692"/>
      <c r="F57" s="693"/>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c r="A58" s="691"/>
      <c r="B58" s="692"/>
      <c r="C58" s="692"/>
      <c r="D58" s="692"/>
      <c r="E58" s="692"/>
      <c r="F58" s="693"/>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1"/>
      <c r="B59" s="692"/>
      <c r="C59" s="692"/>
      <c r="D59" s="692"/>
      <c r="E59" s="692"/>
      <c r="F59" s="693"/>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1"/>
      <c r="B60" s="692"/>
      <c r="C60" s="692"/>
      <c r="D60" s="692"/>
      <c r="E60" s="692"/>
      <c r="F60" s="693"/>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1"/>
      <c r="B61" s="692"/>
      <c r="C61" s="692"/>
      <c r="D61" s="692"/>
      <c r="E61" s="692"/>
      <c r="F61" s="693"/>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1"/>
      <c r="B62" s="692"/>
      <c r="C62" s="692"/>
      <c r="D62" s="692"/>
      <c r="E62" s="692"/>
      <c r="F62" s="693"/>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1"/>
      <c r="B63" s="692"/>
      <c r="C63" s="692"/>
      <c r="D63" s="692"/>
      <c r="E63" s="692"/>
      <c r="F63" s="693"/>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1"/>
      <c r="B64" s="692"/>
      <c r="C64" s="692"/>
      <c r="D64" s="692"/>
      <c r="E64" s="692"/>
      <c r="F64" s="693"/>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1"/>
      <c r="B65" s="692"/>
      <c r="C65" s="692"/>
      <c r="D65" s="692"/>
      <c r="E65" s="692"/>
      <c r="F65" s="693"/>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1"/>
      <c r="B66" s="692"/>
      <c r="C66" s="692"/>
      <c r="D66" s="692"/>
      <c r="E66" s="692"/>
      <c r="F66" s="693"/>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1"/>
      <c r="B67" s="692"/>
      <c r="C67" s="692"/>
      <c r="D67" s="692"/>
      <c r="E67" s="692"/>
      <c r="F67" s="693"/>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1"/>
      <c r="B68" s="692"/>
      <c r="C68" s="692"/>
      <c r="D68" s="692"/>
      <c r="E68" s="692"/>
      <c r="F68" s="693"/>
      <c r="G68" s="387" t="s">
        <v>379</v>
      </c>
      <c r="H68" s="388"/>
      <c r="I68" s="388"/>
      <c r="J68" s="388"/>
      <c r="K68" s="388"/>
      <c r="L68" s="388"/>
      <c r="M68" s="388"/>
      <c r="N68" s="388"/>
      <c r="O68" s="388"/>
      <c r="P68" s="388"/>
      <c r="Q68" s="388"/>
      <c r="R68" s="388"/>
      <c r="S68" s="388"/>
      <c r="T68" s="388"/>
      <c r="U68" s="388"/>
      <c r="V68" s="388"/>
      <c r="W68" s="388"/>
      <c r="X68" s="388"/>
      <c r="Y68" s="388"/>
      <c r="Z68" s="388"/>
      <c r="AA68" s="388"/>
      <c r="AB68" s="389"/>
      <c r="AC68" s="387" t="s">
        <v>380</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c r="A69" s="691"/>
      <c r="B69" s="692"/>
      <c r="C69" s="692"/>
      <c r="D69" s="692"/>
      <c r="E69" s="692"/>
      <c r="F69" s="693"/>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c r="A70" s="691"/>
      <c r="B70" s="692"/>
      <c r="C70" s="692"/>
      <c r="D70" s="692"/>
      <c r="E70" s="692"/>
      <c r="F70" s="693"/>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c r="A71" s="691"/>
      <c r="B71" s="692"/>
      <c r="C71" s="692"/>
      <c r="D71" s="692"/>
      <c r="E71" s="692"/>
      <c r="F71" s="693"/>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1"/>
      <c r="B72" s="692"/>
      <c r="C72" s="692"/>
      <c r="D72" s="692"/>
      <c r="E72" s="692"/>
      <c r="F72" s="693"/>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1"/>
      <c r="B73" s="692"/>
      <c r="C73" s="692"/>
      <c r="D73" s="692"/>
      <c r="E73" s="692"/>
      <c r="F73" s="693"/>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1"/>
      <c r="B74" s="692"/>
      <c r="C74" s="692"/>
      <c r="D74" s="692"/>
      <c r="E74" s="692"/>
      <c r="F74" s="693"/>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1"/>
      <c r="B75" s="692"/>
      <c r="C75" s="692"/>
      <c r="D75" s="692"/>
      <c r="E75" s="692"/>
      <c r="F75" s="693"/>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1"/>
      <c r="B76" s="692"/>
      <c r="C76" s="692"/>
      <c r="D76" s="692"/>
      <c r="E76" s="692"/>
      <c r="F76" s="693"/>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1"/>
      <c r="B77" s="692"/>
      <c r="C77" s="692"/>
      <c r="D77" s="692"/>
      <c r="E77" s="692"/>
      <c r="F77" s="693"/>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1"/>
      <c r="B78" s="692"/>
      <c r="C78" s="692"/>
      <c r="D78" s="692"/>
      <c r="E78" s="692"/>
      <c r="F78" s="693"/>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1"/>
      <c r="B79" s="692"/>
      <c r="C79" s="692"/>
      <c r="D79" s="692"/>
      <c r="E79" s="692"/>
      <c r="F79" s="693"/>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1"/>
      <c r="B80" s="692"/>
      <c r="C80" s="692"/>
      <c r="D80" s="692"/>
      <c r="E80" s="692"/>
      <c r="F80" s="693"/>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1"/>
      <c r="B81" s="692"/>
      <c r="C81" s="692"/>
      <c r="D81" s="692"/>
      <c r="E81" s="692"/>
      <c r="F81" s="693"/>
      <c r="G81" s="387" t="s">
        <v>381</v>
      </c>
      <c r="H81" s="388"/>
      <c r="I81" s="388"/>
      <c r="J81" s="388"/>
      <c r="K81" s="388"/>
      <c r="L81" s="388"/>
      <c r="M81" s="388"/>
      <c r="N81" s="388"/>
      <c r="O81" s="388"/>
      <c r="P81" s="388"/>
      <c r="Q81" s="388"/>
      <c r="R81" s="388"/>
      <c r="S81" s="388"/>
      <c r="T81" s="388"/>
      <c r="U81" s="388"/>
      <c r="V81" s="388"/>
      <c r="W81" s="388"/>
      <c r="X81" s="388"/>
      <c r="Y81" s="388"/>
      <c r="Z81" s="388"/>
      <c r="AA81" s="388"/>
      <c r="AB81" s="389"/>
      <c r="AC81" s="387" t="s">
        <v>382</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c r="A82" s="691"/>
      <c r="B82" s="692"/>
      <c r="C82" s="692"/>
      <c r="D82" s="692"/>
      <c r="E82" s="692"/>
      <c r="F82" s="693"/>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c r="A83" s="691"/>
      <c r="B83" s="692"/>
      <c r="C83" s="692"/>
      <c r="D83" s="692"/>
      <c r="E83" s="692"/>
      <c r="F83" s="693"/>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c r="A84" s="691"/>
      <c r="B84" s="692"/>
      <c r="C84" s="692"/>
      <c r="D84" s="692"/>
      <c r="E84" s="692"/>
      <c r="F84" s="693"/>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1"/>
      <c r="B85" s="692"/>
      <c r="C85" s="692"/>
      <c r="D85" s="692"/>
      <c r="E85" s="692"/>
      <c r="F85" s="693"/>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1"/>
      <c r="B86" s="692"/>
      <c r="C86" s="692"/>
      <c r="D86" s="692"/>
      <c r="E86" s="692"/>
      <c r="F86" s="693"/>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1"/>
      <c r="B87" s="692"/>
      <c r="C87" s="692"/>
      <c r="D87" s="692"/>
      <c r="E87" s="692"/>
      <c r="F87" s="693"/>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1"/>
      <c r="B88" s="692"/>
      <c r="C88" s="692"/>
      <c r="D88" s="692"/>
      <c r="E88" s="692"/>
      <c r="F88" s="693"/>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1"/>
      <c r="B89" s="692"/>
      <c r="C89" s="692"/>
      <c r="D89" s="692"/>
      <c r="E89" s="692"/>
      <c r="F89" s="693"/>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1"/>
      <c r="B90" s="692"/>
      <c r="C90" s="692"/>
      <c r="D90" s="692"/>
      <c r="E90" s="692"/>
      <c r="F90" s="693"/>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1"/>
      <c r="B91" s="692"/>
      <c r="C91" s="692"/>
      <c r="D91" s="692"/>
      <c r="E91" s="692"/>
      <c r="F91" s="693"/>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1"/>
      <c r="B92" s="692"/>
      <c r="C92" s="692"/>
      <c r="D92" s="692"/>
      <c r="E92" s="692"/>
      <c r="F92" s="693"/>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1"/>
      <c r="B93" s="692"/>
      <c r="C93" s="692"/>
      <c r="D93" s="692"/>
      <c r="E93" s="692"/>
      <c r="F93" s="693"/>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1"/>
      <c r="B94" s="692"/>
      <c r="C94" s="692"/>
      <c r="D94" s="692"/>
      <c r="E94" s="692"/>
      <c r="F94" s="693"/>
      <c r="G94" s="387" t="s">
        <v>383</v>
      </c>
      <c r="H94" s="388"/>
      <c r="I94" s="388"/>
      <c r="J94" s="388"/>
      <c r="K94" s="388"/>
      <c r="L94" s="388"/>
      <c r="M94" s="388"/>
      <c r="N94" s="388"/>
      <c r="O94" s="388"/>
      <c r="P94" s="388"/>
      <c r="Q94" s="388"/>
      <c r="R94" s="388"/>
      <c r="S94" s="388"/>
      <c r="T94" s="388"/>
      <c r="U94" s="388"/>
      <c r="V94" s="388"/>
      <c r="W94" s="388"/>
      <c r="X94" s="388"/>
      <c r="Y94" s="388"/>
      <c r="Z94" s="388"/>
      <c r="AA94" s="388"/>
      <c r="AB94" s="389"/>
      <c r="AC94" s="387" t="s">
        <v>384</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c r="A95" s="691"/>
      <c r="B95" s="692"/>
      <c r="C95" s="692"/>
      <c r="D95" s="692"/>
      <c r="E95" s="692"/>
      <c r="F95" s="693"/>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c r="A96" s="691"/>
      <c r="B96" s="692"/>
      <c r="C96" s="692"/>
      <c r="D96" s="692"/>
      <c r="E96" s="692"/>
      <c r="F96" s="693"/>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c r="A97" s="691"/>
      <c r="B97" s="692"/>
      <c r="C97" s="692"/>
      <c r="D97" s="692"/>
      <c r="E97" s="692"/>
      <c r="F97" s="693"/>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1"/>
      <c r="B98" s="692"/>
      <c r="C98" s="692"/>
      <c r="D98" s="692"/>
      <c r="E98" s="692"/>
      <c r="F98" s="693"/>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1"/>
      <c r="B99" s="692"/>
      <c r="C99" s="692"/>
      <c r="D99" s="692"/>
      <c r="E99" s="692"/>
      <c r="F99" s="693"/>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1"/>
      <c r="B100" s="692"/>
      <c r="C100" s="692"/>
      <c r="D100" s="692"/>
      <c r="E100" s="692"/>
      <c r="F100" s="693"/>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1"/>
      <c r="B101" s="692"/>
      <c r="C101" s="692"/>
      <c r="D101" s="692"/>
      <c r="E101" s="692"/>
      <c r="F101" s="693"/>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1"/>
      <c r="B102" s="692"/>
      <c r="C102" s="692"/>
      <c r="D102" s="692"/>
      <c r="E102" s="692"/>
      <c r="F102" s="693"/>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1"/>
      <c r="B103" s="692"/>
      <c r="C103" s="692"/>
      <c r="D103" s="692"/>
      <c r="E103" s="692"/>
      <c r="F103" s="693"/>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1"/>
      <c r="B104" s="692"/>
      <c r="C104" s="692"/>
      <c r="D104" s="692"/>
      <c r="E104" s="692"/>
      <c r="F104" s="693"/>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1"/>
      <c r="B105" s="692"/>
      <c r="C105" s="692"/>
      <c r="D105" s="692"/>
      <c r="E105" s="692"/>
      <c r="F105" s="693"/>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94"/>
      <c r="B106" s="695"/>
      <c r="C106" s="695"/>
      <c r="D106" s="695"/>
      <c r="E106" s="695"/>
      <c r="F106" s="696"/>
      <c r="G106" s="697" t="s">
        <v>22</v>
      </c>
      <c r="H106" s="698"/>
      <c r="I106" s="698"/>
      <c r="J106" s="698"/>
      <c r="K106" s="698"/>
      <c r="L106" s="699"/>
      <c r="M106" s="700"/>
      <c r="N106" s="700"/>
      <c r="O106" s="700"/>
      <c r="P106" s="700"/>
      <c r="Q106" s="700"/>
      <c r="R106" s="700"/>
      <c r="S106" s="700"/>
      <c r="T106" s="700"/>
      <c r="U106" s="700"/>
      <c r="V106" s="700"/>
      <c r="W106" s="700"/>
      <c r="X106" s="701"/>
      <c r="Y106" s="702">
        <f>SUM(Y96:AB105)</f>
        <v>0</v>
      </c>
      <c r="Z106" s="703"/>
      <c r="AA106" s="703"/>
      <c r="AB106" s="704"/>
      <c r="AC106" s="697" t="s">
        <v>22</v>
      </c>
      <c r="AD106" s="698"/>
      <c r="AE106" s="698"/>
      <c r="AF106" s="698"/>
      <c r="AG106" s="698"/>
      <c r="AH106" s="699"/>
      <c r="AI106" s="700"/>
      <c r="AJ106" s="700"/>
      <c r="AK106" s="700"/>
      <c r="AL106" s="700"/>
      <c r="AM106" s="700"/>
      <c r="AN106" s="700"/>
      <c r="AO106" s="700"/>
      <c r="AP106" s="700"/>
      <c r="AQ106" s="700"/>
      <c r="AR106" s="700"/>
      <c r="AS106" s="700"/>
      <c r="AT106" s="701"/>
      <c r="AU106" s="702">
        <f>SUM(AU96:AX105)</f>
        <v>0</v>
      </c>
      <c r="AV106" s="703"/>
      <c r="AW106" s="703"/>
      <c r="AX106" s="705"/>
    </row>
    <row r="107" spans="1:50" s="51" customFormat="1" ht="24.75" customHeight="1" thickBot="1"/>
    <row r="108" spans="1:50" ht="30" customHeight="1">
      <c r="A108" s="688" t="s">
        <v>34</v>
      </c>
      <c r="B108" s="689"/>
      <c r="C108" s="689"/>
      <c r="D108" s="689"/>
      <c r="E108" s="689"/>
      <c r="F108" s="690"/>
      <c r="G108" s="387" t="s">
        <v>385</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386</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c r="A109" s="691"/>
      <c r="B109" s="692"/>
      <c r="C109" s="692"/>
      <c r="D109" s="692"/>
      <c r="E109" s="692"/>
      <c r="F109" s="693"/>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c r="A110" s="691"/>
      <c r="B110" s="692"/>
      <c r="C110" s="692"/>
      <c r="D110" s="692"/>
      <c r="E110" s="692"/>
      <c r="F110" s="693"/>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c r="A111" s="691"/>
      <c r="B111" s="692"/>
      <c r="C111" s="692"/>
      <c r="D111" s="692"/>
      <c r="E111" s="692"/>
      <c r="F111" s="693"/>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1"/>
      <c r="B112" s="692"/>
      <c r="C112" s="692"/>
      <c r="D112" s="692"/>
      <c r="E112" s="692"/>
      <c r="F112" s="693"/>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1"/>
      <c r="B113" s="692"/>
      <c r="C113" s="692"/>
      <c r="D113" s="692"/>
      <c r="E113" s="692"/>
      <c r="F113" s="693"/>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1"/>
      <c r="B114" s="692"/>
      <c r="C114" s="692"/>
      <c r="D114" s="692"/>
      <c r="E114" s="692"/>
      <c r="F114" s="693"/>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1"/>
      <c r="B115" s="692"/>
      <c r="C115" s="692"/>
      <c r="D115" s="692"/>
      <c r="E115" s="692"/>
      <c r="F115" s="693"/>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1"/>
      <c r="B116" s="692"/>
      <c r="C116" s="692"/>
      <c r="D116" s="692"/>
      <c r="E116" s="692"/>
      <c r="F116" s="693"/>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1"/>
      <c r="B117" s="692"/>
      <c r="C117" s="692"/>
      <c r="D117" s="692"/>
      <c r="E117" s="692"/>
      <c r="F117" s="693"/>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1"/>
      <c r="B118" s="692"/>
      <c r="C118" s="692"/>
      <c r="D118" s="692"/>
      <c r="E118" s="692"/>
      <c r="F118" s="693"/>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1"/>
      <c r="B119" s="692"/>
      <c r="C119" s="692"/>
      <c r="D119" s="692"/>
      <c r="E119" s="692"/>
      <c r="F119" s="693"/>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1"/>
      <c r="B120" s="692"/>
      <c r="C120" s="692"/>
      <c r="D120" s="692"/>
      <c r="E120" s="692"/>
      <c r="F120" s="693"/>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1"/>
      <c r="B121" s="692"/>
      <c r="C121" s="692"/>
      <c r="D121" s="692"/>
      <c r="E121" s="692"/>
      <c r="F121" s="693"/>
      <c r="G121" s="387" t="s">
        <v>407</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387</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c r="A122" s="691"/>
      <c r="B122" s="692"/>
      <c r="C122" s="692"/>
      <c r="D122" s="692"/>
      <c r="E122" s="692"/>
      <c r="F122" s="693"/>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c r="A123" s="691"/>
      <c r="B123" s="692"/>
      <c r="C123" s="692"/>
      <c r="D123" s="692"/>
      <c r="E123" s="692"/>
      <c r="F123" s="693"/>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c r="A124" s="691"/>
      <c r="B124" s="692"/>
      <c r="C124" s="692"/>
      <c r="D124" s="692"/>
      <c r="E124" s="692"/>
      <c r="F124" s="693"/>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1"/>
      <c r="B125" s="692"/>
      <c r="C125" s="692"/>
      <c r="D125" s="692"/>
      <c r="E125" s="692"/>
      <c r="F125" s="693"/>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1"/>
      <c r="B126" s="692"/>
      <c r="C126" s="692"/>
      <c r="D126" s="692"/>
      <c r="E126" s="692"/>
      <c r="F126" s="693"/>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1"/>
      <c r="B127" s="692"/>
      <c r="C127" s="692"/>
      <c r="D127" s="692"/>
      <c r="E127" s="692"/>
      <c r="F127" s="693"/>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1"/>
      <c r="B128" s="692"/>
      <c r="C128" s="692"/>
      <c r="D128" s="692"/>
      <c r="E128" s="692"/>
      <c r="F128" s="693"/>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1"/>
      <c r="B129" s="692"/>
      <c r="C129" s="692"/>
      <c r="D129" s="692"/>
      <c r="E129" s="692"/>
      <c r="F129" s="693"/>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1"/>
      <c r="B130" s="692"/>
      <c r="C130" s="692"/>
      <c r="D130" s="692"/>
      <c r="E130" s="692"/>
      <c r="F130" s="693"/>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1"/>
      <c r="B131" s="692"/>
      <c r="C131" s="692"/>
      <c r="D131" s="692"/>
      <c r="E131" s="692"/>
      <c r="F131" s="693"/>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1"/>
      <c r="B132" s="692"/>
      <c r="C132" s="692"/>
      <c r="D132" s="692"/>
      <c r="E132" s="692"/>
      <c r="F132" s="693"/>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1"/>
      <c r="B133" s="692"/>
      <c r="C133" s="692"/>
      <c r="D133" s="692"/>
      <c r="E133" s="692"/>
      <c r="F133" s="693"/>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1"/>
      <c r="B134" s="692"/>
      <c r="C134" s="692"/>
      <c r="D134" s="692"/>
      <c r="E134" s="692"/>
      <c r="F134" s="693"/>
      <c r="G134" s="387" t="s">
        <v>388</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389</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c r="A135" s="691"/>
      <c r="B135" s="692"/>
      <c r="C135" s="692"/>
      <c r="D135" s="692"/>
      <c r="E135" s="692"/>
      <c r="F135" s="693"/>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c r="A136" s="691"/>
      <c r="B136" s="692"/>
      <c r="C136" s="692"/>
      <c r="D136" s="692"/>
      <c r="E136" s="692"/>
      <c r="F136" s="693"/>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c r="A137" s="691"/>
      <c r="B137" s="692"/>
      <c r="C137" s="692"/>
      <c r="D137" s="692"/>
      <c r="E137" s="692"/>
      <c r="F137" s="693"/>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1"/>
      <c r="B138" s="692"/>
      <c r="C138" s="692"/>
      <c r="D138" s="692"/>
      <c r="E138" s="692"/>
      <c r="F138" s="693"/>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1"/>
      <c r="B139" s="692"/>
      <c r="C139" s="692"/>
      <c r="D139" s="692"/>
      <c r="E139" s="692"/>
      <c r="F139" s="693"/>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1"/>
      <c r="B140" s="692"/>
      <c r="C140" s="692"/>
      <c r="D140" s="692"/>
      <c r="E140" s="692"/>
      <c r="F140" s="693"/>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1"/>
      <c r="B141" s="692"/>
      <c r="C141" s="692"/>
      <c r="D141" s="692"/>
      <c r="E141" s="692"/>
      <c r="F141" s="693"/>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1"/>
      <c r="B142" s="692"/>
      <c r="C142" s="692"/>
      <c r="D142" s="692"/>
      <c r="E142" s="692"/>
      <c r="F142" s="693"/>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1"/>
      <c r="B143" s="692"/>
      <c r="C143" s="692"/>
      <c r="D143" s="692"/>
      <c r="E143" s="692"/>
      <c r="F143" s="693"/>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1"/>
      <c r="B144" s="692"/>
      <c r="C144" s="692"/>
      <c r="D144" s="692"/>
      <c r="E144" s="692"/>
      <c r="F144" s="693"/>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1"/>
      <c r="B145" s="692"/>
      <c r="C145" s="692"/>
      <c r="D145" s="692"/>
      <c r="E145" s="692"/>
      <c r="F145" s="693"/>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1"/>
      <c r="B146" s="692"/>
      <c r="C146" s="692"/>
      <c r="D146" s="692"/>
      <c r="E146" s="692"/>
      <c r="F146" s="693"/>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1"/>
      <c r="B147" s="692"/>
      <c r="C147" s="692"/>
      <c r="D147" s="692"/>
      <c r="E147" s="692"/>
      <c r="F147" s="693"/>
      <c r="G147" s="387" t="s">
        <v>390</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391</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c r="A148" s="691"/>
      <c r="B148" s="692"/>
      <c r="C148" s="692"/>
      <c r="D148" s="692"/>
      <c r="E148" s="692"/>
      <c r="F148" s="693"/>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c r="A149" s="691"/>
      <c r="B149" s="692"/>
      <c r="C149" s="692"/>
      <c r="D149" s="692"/>
      <c r="E149" s="692"/>
      <c r="F149" s="693"/>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c r="A150" s="691"/>
      <c r="B150" s="692"/>
      <c r="C150" s="692"/>
      <c r="D150" s="692"/>
      <c r="E150" s="692"/>
      <c r="F150" s="693"/>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1"/>
      <c r="B151" s="692"/>
      <c r="C151" s="692"/>
      <c r="D151" s="692"/>
      <c r="E151" s="692"/>
      <c r="F151" s="693"/>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1"/>
      <c r="B152" s="692"/>
      <c r="C152" s="692"/>
      <c r="D152" s="692"/>
      <c r="E152" s="692"/>
      <c r="F152" s="693"/>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1"/>
      <c r="B153" s="692"/>
      <c r="C153" s="692"/>
      <c r="D153" s="692"/>
      <c r="E153" s="692"/>
      <c r="F153" s="693"/>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1"/>
      <c r="B154" s="692"/>
      <c r="C154" s="692"/>
      <c r="D154" s="692"/>
      <c r="E154" s="692"/>
      <c r="F154" s="693"/>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1"/>
      <c r="B155" s="692"/>
      <c r="C155" s="692"/>
      <c r="D155" s="692"/>
      <c r="E155" s="692"/>
      <c r="F155" s="693"/>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1"/>
      <c r="B156" s="692"/>
      <c r="C156" s="692"/>
      <c r="D156" s="692"/>
      <c r="E156" s="692"/>
      <c r="F156" s="693"/>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1"/>
      <c r="B157" s="692"/>
      <c r="C157" s="692"/>
      <c r="D157" s="692"/>
      <c r="E157" s="692"/>
      <c r="F157" s="693"/>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1"/>
      <c r="B158" s="692"/>
      <c r="C158" s="692"/>
      <c r="D158" s="692"/>
      <c r="E158" s="692"/>
      <c r="F158" s="693"/>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94"/>
      <c r="B159" s="695"/>
      <c r="C159" s="695"/>
      <c r="D159" s="695"/>
      <c r="E159" s="695"/>
      <c r="F159" s="696"/>
      <c r="G159" s="697" t="s">
        <v>22</v>
      </c>
      <c r="H159" s="698"/>
      <c r="I159" s="698"/>
      <c r="J159" s="698"/>
      <c r="K159" s="698"/>
      <c r="L159" s="699"/>
      <c r="M159" s="700"/>
      <c r="N159" s="700"/>
      <c r="O159" s="700"/>
      <c r="P159" s="700"/>
      <c r="Q159" s="700"/>
      <c r="R159" s="700"/>
      <c r="S159" s="700"/>
      <c r="T159" s="700"/>
      <c r="U159" s="700"/>
      <c r="V159" s="700"/>
      <c r="W159" s="700"/>
      <c r="X159" s="701"/>
      <c r="Y159" s="702">
        <f>SUM(Y149:AB158)</f>
        <v>0</v>
      </c>
      <c r="Z159" s="703"/>
      <c r="AA159" s="703"/>
      <c r="AB159" s="704"/>
      <c r="AC159" s="697" t="s">
        <v>22</v>
      </c>
      <c r="AD159" s="698"/>
      <c r="AE159" s="698"/>
      <c r="AF159" s="698"/>
      <c r="AG159" s="698"/>
      <c r="AH159" s="699"/>
      <c r="AI159" s="700"/>
      <c r="AJ159" s="700"/>
      <c r="AK159" s="700"/>
      <c r="AL159" s="700"/>
      <c r="AM159" s="700"/>
      <c r="AN159" s="700"/>
      <c r="AO159" s="700"/>
      <c r="AP159" s="700"/>
      <c r="AQ159" s="700"/>
      <c r="AR159" s="700"/>
      <c r="AS159" s="700"/>
      <c r="AT159" s="701"/>
      <c r="AU159" s="702">
        <f>SUM(AU149:AX158)</f>
        <v>0</v>
      </c>
      <c r="AV159" s="703"/>
      <c r="AW159" s="703"/>
      <c r="AX159" s="705"/>
    </row>
    <row r="160" spans="1:50" s="51" customFormat="1" ht="24.75" customHeight="1" thickBot="1"/>
    <row r="161" spans="1:50" ht="30" customHeight="1">
      <c r="A161" s="688" t="s">
        <v>34</v>
      </c>
      <c r="B161" s="689"/>
      <c r="C161" s="689"/>
      <c r="D161" s="689"/>
      <c r="E161" s="689"/>
      <c r="F161" s="690"/>
      <c r="G161" s="387" t="s">
        <v>392</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393</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c r="A162" s="691"/>
      <c r="B162" s="692"/>
      <c r="C162" s="692"/>
      <c r="D162" s="692"/>
      <c r="E162" s="692"/>
      <c r="F162" s="693"/>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c r="A163" s="691"/>
      <c r="B163" s="692"/>
      <c r="C163" s="692"/>
      <c r="D163" s="692"/>
      <c r="E163" s="692"/>
      <c r="F163" s="693"/>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c r="A164" s="691"/>
      <c r="B164" s="692"/>
      <c r="C164" s="692"/>
      <c r="D164" s="692"/>
      <c r="E164" s="692"/>
      <c r="F164" s="693"/>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1"/>
      <c r="B165" s="692"/>
      <c r="C165" s="692"/>
      <c r="D165" s="692"/>
      <c r="E165" s="692"/>
      <c r="F165" s="693"/>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1"/>
      <c r="B166" s="692"/>
      <c r="C166" s="692"/>
      <c r="D166" s="692"/>
      <c r="E166" s="692"/>
      <c r="F166" s="693"/>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1"/>
      <c r="B167" s="692"/>
      <c r="C167" s="692"/>
      <c r="D167" s="692"/>
      <c r="E167" s="692"/>
      <c r="F167" s="693"/>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1"/>
      <c r="B168" s="692"/>
      <c r="C168" s="692"/>
      <c r="D168" s="692"/>
      <c r="E168" s="692"/>
      <c r="F168" s="693"/>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1"/>
      <c r="B169" s="692"/>
      <c r="C169" s="692"/>
      <c r="D169" s="692"/>
      <c r="E169" s="692"/>
      <c r="F169" s="693"/>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1"/>
      <c r="B170" s="692"/>
      <c r="C170" s="692"/>
      <c r="D170" s="692"/>
      <c r="E170" s="692"/>
      <c r="F170" s="693"/>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1"/>
      <c r="B171" s="692"/>
      <c r="C171" s="692"/>
      <c r="D171" s="692"/>
      <c r="E171" s="692"/>
      <c r="F171" s="693"/>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1"/>
      <c r="B172" s="692"/>
      <c r="C172" s="692"/>
      <c r="D172" s="692"/>
      <c r="E172" s="692"/>
      <c r="F172" s="693"/>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1"/>
      <c r="B173" s="692"/>
      <c r="C173" s="692"/>
      <c r="D173" s="692"/>
      <c r="E173" s="692"/>
      <c r="F173" s="693"/>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1"/>
      <c r="B174" s="692"/>
      <c r="C174" s="692"/>
      <c r="D174" s="692"/>
      <c r="E174" s="692"/>
      <c r="F174" s="693"/>
      <c r="G174" s="387" t="s">
        <v>394</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395</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c r="A175" s="691"/>
      <c r="B175" s="692"/>
      <c r="C175" s="692"/>
      <c r="D175" s="692"/>
      <c r="E175" s="692"/>
      <c r="F175" s="693"/>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c r="A176" s="691"/>
      <c r="B176" s="692"/>
      <c r="C176" s="692"/>
      <c r="D176" s="692"/>
      <c r="E176" s="692"/>
      <c r="F176" s="693"/>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c r="A177" s="691"/>
      <c r="B177" s="692"/>
      <c r="C177" s="692"/>
      <c r="D177" s="692"/>
      <c r="E177" s="692"/>
      <c r="F177" s="693"/>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1"/>
      <c r="B178" s="692"/>
      <c r="C178" s="692"/>
      <c r="D178" s="692"/>
      <c r="E178" s="692"/>
      <c r="F178" s="693"/>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1"/>
      <c r="B179" s="692"/>
      <c r="C179" s="692"/>
      <c r="D179" s="692"/>
      <c r="E179" s="692"/>
      <c r="F179" s="693"/>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1"/>
      <c r="B180" s="692"/>
      <c r="C180" s="692"/>
      <c r="D180" s="692"/>
      <c r="E180" s="692"/>
      <c r="F180" s="693"/>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1"/>
      <c r="B181" s="692"/>
      <c r="C181" s="692"/>
      <c r="D181" s="692"/>
      <c r="E181" s="692"/>
      <c r="F181" s="69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1"/>
      <c r="B182" s="692"/>
      <c r="C182" s="692"/>
      <c r="D182" s="692"/>
      <c r="E182" s="692"/>
      <c r="F182" s="69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1"/>
      <c r="B183" s="692"/>
      <c r="C183" s="692"/>
      <c r="D183" s="692"/>
      <c r="E183" s="692"/>
      <c r="F183" s="69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1"/>
      <c r="B184" s="692"/>
      <c r="C184" s="692"/>
      <c r="D184" s="692"/>
      <c r="E184" s="692"/>
      <c r="F184" s="69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1"/>
      <c r="B185" s="692"/>
      <c r="C185" s="692"/>
      <c r="D185" s="692"/>
      <c r="E185" s="692"/>
      <c r="F185" s="69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1"/>
      <c r="B186" s="692"/>
      <c r="C186" s="692"/>
      <c r="D186" s="692"/>
      <c r="E186" s="692"/>
      <c r="F186" s="693"/>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1"/>
      <c r="B187" s="692"/>
      <c r="C187" s="692"/>
      <c r="D187" s="692"/>
      <c r="E187" s="692"/>
      <c r="F187" s="693"/>
      <c r="G187" s="387" t="s">
        <v>396</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397</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c r="A188" s="691"/>
      <c r="B188" s="692"/>
      <c r="C188" s="692"/>
      <c r="D188" s="692"/>
      <c r="E188" s="692"/>
      <c r="F188" s="693"/>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c r="A189" s="691"/>
      <c r="B189" s="692"/>
      <c r="C189" s="692"/>
      <c r="D189" s="692"/>
      <c r="E189" s="692"/>
      <c r="F189" s="693"/>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c r="A190" s="691"/>
      <c r="B190" s="692"/>
      <c r="C190" s="692"/>
      <c r="D190" s="692"/>
      <c r="E190" s="692"/>
      <c r="F190" s="693"/>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1"/>
      <c r="B191" s="692"/>
      <c r="C191" s="692"/>
      <c r="D191" s="692"/>
      <c r="E191" s="692"/>
      <c r="F191" s="693"/>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1"/>
      <c r="B192" s="692"/>
      <c r="C192" s="692"/>
      <c r="D192" s="692"/>
      <c r="E192" s="692"/>
      <c r="F192" s="693"/>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1"/>
      <c r="B193" s="692"/>
      <c r="C193" s="692"/>
      <c r="D193" s="692"/>
      <c r="E193" s="692"/>
      <c r="F193" s="693"/>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1"/>
      <c r="B194" s="692"/>
      <c r="C194" s="692"/>
      <c r="D194" s="692"/>
      <c r="E194" s="692"/>
      <c r="F194" s="69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1"/>
      <c r="B195" s="692"/>
      <c r="C195" s="692"/>
      <c r="D195" s="692"/>
      <c r="E195" s="692"/>
      <c r="F195" s="69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1"/>
      <c r="B196" s="692"/>
      <c r="C196" s="692"/>
      <c r="D196" s="692"/>
      <c r="E196" s="692"/>
      <c r="F196" s="69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1"/>
      <c r="B197" s="692"/>
      <c r="C197" s="692"/>
      <c r="D197" s="692"/>
      <c r="E197" s="692"/>
      <c r="F197" s="69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1"/>
      <c r="B198" s="692"/>
      <c r="C198" s="692"/>
      <c r="D198" s="692"/>
      <c r="E198" s="692"/>
      <c r="F198" s="69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1"/>
      <c r="B199" s="692"/>
      <c r="C199" s="692"/>
      <c r="D199" s="692"/>
      <c r="E199" s="692"/>
      <c r="F199" s="693"/>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1"/>
      <c r="B200" s="692"/>
      <c r="C200" s="692"/>
      <c r="D200" s="692"/>
      <c r="E200" s="692"/>
      <c r="F200" s="693"/>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398</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c r="A201" s="691"/>
      <c r="B201" s="692"/>
      <c r="C201" s="692"/>
      <c r="D201" s="692"/>
      <c r="E201" s="692"/>
      <c r="F201" s="693"/>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c r="A202" s="691"/>
      <c r="B202" s="692"/>
      <c r="C202" s="692"/>
      <c r="D202" s="692"/>
      <c r="E202" s="692"/>
      <c r="F202" s="693"/>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c r="A203" s="691"/>
      <c r="B203" s="692"/>
      <c r="C203" s="692"/>
      <c r="D203" s="692"/>
      <c r="E203" s="692"/>
      <c r="F203" s="693"/>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1"/>
      <c r="B204" s="692"/>
      <c r="C204" s="692"/>
      <c r="D204" s="692"/>
      <c r="E204" s="692"/>
      <c r="F204" s="693"/>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1"/>
      <c r="B205" s="692"/>
      <c r="C205" s="692"/>
      <c r="D205" s="692"/>
      <c r="E205" s="692"/>
      <c r="F205" s="693"/>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1"/>
      <c r="B206" s="692"/>
      <c r="C206" s="692"/>
      <c r="D206" s="692"/>
      <c r="E206" s="692"/>
      <c r="F206" s="693"/>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1"/>
      <c r="B207" s="692"/>
      <c r="C207" s="692"/>
      <c r="D207" s="692"/>
      <c r="E207" s="692"/>
      <c r="F207" s="69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1"/>
      <c r="B208" s="692"/>
      <c r="C208" s="692"/>
      <c r="D208" s="692"/>
      <c r="E208" s="692"/>
      <c r="F208" s="69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1"/>
      <c r="B209" s="692"/>
      <c r="C209" s="692"/>
      <c r="D209" s="692"/>
      <c r="E209" s="692"/>
      <c r="F209" s="69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1"/>
      <c r="B210" s="692"/>
      <c r="C210" s="692"/>
      <c r="D210" s="692"/>
      <c r="E210" s="692"/>
      <c r="F210" s="69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1"/>
      <c r="B211" s="692"/>
      <c r="C211" s="692"/>
      <c r="D211" s="692"/>
      <c r="E211" s="692"/>
      <c r="F211" s="69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94"/>
      <c r="B212" s="695"/>
      <c r="C212" s="695"/>
      <c r="D212" s="695"/>
      <c r="E212" s="695"/>
      <c r="F212" s="696"/>
      <c r="G212" s="697" t="s">
        <v>22</v>
      </c>
      <c r="H212" s="698"/>
      <c r="I212" s="698"/>
      <c r="J212" s="698"/>
      <c r="K212" s="698"/>
      <c r="L212" s="699"/>
      <c r="M212" s="700"/>
      <c r="N212" s="700"/>
      <c r="O212" s="700"/>
      <c r="P212" s="700"/>
      <c r="Q212" s="700"/>
      <c r="R212" s="700"/>
      <c r="S212" s="700"/>
      <c r="T212" s="700"/>
      <c r="U212" s="700"/>
      <c r="V212" s="700"/>
      <c r="W212" s="700"/>
      <c r="X212" s="701"/>
      <c r="Y212" s="702">
        <f>SUM(Y202:AB211)</f>
        <v>0</v>
      </c>
      <c r="Z212" s="703"/>
      <c r="AA212" s="703"/>
      <c r="AB212" s="704"/>
      <c r="AC212" s="697" t="s">
        <v>22</v>
      </c>
      <c r="AD212" s="698"/>
      <c r="AE212" s="698"/>
      <c r="AF212" s="698"/>
      <c r="AG212" s="698"/>
      <c r="AH212" s="699"/>
      <c r="AI212" s="700"/>
      <c r="AJ212" s="700"/>
      <c r="AK212" s="700"/>
      <c r="AL212" s="700"/>
      <c r="AM212" s="700"/>
      <c r="AN212" s="700"/>
      <c r="AO212" s="700"/>
      <c r="AP212" s="700"/>
      <c r="AQ212" s="700"/>
      <c r="AR212" s="700"/>
      <c r="AS212" s="700"/>
      <c r="AT212" s="701"/>
      <c r="AU212" s="702">
        <f>SUM(AU202:AX211)</f>
        <v>0</v>
      </c>
      <c r="AV212" s="703"/>
      <c r="AW212" s="703"/>
      <c r="AX212" s="705"/>
    </row>
    <row r="213" spans="1:50" s="51" customFormat="1" ht="24.75" customHeight="1" thickBot="1"/>
    <row r="214" spans="1:50" ht="30" customHeight="1">
      <c r="A214" s="706" t="s">
        <v>34</v>
      </c>
      <c r="B214" s="707"/>
      <c r="C214" s="707"/>
      <c r="D214" s="707"/>
      <c r="E214" s="707"/>
      <c r="F214" s="708"/>
      <c r="G214" s="387" t="s">
        <v>399</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400</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c r="A215" s="691"/>
      <c r="B215" s="692"/>
      <c r="C215" s="692"/>
      <c r="D215" s="692"/>
      <c r="E215" s="692"/>
      <c r="F215" s="693"/>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c r="A216" s="691"/>
      <c r="B216" s="692"/>
      <c r="C216" s="692"/>
      <c r="D216" s="692"/>
      <c r="E216" s="692"/>
      <c r="F216" s="693"/>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c r="A217" s="691"/>
      <c r="B217" s="692"/>
      <c r="C217" s="692"/>
      <c r="D217" s="692"/>
      <c r="E217" s="692"/>
      <c r="F217" s="693"/>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1"/>
      <c r="B218" s="692"/>
      <c r="C218" s="692"/>
      <c r="D218" s="692"/>
      <c r="E218" s="692"/>
      <c r="F218" s="693"/>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1"/>
      <c r="B219" s="692"/>
      <c r="C219" s="692"/>
      <c r="D219" s="692"/>
      <c r="E219" s="692"/>
      <c r="F219" s="693"/>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1"/>
      <c r="B220" s="692"/>
      <c r="C220" s="692"/>
      <c r="D220" s="692"/>
      <c r="E220" s="692"/>
      <c r="F220" s="69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1"/>
      <c r="B221" s="692"/>
      <c r="C221" s="692"/>
      <c r="D221" s="692"/>
      <c r="E221" s="692"/>
      <c r="F221" s="69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1"/>
      <c r="B222" s="692"/>
      <c r="C222" s="692"/>
      <c r="D222" s="692"/>
      <c r="E222" s="692"/>
      <c r="F222" s="69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1"/>
      <c r="B223" s="692"/>
      <c r="C223" s="692"/>
      <c r="D223" s="692"/>
      <c r="E223" s="692"/>
      <c r="F223" s="69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1"/>
      <c r="B224" s="692"/>
      <c r="C224" s="692"/>
      <c r="D224" s="692"/>
      <c r="E224" s="692"/>
      <c r="F224" s="69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1"/>
      <c r="B225" s="692"/>
      <c r="C225" s="692"/>
      <c r="D225" s="692"/>
      <c r="E225" s="692"/>
      <c r="F225" s="69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1"/>
      <c r="B226" s="692"/>
      <c r="C226" s="692"/>
      <c r="D226" s="692"/>
      <c r="E226" s="692"/>
      <c r="F226" s="693"/>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1"/>
      <c r="B227" s="692"/>
      <c r="C227" s="692"/>
      <c r="D227" s="692"/>
      <c r="E227" s="692"/>
      <c r="F227" s="693"/>
      <c r="G227" s="387" t="s">
        <v>401</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402</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c r="A228" s="691"/>
      <c r="B228" s="692"/>
      <c r="C228" s="692"/>
      <c r="D228" s="692"/>
      <c r="E228" s="692"/>
      <c r="F228" s="693"/>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c r="A229" s="691"/>
      <c r="B229" s="692"/>
      <c r="C229" s="692"/>
      <c r="D229" s="692"/>
      <c r="E229" s="692"/>
      <c r="F229" s="693"/>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c r="A230" s="691"/>
      <c r="B230" s="692"/>
      <c r="C230" s="692"/>
      <c r="D230" s="692"/>
      <c r="E230" s="692"/>
      <c r="F230" s="693"/>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1"/>
      <c r="B231" s="692"/>
      <c r="C231" s="692"/>
      <c r="D231" s="692"/>
      <c r="E231" s="692"/>
      <c r="F231" s="693"/>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1"/>
      <c r="B232" s="692"/>
      <c r="C232" s="692"/>
      <c r="D232" s="692"/>
      <c r="E232" s="692"/>
      <c r="F232" s="693"/>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1"/>
      <c r="B233" s="692"/>
      <c r="C233" s="692"/>
      <c r="D233" s="692"/>
      <c r="E233" s="692"/>
      <c r="F233" s="693"/>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1"/>
      <c r="B234" s="692"/>
      <c r="C234" s="692"/>
      <c r="D234" s="692"/>
      <c r="E234" s="692"/>
      <c r="F234" s="693"/>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1"/>
      <c r="B235" s="692"/>
      <c r="C235" s="692"/>
      <c r="D235" s="692"/>
      <c r="E235" s="692"/>
      <c r="F235" s="693"/>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1"/>
      <c r="B236" s="692"/>
      <c r="C236" s="692"/>
      <c r="D236" s="692"/>
      <c r="E236" s="692"/>
      <c r="F236" s="693"/>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1"/>
      <c r="B237" s="692"/>
      <c r="C237" s="692"/>
      <c r="D237" s="692"/>
      <c r="E237" s="692"/>
      <c r="F237" s="693"/>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1"/>
      <c r="B238" s="692"/>
      <c r="C238" s="692"/>
      <c r="D238" s="692"/>
      <c r="E238" s="692"/>
      <c r="F238" s="693"/>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1"/>
      <c r="B239" s="692"/>
      <c r="C239" s="692"/>
      <c r="D239" s="692"/>
      <c r="E239" s="692"/>
      <c r="F239" s="693"/>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1"/>
      <c r="B240" s="692"/>
      <c r="C240" s="692"/>
      <c r="D240" s="692"/>
      <c r="E240" s="692"/>
      <c r="F240" s="693"/>
      <c r="G240" s="387" t="s">
        <v>403</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404</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c r="A241" s="691"/>
      <c r="B241" s="692"/>
      <c r="C241" s="692"/>
      <c r="D241" s="692"/>
      <c r="E241" s="692"/>
      <c r="F241" s="693"/>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c r="A242" s="691"/>
      <c r="B242" s="692"/>
      <c r="C242" s="692"/>
      <c r="D242" s="692"/>
      <c r="E242" s="692"/>
      <c r="F242" s="693"/>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c r="A243" s="691"/>
      <c r="B243" s="692"/>
      <c r="C243" s="692"/>
      <c r="D243" s="692"/>
      <c r="E243" s="692"/>
      <c r="F243" s="693"/>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1"/>
      <c r="B244" s="692"/>
      <c r="C244" s="692"/>
      <c r="D244" s="692"/>
      <c r="E244" s="692"/>
      <c r="F244" s="693"/>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1"/>
      <c r="B245" s="692"/>
      <c r="C245" s="692"/>
      <c r="D245" s="692"/>
      <c r="E245" s="692"/>
      <c r="F245" s="693"/>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1"/>
      <c r="B246" s="692"/>
      <c r="C246" s="692"/>
      <c r="D246" s="692"/>
      <c r="E246" s="692"/>
      <c r="F246" s="693"/>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1"/>
      <c r="B247" s="692"/>
      <c r="C247" s="692"/>
      <c r="D247" s="692"/>
      <c r="E247" s="692"/>
      <c r="F247" s="693"/>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1"/>
      <c r="B248" s="692"/>
      <c r="C248" s="692"/>
      <c r="D248" s="692"/>
      <c r="E248" s="692"/>
      <c r="F248" s="693"/>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1"/>
      <c r="B249" s="692"/>
      <c r="C249" s="692"/>
      <c r="D249" s="692"/>
      <c r="E249" s="692"/>
      <c r="F249" s="693"/>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1"/>
      <c r="B250" s="692"/>
      <c r="C250" s="692"/>
      <c r="D250" s="692"/>
      <c r="E250" s="692"/>
      <c r="F250" s="693"/>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1"/>
      <c r="B251" s="692"/>
      <c r="C251" s="692"/>
      <c r="D251" s="692"/>
      <c r="E251" s="692"/>
      <c r="F251" s="693"/>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1"/>
      <c r="B252" s="692"/>
      <c r="C252" s="692"/>
      <c r="D252" s="692"/>
      <c r="E252" s="692"/>
      <c r="F252" s="693"/>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1"/>
      <c r="B253" s="692"/>
      <c r="C253" s="692"/>
      <c r="D253" s="692"/>
      <c r="E253" s="692"/>
      <c r="F253" s="693"/>
      <c r="G253" s="387" t="s">
        <v>405</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406</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c r="A254" s="691"/>
      <c r="B254" s="692"/>
      <c r="C254" s="692"/>
      <c r="D254" s="692"/>
      <c r="E254" s="692"/>
      <c r="F254" s="693"/>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c r="A255" s="691"/>
      <c r="B255" s="692"/>
      <c r="C255" s="692"/>
      <c r="D255" s="692"/>
      <c r="E255" s="692"/>
      <c r="F255" s="693"/>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c r="A256" s="691"/>
      <c r="B256" s="692"/>
      <c r="C256" s="692"/>
      <c r="D256" s="692"/>
      <c r="E256" s="692"/>
      <c r="F256" s="693"/>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1"/>
      <c r="B257" s="692"/>
      <c r="C257" s="692"/>
      <c r="D257" s="692"/>
      <c r="E257" s="692"/>
      <c r="F257" s="693"/>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1"/>
      <c r="B258" s="692"/>
      <c r="C258" s="692"/>
      <c r="D258" s="692"/>
      <c r="E258" s="692"/>
      <c r="F258" s="693"/>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1"/>
      <c r="B259" s="692"/>
      <c r="C259" s="692"/>
      <c r="D259" s="692"/>
      <c r="E259" s="692"/>
      <c r="F259" s="693"/>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1"/>
      <c r="B260" s="692"/>
      <c r="C260" s="692"/>
      <c r="D260" s="692"/>
      <c r="E260" s="692"/>
      <c r="F260" s="693"/>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1"/>
      <c r="B261" s="692"/>
      <c r="C261" s="692"/>
      <c r="D261" s="692"/>
      <c r="E261" s="692"/>
      <c r="F261" s="693"/>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1"/>
      <c r="B262" s="692"/>
      <c r="C262" s="692"/>
      <c r="D262" s="692"/>
      <c r="E262" s="692"/>
      <c r="F262" s="693"/>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1"/>
      <c r="B263" s="692"/>
      <c r="C263" s="692"/>
      <c r="D263" s="692"/>
      <c r="E263" s="692"/>
      <c r="F263" s="693"/>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1"/>
      <c r="B264" s="692"/>
      <c r="C264" s="692"/>
      <c r="D264" s="692"/>
      <c r="E264" s="692"/>
      <c r="F264" s="693"/>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94"/>
      <c r="B265" s="695"/>
      <c r="C265" s="695"/>
      <c r="D265" s="695"/>
      <c r="E265" s="695"/>
      <c r="F265" s="696"/>
      <c r="G265" s="697" t="s">
        <v>22</v>
      </c>
      <c r="H265" s="698"/>
      <c r="I265" s="698"/>
      <c r="J265" s="698"/>
      <c r="K265" s="698"/>
      <c r="L265" s="699"/>
      <c r="M265" s="700"/>
      <c r="N265" s="700"/>
      <c r="O265" s="700"/>
      <c r="P265" s="700"/>
      <c r="Q265" s="700"/>
      <c r="R265" s="700"/>
      <c r="S265" s="700"/>
      <c r="T265" s="700"/>
      <c r="U265" s="700"/>
      <c r="V265" s="700"/>
      <c r="W265" s="700"/>
      <c r="X265" s="701"/>
      <c r="Y265" s="702">
        <f>SUM(Y255:AB264)</f>
        <v>0</v>
      </c>
      <c r="Z265" s="703"/>
      <c r="AA265" s="703"/>
      <c r="AB265" s="704"/>
      <c r="AC265" s="697" t="s">
        <v>22</v>
      </c>
      <c r="AD265" s="698"/>
      <c r="AE265" s="698"/>
      <c r="AF265" s="698"/>
      <c r="AG265" s="698"/>
      <c r="AH265" s="699"/>
      <c r="AI265" s="700"/>
      <c r="AJ265" s="700"/>
      <c r="AK265" s="700"/>
      <c r="AL265" s="700"/>
      <c r="AM265" s="700"/>
      <c r="AN265" s="700"/>
      <c r="AO265" s="700"/>
      <c r="AP265" s="700"/>
      <c r="AQ265" s="700"/>
      <c r="AR265" s="700"/>
      <c r="AS265" s="700"/>
      <c r="AT265" s="701"/>
      <c r="AU265" s="702">
        <f>SUM(AU255:AX264)</f>
        <v>0</v>
      </c>
      <c r="AV265" s="703"/>
      <c r="AW265" s="703"/>
      <c r="AX265" s="705"/>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22" zoomScale="70" zoomScaleNormal="75" zoomScalePageLayoutView="70" workbookViewId="0">
      <selection activeCell="BJ7" sqref="BJ7"/>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2015-08-28T05:57:21Z</cp:lastPrinted>
  <dcterms:created xsi:type="dcterms:W3CDTF">2012-03-13T00:50:25Z</dcterms:created>
  <dcterms:modified xsi:type="dcterms:W3CDTF">2015-08-31T12:53:02Z</dcterms:modified>
</cp:coreProperties>
</file>