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Print_Area" localSheetId="0">行政事業レビューシート!$A$1:$AY$311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<sst xmlns="http://schemas.openxmlformats.org/spreadsheetml/2006/main" count="1342" uniqueCount="556">
  <si>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</si>
  <si>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</si>
  <si>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</si>
  <si>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</si>
  <si>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</si>
  <si>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</si>
  <si>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</si>
  <si>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</si>
  <si>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</si>
  <si>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</si>
  <si>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</si>
  <si>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</si>
  <si>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</si>
  <si>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</si>
  <si>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</si>
  <si>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</si>
  <si>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</si>
  <si>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</si>
  <si>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</si>
  <si>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</si>
  <si>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</si>
  <si>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</si>
  <si>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</si>
  <si>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</si>
  <si>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</si>
  <si>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</si>
  <si>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</si>
  <si>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</si>
  <si>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</si>
  <si>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</si>
  <si>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</si>
  <si>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</si>
  <si>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</si>
  <si>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</si>
  <si>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</si>
  <si>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</si>
  <si>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</si>
  <si>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</si>
  <si>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</si>
  <si>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</si>
  <si>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</si>
  <si>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</si>
  <si>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</si>
  <si>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</si>
  <si>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</si>
  <si>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</si>
  <si>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</si>
  <si>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</si>
  <si>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</si>
  <si>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</si>
  <si>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</si>
  <si>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</si>
  <si>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</si>
  <si>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</si>
  <si>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</si>
  <si>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</si>
  <si>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</si>
  <si>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</si>
  <si>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</si>
  <si>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</si>
  <si>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</si>
  <si>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</si>
  <si>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</si>
  <si>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</si>
  <si>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</si>
  <si>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</si>
  <si>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</si>
  <si>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</si>
  <si>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</si>
  <si>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</si>
  <si>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</si>
  <si>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</si>
  <si>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</si>
  <si>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</si>
  <si>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</si>
  <si>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</si>
  <si>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</si>
  <si>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</si>
  <si>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</si>
  <si>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</si>
  <si>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</si>
  <si>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</si>
  <si>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</si>
  <si>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</si>
  <si>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</si>
  <si>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</si>
  <si>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</si>
  <si>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</si>
  <si>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</si>
  <si>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</si>
  <si>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</si>
  <si>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</si>
  <si>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</si>
  <si>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</si>
  <si>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</si>
  <si>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</si>
  <si>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</si>
  <si>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</si>
  <si>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</si>
  <si>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</si>
  <si>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</si>
  <si>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</si>
  <si>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</si>
  <si>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</si>
  <si>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</si>
  <si>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</si>
  <si>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</si>
  <si>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</si>
  <si>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</si>
  <si>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</si>
  <si>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</si>
  <si>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</si>
  <si>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</si>
  <si>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</si>
  <si>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</si>
  <si>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</si>
  <si>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</si>
  <si>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</si>
  <si>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</si>
  <si>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</si>
  <si>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</si>
  <si>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</si>
  <si>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</si>
  <si>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</si>
  <si>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</si>
  <si>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</si>
  <si>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</si>
  <si>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</si>
  <si>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</si>
  <si>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</si>
  <si>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</si>
  <si>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</si>
  <si>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</si>
  <si>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</si>
  <si>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</si>
  <si>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</si>
  <si>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</si>
  <si>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</si>
  <si>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</si>
  <si>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</si>
  <si>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</si>
  <si>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</si>
  <si>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</si>
  <si>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</si>
  <si>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</si>
  <si>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</si>
  <si>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</si>
  <si>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</si>
  <si>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</si>
  <si>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</si>
  <si>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</si>
  <si>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</si>
  <si>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</si>
  <si>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</si>
  <si>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</si>
  <si>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</si>
  <si>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</si>
  <si>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</si>
  <si>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</si>
  <si>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</si>
  <si>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</si>
  <si>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</si>
  <si>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</si>
  <si>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</si>
  <si>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</si>
  <si>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</si>
  <si>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</si>
  <si>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</si>
  <si>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</si>
  <si>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</si>
  <si>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</si>
  <si>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</si>
  <si>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</si>
  <si>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</si>
  <si>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</si>
  <si>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</si>
  <si>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</si>
  <si>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</si>
  <si>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</si>
  <si>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</si>
  <si>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</si>
  <si>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</si>
  <si>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</si>
  <si>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</si>
  <si>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</si>
  <si>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</si>
  <si>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</si>
  <si>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</si>
  <si>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</si>
  <si>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</si>
  <si>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</si>
  <si>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</si>
  <si>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</si>
  <si>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</si>
  <si>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</si>
  <si>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</si>
  <si>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</si>
  <si>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</si>
  <si>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</si>
  <si>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</si>
  <si>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</si>
  <si>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</si>
  <si>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</si>
  <si>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</si>
  <si>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</si>
  <si>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</si>
  <si>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</si>
  <si>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</si>
  <si>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</si>
  <si>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</si>
  <si>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</si>
  <si>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</si>
  <si>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</si>
  <si>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</si>
  <si>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</si>
  <si>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</si>
  <si>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</si>
  <si>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</si>
  <si>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</si>
  <si>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</si>
  <si>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</si>
  <si>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</si>
  <si>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</si>
  <si>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</si>
  <si>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</si>
  <si>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</si>
  <si>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</si>
  <si>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</si>
  <si>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</si>
  <si>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</si>
  <si>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</si>
  <si>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</si>
  <si>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</si>
  <si>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</si>
  <si>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</si>
  <si>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</si>
  <si>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</si>
  <si>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</si>
  <si>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</si>
  <si>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</si>
  <si>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</si>
  <si>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</si>
  <si>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</si>
  <si>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</si>
  <si>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</si>
  <si>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</si>
  <si>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</si>
  <si>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</si>
  <si>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</si>
  <si>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</si>
  <si>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</si>
  <si>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</si>
  <si>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</si>
  <si>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</si>
  <si>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</si>
  <si>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</si>
  <si>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</si>
  <si>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</si>
  <si>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</si>
  <si>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</si>
  <si>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</si>
  <si>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</si>
  <si>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</si>
  <si>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</si>
  <si>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</si>
  <si>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</si>
  <si>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</si>
  <si>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</si>
  <si>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</si>
  <si>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</si>
  <si>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</si>
  <si>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</si>
  <si>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</si>
  <si>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</si>
  <si>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</si>
  <si>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</si>
  <si>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</si>
  <si>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</si>
  <si>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</si>
  <si>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</si>
  <si>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</si>
  <si>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</si>
  <si>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</si>
  <si>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</si>
  <si>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</si>
  <si>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</si>
  <si>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</si>
  <si>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</si>
  <si>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</si>
  <si>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</si>
  <si>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</si>
  <si>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</si>
  <si>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</si>
  <si>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</si>
  <si>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</si>
  <si>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</si>
  <si>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</si>
  <si>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</si>
  <si>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</si>
  <si>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</si>
  <si>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</si>
  <si>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</si>
  <si>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</si>
  <si>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</si>
  <si>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</si>
  <si>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</si>
  <si>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</si>
  <si>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</si>
  <si>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</si>
  <si>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</si>
  <si>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</si>
  <si>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</si>
  <si>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</si>
  <si>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</si>
  <si>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</si>
  <si>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</si>
  <si>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</si>
  <si>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</si>
  <si>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</si>
  <si>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</si>
  <si>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</si>
  <si>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</si>
  <si>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</si>
  <si>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</si>
  <si>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</si>
  <si>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</si>
  <si>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</si>
  <si>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</si>
  <si>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</si>
  <si>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</si>
  <si>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</si>
  <si>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</si>
  <si>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</si>
  <si>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</si>
  <si>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</si>
  <si>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</si>
  <si>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</si>
  <si>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</si>
  <si>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</si>
  <si>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</si>
  <si>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</si>
  <si>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</si>
  <si>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</si>
  <si>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</si>
  <si>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</si>
  <si>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</si>
  <si>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</si>
  <si>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</si>
  <si>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</si>
  <si>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</si>
  <si>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</si>
  <si>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</si>
  <si>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</si>
  <si>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</si>
  <si>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</si>
  <si>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</si>
  <si>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</si>
  <si>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</si>
  <si>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</si>
  <si>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</si>
  <si>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</si>
  <si>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</si>
  <si>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</si>
  <si>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</si>
  <si>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</si>
  <si>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</si>
  <si>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</si>
  <si>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</si>
  <si>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</si>
  <si>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</si>
  <si>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</si>
  <si>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</si>
  <si>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</si>
  <si>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</si>
  <si>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</si>
  <si>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</si>
  <si>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</si>
  <si>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</si>
  <si>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</si>
  <si>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</si>
  <si>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</si>
  <si>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</si>
  <si>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</si>
  <si>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</si>
  <si>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</si>
  <si>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</si>
  <si>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</si>
  <si>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</si>
  <si>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</si>
  <si>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</si>
  <si>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</si>
  <si>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</si>
  <si>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</si>
  <si>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</si>
  <si>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</si>
  <si>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</si>
  <si>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</si>
  <si>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</si>
  <si>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</si>
  <si>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</si>
  <si>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</si>
  <si>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</si>
  <si>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</si>
  <si>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</si>
  <si>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</si>
  <si>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</si>
  <si>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</si>
  <si>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</si>
  <si>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</si>
  <si>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</si>
  <si>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</si>
  <si>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</si>
  <si>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</si>
  <si>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</si>
  <si>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</si>
  <si>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</si>
  <si>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</si>
  <si>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</si>
  <si>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</si>
  <si>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</si>
  <si>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</si>
  <si>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</si>
  <si>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</si>
  <si>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</si>
  <si>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</si>
  <si>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</si>
  <si>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</si>
  <si>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</si>
  <si>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</si>
  <si>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</si>
  <si>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</si>
  <si>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</si>
  <si>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</si>
  <si>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</si>
  <si>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</si>
  <si>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</si>
  <si>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</si>
  <si>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</si>
  <si>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</si>
  <si>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</si>
  <si>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</si>
  <si>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</si>
  <si>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</si>
  <si>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</si>
  <si>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</si>
  <si>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</si>
  <si>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</si>
  <si>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</si>
  <si>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</si>
  <si>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</si>
  <si>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</si>
  <si>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</si>
  <si>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</si>
  <si>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</si>
  <si>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</si>
  <si>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</si>
  <si>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</si>
  <si>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</si>
  <si>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</si>
  <si>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</si>
  <si>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</si>
  <si>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</si>
  <si>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</si>
  <si>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</si>
  <si>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</si>
  <si>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</si>
  <si>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</si>
  <si>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</si>
  <si>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</si>
  <si>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地方環境事務所管理施設等整備費</t>
    <phoneticPr fontId="5"/>
  </si>
  <si>
    <t>大臣官房</t>
    <phoneticPr fontId="5"/>
  </si>
  <si>
    <t>政策評価広報課地方環境室</t>
    <phoneticPr fontId="5"/>
  </si>
  <si>
    <t>地方環境室長
野口　正一</t>
    <rPh sb="7" eb="9">
      <t>ノグチ</t>
    </rPh>
    <rPh sb="10" eb="12">
      <t>ショウイチ</t>
    </rPh>
    <phoneticPr fontId="5"/>
  </si>
  <si>
    <t>○</t>
  </si>
  <si>
    <t>－</t>
    <phoneticPr fontId="5"/>
  </si>
  <si>
    <t>-</t>
    <phoneticPr fontId="5"/>
  </si>
  <si>
    <t>-</t>
    <phoneticPr fontId="5"/>
  </si>
  <si>
    <t>-</t>
    <phoneticPr fontId="5"/>
  </si>
  <si>
    <t>-</t>
    <phoneticPr fontId="5"/>
  </si>
  <si>
    <t>-</t>
    <phoneticPr fontId="5"/>
  </si>
  <si>
    <t>件</t>
    <rPh sb="0" eb="1">
      <t>ケン</t>
    </rPh>
    <phoneticPr fontId="5"/>
  </si>
  <si>
    <t>百万円</t>
    <rPh sb="0" eb="1">
      <t>ヒャク</t>
    </rPh>
    <rPh sb="1" eb="3">
      <t>マンエン</t>
    </rPh>
    <phoneticPr fontId="5"/>
  </si>
  <si>
    <t>３９百万円／１件</t>
    <rPh sb="2" eb="3">
      <t>ヒャク</t>
    </rPh>
    <rPh sb="3" eb="5">
      <t>マンエン</t>
    </rPh>
    <rPh sb="7" eb="8">
      <t>ケン</t>
    </rPh>
    <phoneticPr fontId="5"/>
  </si>
  <si>
    <t>７３百万円／９件</t>
    <rPh sb="2" eb="3">
      <t>ヒャク</t>
    </rPh>
    <rPh sb="3" eb="5">
      <t>マンエン</t>
    </rPh>
    <rPh sb="7" eb="8">
      <t>ケン</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</si>
  <si>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</si>
  <si>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</si>
  <si>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環境保全調査費</t>
  </si>
  <si>
    <t>施設整備費</t>
    <rPh sb="0" eb="2">
      <t>シセツ</t>
    </rPh>
    <rPh sb="2" eb="5">
      <t>セイビヒ</t>
    </rPh>
    <phoneticPr fontId="5"/>
  </si>
  <si>
    <t>移転費</t>
    <rPh sb="0" eb="3">
      <t>イテンヒ</t>
    </rPh>
    <phoneticPr fontId="5"/>
  </si>
  <si>
    <t>１１１百万円／７件</t>
    <rPh sb="3" eb="4">
      <t>ヒャク</t>
    </rPh>
    <rPh sb="4" eb="6">
      <t>マンエン</t>
    </rPh>
    <rPh sb="8" eb="9">
      <t>ケン</t>
    </rPh>
    <phoneticPr fontId="5"/>
  </si>
  <si>
    <t>一般競争入札等により支出先を選定している。</t>
    <rPh sb="6" eb="7">
      <t>トウ</t>
    </rPh>
    <phoneticPr fontId="5"/>
  </si>
  <si>
    <t>‐</t>
  </si>
  <si>
    <t>現地管理業務の拠点として十分に活用されている。</t>
    <rPh sb="12" eb="14">
      <t>ジュウブン</t>
    </rPh>
    <rPh sb="15" eb="17">
      <t>カツヨウ</t>
    </rPh>
    <phoneticPr fontId="5"/>
  </si>
  <si>
    <t>国の事務所等に係る整備等であり、国が実施すべき事業である。</t>
    <rPh sb="2" eb="5">
      <t>ジムショ</t>
    </rPh>
    <rPh sb="5" eb="6">
      <t>トウ</t>
    </rPh>
    <rPh sb="7" eb="8">
      <t>カカ</t>
    </rPh>
    <rPh sb="9" eb="11">
      <t>セイビ</t>
    </rPh>
    <rPh sb="11" eb="12">
      <t>トウ</t>
    </rPh>
    <phoneticPr fontId="5"/>
  </si>
  <si>
    <t>事業目的に即し必要な整備等にのみ限定して執行している。</t>
    <rPh sb="10" eb="12">
      <t>セイビ</t>
    </rPh>
    <rPh sb="12" eb="13">
      <t>トウ</t>
    </rPh>
    <phoneticPr fontId="5"/>
  </si>
  <si>
    <t>３３百万円／４件</t>
    <rPh sb="2" eb="3">
      <t>ヒャク</t>
    </rPh>
    <rPh sb="3" eb="5">
      <t>マンエン</t>
    </rPh>
    <rPh sb="7" eb="8">
      <t>ケン</t>
    </rPh>
    <phoneticPr fontId="5"/>
  </si>
  <si>
    <t>-</t>
  </si>
  <si>
    <t>-</t>
    <phoneticPr fontId="5"/>
  </si>
  <si>
    <t>金剛（株）</t>
    <phoneticPr fontId="5"/>
  </si>
  <si>
    <t>（株）小竹組</t>
    <phoneticPr fontId="5"/>
  </si>
  <si>
    <t>九州西濃運輸（株）</t>
    <phoneticPr fontId="5"/>
  </si>
  <si>
    <t>西部電気工業（株）</t>
    <phoneticPr fontId="5"/>
  </si>
  <si>
    <t>（株）プランテック</t>
    <phoneticPr fontId="5"/>
  </si>
  <si>
    <t>（株）九電工熊本営業所</t>
    <phoneticPr fontId="5"/>
  </si>
  <si>
    <t>（株）北星堂</t>
    <phoneticPr fontId="5"/>
  </si>
  <si>
    <t>（株）エコポート九州</t>
    <phoneticPr fontId="5"/>
  </si>
  <si>
    <t>少額随契</t>
    <rPh sb="0" eb="2">
      <t>ショウガク</t>
    </rPh>
    <phoneticPr fontId="5"/>
  </si>
  <si>
    <t>大林不動産株式会社</t>
    <phoneticPr fontId="5"/>
  </si>
  <si>
    <t>松本事務機株式会社</t>
    <phoneticPr fontId="5"/>
  </si>
  <si>
    <t>コクヨ東北販売株式会社</t>
    <phoneticPr fontId="5"/>
  </si>
  <si>
    <t>-</t>
    <phoneticPr fontId="5"/>
  </si>
  <si>
    <t>-</t>
    <phoneticPr fontId="5"/>
  </si>
  <si>
    <t>目標の件数を全て実施しており、見合ったものとなっている。</t>
    <rPh sb="0" eb="2">
      <t>モクヒョウ</t>
    </rPh>
    <rPh sb="3" eb="5">
      <t>ケンスウ</t>
    </rPh>
    <rPh sb="6" eb="7">
      <t>スベ</t>
    </rPh>
    <rPh sb="8" eb="10">
      <t>ジッシ</t>
    </rPh>
    <rPh sb="15" eb="17">
      <t>ミア</t>
    </rPh>
    <phoneticPr fontId="5"/>
  </si>
  <si>
    <t>見込みの件数を全て実施しており、見合ったものである。</t>
    <rPh sb="0" eb="2">
      <t>ミコミ</t>
    </rPh>
    <rPh sb="4" eb="6">
      <t>ケンスウ</t>
    </rPh>
    <rPh sb="7" eb="8">
      <t>スベ</t>
    </rPh>
    <rPh sb="9" eb="11">
      <t>ジッシ</t>
    </rPh>
    <rPh sb="16" eb="18">
      <t>ミア</t>
    </rPh>
    <phoneticPr fontId="5"/>
  </si>
  <si>
    <t>金剛（株）</t>
    <phoneticPr fontId="5"/>
  </si>
  <si>
    <t>箱根住宅解体撤去</t>
    <rPh sb="6" eb="8">
      <t>テッキョ</t>
    </rPh>
    <phoneticPr fontId="5"/>
  </si>
  <si>
    <t>東北地方環境パートナーシップオフィス移転に係る原状回復</t>
    <rPh sb="2" eb="4">
      <t>チホウ</t>
    </rPh>
    <rPh sb="4" eb="6">
      <t>カンキョウ</t>
    </rPh>
    <phoneticPr fontId="5"/>
  </si>
  <si>
    <t>東北地方環境パートナーシップオフィス移転に係る執務室内装工事（床のカーペット貼り、ブラインド設置、備品等の移設、転倒防止工事）</t>
    <rPh sb="2" eb="4">
      <t>チホウ</t>
    </rPh>
    <phoneticPr fontId="5"/>
  </si>
  <si>
    <t>東北地方環境パートナーシップオフィス移転に係る執務室内装工事（電気・電話・LAN工事）</t>
    <rPh sb="2" eb="4">
      <t>チホウ</t>
    </rPh>
    <phoneticPr fontId="5"/>
  </si>
  <si>
    <t>九州地方環境事務所の移転に係る移転業務</t>
    <phoneticPr fontId="5"/>
  </si>
  <si>
    <t>九州地方環境事務所の移転に係るＬＡＮ移設工事</t>
    <phoneticPr fontId="5"/>
  </si>
  <si>
    <t>九州地方環境事務所の移転に係るＬＡＮ移設設計業務</t>
    <phoneticPr fontId="5"/>
  </si>
  <si>
    <t>九州地方環境事務所の移転に係る電話機取替工事</t>
    <phoneticPr fontId="5"/>
  </si>
  <si>
    <t>九州地方環境事務所の移転に係るＯＡフロア撤去・復旧</t>
    <phoneticPr fontId="5"/>
  </si>
  <si>
    <t>九州地方環境事務所の移転に係る棚等の購入</t>
    <rPh sb="15" eb="16">
      <t>タナ</t>
    </rPh>
    <phoneticPr fontId="5"/>
  </si>
  <si>
    <t>九州地方環境事務所の移転に係る行政文書廃棄処理</t>
    <rPh sb="15" eb="17">
      <t>ギョウセイ</t>
    </rPh>
    <rPh sb="21" eb="23">
      <t>ショリ</t>
    </rPh>
    <phoneticPr fontId="5"/>
  </si>
  <si>
    <t>九州地方環境事務所の移転に係る原状回復</t>
    <rPh sb="15" eb="17">
      <t>ゲンジョウ</t>
    </rPh>
    <phoneticPr fontId="5"/>
  </si>
  <si>
    <t>民間施設の借上げによる措置等、他の代替手段との比較を行った上で整備等を行っている。</t>
    <rPh sb="13" eb="14">
      <t>トウ</t>
    </rPh>
    <rPh sb="31" eb="33">
      <t>セイビ</t>
    </rPh>
    <rPh sb="33" eb="34">
      <t>トウ</t>
    </rPh>
    <phoneticPr fontId="5"/>
  </si>
  <si>
    <t>九州地方環境事務所の移転に係る移動式書庫追加購入</t>
    <rPh sb="0" eb="2">
      <t>キュウシュウ</t>
    </rPh>
    <rPh sb="2" eb="4">
      <t>チホウ</t>
    </rPh>
    <rPh sb="4" eb="6">
      <t>カンキョウ</t>
    </rPh>
    <rPh sb="6" eb="9">
      <t>ジムショ</t>
    </rPh>
    <rPh sb="10" eb="12">
      <t>イテン</t>
    </rPh>
    <rPh sb="13" eb="14">
      <t>カカ</t>
    </rPh>
    <rPh sb="20" eb="22">
      <t>ツイカ</t>
    </rPh>
    <rPh sb="22" eb="24">
      <t>コウニュウ</t>
    </rPh>
    <phoneticPr fontId="5"/>
  </si>
  <si>
    <t>九州地方環境事務所の移転に係る移動式書庫購入</t>
    <rPh sb="18" eb="20">
      <t>ショコ</t>
    </rPh>
    <rPh sb="20" eb="22">
      <t>コウニュウ</t>
    </rPh>
    <phoneticPr fontId="5"/>
  </si>
  <si>
    <t>-</t>
    <phoneticPr fontId="5"/>
  </si>
  <si>
    <t>A.</t>
    <phoneticPr fontId="5"/>
  </si>
  <si>
    <t>C.金剛（株）</t>
    <phoneticPr fontId="5"/>
  </si>
  <si>
    <t>備品費</t>
    <phoneticPr fontId="5"/>
  </si>
  <si>
    <t>移動式書庫</t>
    <phoneticPr fontId="5"/>
  </si>
  <si>
    <t>箱根建設株式会社</t>
    <phoneticPr fontId="5"/>
  </si>
  <si>
    <t>B.箱根建設株式会社</t>
    <phoneticPr fontId="5"/>
  </si>
  <si>
    <t>工事費</t>
    <rPh sb="0" eb="3">
      <t>コウジヒ</t>
    </rPh>
    <phoneticPr fontId="5"/>
  </si>
  <si>
    <t>解体撤去費</t>
    <rPh sb="0" eb="2">
      <t>カイタイ</t>
    </rPh>
    <rPh sb="2" eb="4">
      <t>テッキョ</t>
    </rPh>
    <rPh sb="4" eb="5">
      <t>ヒ</t>
    </rPh>
    <phoneticPr fontId="5"/>
  </si>
  <si>
    <t>施設の規模ごとにコストの妥当性は異なるが、原則、一般競争入札等の実施によりコスト削減に努めており妥当な水準である。</t>
    <rPh sb="0" eb="2">
      <t>シセツ</t>
    </rPh>
    <rPh sb="3" eb="5">
      <t>キボ</t>
    </rPh>
    <rPh sb="12" eb="15">
      <t>ダトウセイ</t>
    </rPh>
    <rPh sb="16" eb="17">
      <t>コト</t>
    </rPh>
    <rPh sb="30" eb="31">
      <t>トウ</t>
    </rPh>
    <phoneticPr fontId="5"/>
  </si>
  <si>
    <t>施設の規模ごとにコストの妥当性は異なるが、少額随意契約であっても数者から見積書を取り寄せ競争性を確保するなど可能な限りコスト削減を行っている。</t>
    <rPh sb="21" eb="23">
      <t>ショウガク</t>
    </rPh>
    <rPh sb="23" eb="25">
      <t>ズイイ</t>
    </rPh>
    <rPh sb="25" eb="27">
      <t>ケイヤク</t>
    </rPh>
    <rPh sb="32" eb="34">
      <t>スウシャ</t>
    </rPh>
    <rPh sb="36" eb="38">
      <t>ミツモ</t>
    </rPh>
    <rPh sb="38" eb="39">
      <t>ショ</t>
    </rPh>
    <rPh sb="40" eb="41">
      <t>ト</t>
    </rPh>
    <rPh sb="42" eb="43">
      <t>ヨ</t>
    </rPh>
    <rPh sb="44" eb="47">
      <t>キョウソウセイ</t>
    </rPh>
    <rPh sb="48" eb="50">
      <t>カクホ</t>
    </rPh>
    <rPh sb="54" eb="56">
      <t>カノウ</t>
    </rPh>
    <rPh sb="57" eb="58">
      <t>カギ</t>
    </rPh>
    <rPh sb="62" eb="64">
      <t>サクゲン</t>
    </rPh>
    <rPh sb="65" eb="66">
      <t>オコナ</t>
    </rPh>
    <phoneticPr fontId="5"/>
  </si>
  <si>
    <t>国立公園や国指定鳥獣保護区の保護や管理等の施策を業務とする地方環境事務所は全国７箇所に設置され、その管下には国立公園等の自然保護に係る地域の適切な保護管理等の基盤として現地に自然保護官事務所等が設置されており、地方環境事務所等の移転に係る什器等の移設及び原状回復等並びに自然保護官事務所等の庁舎及び宿舎について計画的な整備・改修等を行う。</t>
    <rPh sb="40" eb="42">
      <t>カショ</t>
    </rPh>
    <rPh sb="84" eb="86">
      <t>ゲンチ</t>
    </rPh>
    <rPh sb="125" eb="126">
      <t>オヨ</t>
    </rPh>
    <rPh sb="132" eb="133">
      <t>ナラ</t>
    </rPh>
    <rPh sb="135" eb="137">
      <t>シゼン</t>
    </rPh>
    <rPh sb="137" eb="140">
      <t>ホゴカン</t>
    </rPh>
    <rPh sb="140" eb="143">
      <t>ジムショ</t>
    </rPh>
    <rPh sb="143" eb="144">
      <t>トウ</t>
    </rPh>
    <rPh sb="162" eb="164">
      <t>カイシュウ</t>
    </rPh>
    <phoneticPr fontId="5"/>
  </si>
  <si>
    <t>庁舎等使用調整計画等に基づき庁舎の移転を行うとともに、老朽化が進んだ庁舎及び宿舎に関して既存建物の撤去や新築等を行う。</t>
    <rPh sb="14" eb="16">
      <t>チョウシャ</t>
    </rPh>
    <rPh sb="20" eb="21">
      <t>オコナ</t>
    </rPh>
    <rPh sb="31" eb="32">
      <t>スス</t>
    </rPh>
    <rPh sb="41" eb="42">
      <t>カン</t>
    </rPh>
    <rPh sb="46" eb="48">
      <t>タテモノ</t>
    </rPh>
    <rPh sb="52" eb="53">
      <t>アラ</t>
    </rPh>
    <rPh sb="53" eb="54">
      <t>チク</t>
    </rPh>
    <rPh sb="54" eb="55">
      <t>トウ</t>
    </rPh>
    <rPh sb="56" eb="57">
      <t>オコナ</t>
    </rPh>
    <phoneticPr fontId="5"/>
  </si>
  <si>
    <t>庁舎等使用調整計画等に基づく移転や、計画的に撤去及び新築等を行った施設数</t>
    <rPh sb="0" eb="2">
      <t>チョウシャ</t>
    </rPh>
    <rPh sb="2" eb="3">
      <t>トウ</t>
    </rPh>
    <rPh sb="3" eb="5">
      <t>シヨウ</t>
    </rPh>
    <rPh sb="5" eb="7">
      <t>チョウセイ</t>
    </rPh>
    <rPh sb="7" eb="9">
      <t>ケイカク</t>
    </rPh>
    <rPh sb="9" eb="10">
      <t>トウ</t>
    </rPh>
    <rPh sb="11" eb="12">
      <t>モト</t>
    </rPh>
    <rPh sb="14" eb="16">
      <t>イテン</t>
    </rPh>
    <rPh sb="18" eb="21">
      <t>ケイカクテキ</t>
    </rPh>
    <rPh sb="22" eb="24">
      <t>テッキョ</t>
    </rPh>
    <rPh sb="24" eb="25">
      <t>オヨ</t>
    </rPh>
    <rPh sb="26" eb="28">
      <t>シンチク</t>
    </rPh>
    <rPh sb="28" eb="29">
      <t>トウ</t>
    </rPh>
    <rPh sb="30" eb="31">
      <t>オコナ</t>
    </rPh>
    <rPh sb="33" eb="35">
      <t>シセツ</t>
    </rPh>
    <rPh sb="35" eb="36">
      <t>スウ</t>
    </rPh>
    <phoneticPr fontId="5"/>
  </si>
  <si>
    <t>移転及び撤去、新築等を行った事業数</t>
    <rPh sb="0" eb="2">
      <t>イテン</t>
    </rPh>
    <rPh sb="2" eb="3">
      <t>オヨ</t>
    </rPh>
    <rPh sb="14" eb="16">
      <t>ジギョウ</t>
    </rPh>
    <phoneticPr fontId="5"/>
  </si>
  <si>
    <t>執行額／移転及び撤去、新築等を行った事業数　　　　　　　　　　</t>
    <rPh sb="0" eb="2">
      <t>シッコウ</t>
    </rPh>
    <rPh sb="2" eb="3">
      <t>ガク</t>
    </rPh>
    <rPh sb="4" eb="6">
      <t>イテン</t>
    </rPh>
    <rPh sb="6" eb="7">
      <t>オヨ</t>
    </rPh>
    <rPh sb="13" eb="14">
      <t>トウ</t>
    </rPh>
    <rPh sb="18" eb="20">
      <t>ジギョウ</t>
    </rPh>
    <phoneticPr fontId="5"/>
  </si>
  <si>
    <t>執行額／移転及び撤去、新築等を行った事業数</t>
    <rPh sb="4" eb="6">
      <t>イテン</t>
    </rPh>
    <rPh sb="6" eb="7">
      <t>オヨ</t>
    </rPh>
    <rPh sb="13" eb="14">
      <t>トウ</t>
    </rPh>
    <rPh sb="18" eb="20">
      <t>ジギョウ</t>
    </rPh>
    <phoneticPr fontId="5"/>
  </si>
  <si>
    <t>合同庁舎に移転することによる経費削減や国立公園等の自然保護に係る地域の適切な保護管理等の基盤となる自然保護官事務所等に勤務する職員の執務環境等改善のため、優先度の高い事業となっている。</t>
    <rPh sb="59" eb="61">
      <t>キンム</t>
    </rPh>
    <rPh sb="63" eb="65">
      <t>ショクイン</t>
    </rPh>
    <rPh sb="66" eb="68">
      <t>シツム</t>
    </rPh>
    <rPh sb="68" eb="70">
      <t>カンキョウ</t>
    </rPh>
    <rPh sb="70" eb="71">
      <t>トウ</t>
    </rPh>
    <rPh sb="71" eb="73">
      <t>カイゼン</t>
    </rPh>
    <phoneticPr fontId="5"/>
  </si>
  <si>
    <t>移転未実施の事務所について、合同庁舎等使用調整等を所掌している関係当局と調整の上、移転を行うとともに、庁舎・宿舎等の整備等は、他の代替手段等との比較も行った上で、真に必要な範囲に限定して行う。</t>
    <rPh sb="58" eb="60">
      <t>セイビ</t>
    </rPh>
    <rPh sb="64" eb="65">
      <t>ジタ</t>
    </rPh>
    <phoneticPr fontId="5"/>
  </si>
  <si>
    <t>庁舎等使用調整計画等に基づき、地方環境事務所等の移転を行うとともに、国立公園等の現地に設置され現地管理業務の拠点となる自然保護官事務所等の庁舎及び宿舎のうち、老朽化が進み、改修等が必要となった庁舎及び宿舎について、既存施設の撤去及び国立公園管理等の拠点となる環境に配慮した建物の整備等を行う。</t>
    <rPh sb="71" eb="72">
      <t>オヨ</t>
    </rPh>
    <rPh sb="73" eb="75">
      <t>シュクシャ</t>
    </rPh>
    <rPh sb="96" eb="98">
      <t>チョウシャ</t>
    </rPh>
    <rPh sb="98" eb="99">
      <t>オヨ</t>
    </rPh>
    <rPh sb="100" eb="102">
      <t>シュクシャ</t>
    </rPh>
    <phoneticPr fontId="5"/>
  </si>
  <si>
    <t>地方環境事務所等の庁舎を複数の官署が入居する合同庁舎等に移転することにより、国民の利便性が図られるとともに、自然保護官事務所等は国立公園等の自然保護に係る地域の適切な保護管理等の基盤となっており、その執務を行うための庁舎及び宿舎の整備は広く国民のニーズがある。</t>
    <rPh sb="0" eb="2">
      <t>チホウ</t>
    </rPh>
    <rPh sb="2" eb="4">
      <t>カンキョウ</t>
    </rPh>
    <rPh sb="4" eb="7">
      <t>ジムショ</t>
    </rPh>
    <rPh sb="7" eb="8">
      <t>トウ</t>
    </rPh>
    <rPh sb="9" eb="11">
      <t>チョウシャ</t>
    </rPh>
    <rPh sb="26" eb="27">
      <t>トウ</t>
    </rPh>
    <rPh sb="87" eb="88">
      <t>トウ</t>
    </rPh>
    <rPh sb="100" eb="102">
      <t>シツム</t>
    </rPh>
    <rPh sb="103" eb="104">
      <t>オコナ</t>
    </rPh>
    <rPh sb="108" eb="110">
      <t>チョウシャ</t>
    </rPh>
    <rPh sb="110" eb="111">
      <t>オヨ</t>
    </rPh>
    <rPh sb="112" eb="114">
      <t>シュクシャ</t>
    </rPh>
    <rPh sb="115" eb="117">
      <t>セイビ</t>
    </rPh>
    <phoneticPr fontId="5"/>
  </si>
  <si>
    <t>地方環境事務所等の庁舎は、庁舎等使用調整計画等に基づき、順次、移転等を実施しており、国立公園等の現地に設置されている庁舎・宿舎等は、国立公園等の自然保護に係る地域の適切な保護管理等の基盤であり国の事業として必要不可欠なものとして、効率的な事業執行を行った上で整備等を行っている。</t>
    <rPh sb="0" eb="2">
      <t>チホウ</t>
    </rPh>
    <rPh sb="2" eb="4">
      <t>カンキョウ</t>
    </rPh>
    <rPh sb="4" eb="7">
      <t>ジムショ</t>
    </rPh>
    <rPh sb="7" eb="8">
      <t>トウ</t>
    </rPh>
    <rPh sb="9" eb="11">
      <t>チョウシャ</t>
    </rPh>
    <phoneticPr fontId="5"/>
  </si>
  <si>
    <t>点検対象外</t>
    <rPh sb="0" eb="2">
      <t>テンケン</t>
    </rPh>
    <rPh sb="2" eb="4">
      <t>タイショウ</t>
    </rPh>
    <rPh sb="4" eb="5">
      <t>ガイ</t>
    </rPh>
    <phoneticPr fontId="5"/>
  </si>
  <si>
    <t>現状通り</t>
  </si>
  <si>
    <t>引き続き効率的な執行に努めるとともに、必要額や移転等による効果を総合的に判断したうえで、必要最低限の予算要求とすること。</t>
    <rPh sb="19" eb="21">
      <t>ヒツヨウ</t>
    </rPh>
    <rPh sb="21" eb="22">
      <t>ガク</t>
    </rPh>
    <rPh sb="23" eb="25">
      <t>イテン</t>
    </rPh>
    <rPh sb="25" eb="26">
      <t>トウ</t>
    </rPh>
    <rPh sb="29" eb="31">
      <t>コウカ</t>
    </rPh>
    <rPh sb="32" eb="35">
      <t>ソウゴウテキ</t>
    </rPh>
    <rPh sb="36" eb="38">
      <t>ハンダン</t>
    </rPh>
    <rPh sb="44" eb="46">
      <t>ヒツヨウ</t>
    </rPh>
    <rPh sb="46" eb="49">
      <t>サイテイゲン</t>
    </rPh>
    <rPh sb="50" eb="52">
      <t>ヨサン</t>
    </rPh>
    <rPh sb="52" eb="54">
      <t>ヨウキュウ</t>
    </rPh>
    <phoneticPr fontId="5"/>
  </si>
  <si>
    <t>庁舎の移転は、移転後の経費縮減及び利便性の向上が見込まれる地方環境事務所等に対象を限って予算要求を行うとともに、庁舎・宿舎等の整備等は、他の代替手段等との比較も行った上で、老朽や立地条件の不良の解消を図るため予算要求を行う。</t>
    <rPh sb="0" eb="2">
      <t>チョウシャ</t>
    </rPh>
    <rPh sb="3" eb="5">
      <t>イテン</t>
    </rPh>
    <rPh sb="7" eb="10">
      <t>イテンゴ</t>
    </rPh>
    <rPh sb="15" eb="16">
      <t>オヨ</t>
    </rPh>
    <rPh sb="17" eb="20">
      <t>リベンセイ</t>
    </rPh>
    <rPh sb="21" eb="23">
      <t>コウジョウ</t>
    </rPh>
    <rPh sb="24" eb="26">
      <t>ミコ</t>
    </rPh>
    <rPh sb="29" eb="31">
      <t>チホウ</t>
    </rPh>
    <rPh sb="31" eb="33">
      <t>カンキョウ</t>
    </rPh>
    <rPh sb="33" eb="36">
      <t>ジムショ</t>
    </rPh>
    <rPh sb="36" eb="37">
      <t>トウ</t>
    </rPh>
    <rPh sb="38" eb="40">
      <t>タイショウ</t>
    </rPh>
    <rPh sb="41" eb="42">
      <t>カギ</t>
    </rPh>
    <rPh sb="44" eb="46">
      <t>ヨサン</t>
    </rPh>
    <rPh sb="46" eb="48">
      <t>ヨウキュウ</t>
    </rPh>
    <rPh sb="49" eb="50">
      <t>オコナ</t>
    </rPh>
    <rPh sb="86" eb="88">
      <t>ロウキュウ</t>
    </rPh>
    <rPh sb="89" eb="91">
      <t>リッチ</t>
    </rPh>
    <rPh sb="91" eb="93">
      <t>ジョウケン</t>
    </rPh>
    <rPh sb="94" eb="96">
      <t>フリョウ</t>
    </rPh>
    <rPh sb="97" eb="99">
      <t>カイショウ</t>
    </rPh>
    <rPh sb="100" eb="101">
      <t>ハカ</t>
    </rPh>
    <rPh sb="104" eb="106">
      <t>ヨサン</t>
    </rPh>
    <rPh sb="106" eb="108">
      <t>ヨウキュウ</t>
    </rPh>
    <rPh sb="109" eb="11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</si>
</sst>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203199</xdr:colOff>
      <xdr:row>149</xdr:row>
      <xdr:rowOff>95465</xdr:rowOff>
    </xdr:from>
    <xdr:to>
      <xdr:col>48</xdr:col>
      <xdr:colOff>114300</xdr:colOff>
      <xdr:row>168</xdr:row>
      <xdr:rowOff>247650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399" y="35477665"/>
          <a:ext cx="8445501" cy="6908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24" zoomScale="90" zoomScaleNormal="75" zoomScaleSheetLayoutView="90" zoomScalePageLayoutView="85"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463</v>
      </c>
      <c r="AR2" s="689"/>
      <c r="AS2" s="68" t="str">
        <f>IF(OR(AQ2="　", AQ2=""), "", "-")</f>
        <v/>
      </c>
      <c r="AT2" s="690">
        <v>319</v>
      </c>
      <c r="AU2" s="690"/>
      <c r="AV2" s="69" t="str">
        <f>IF(AW2="", "", "-")</f>
        <v/>
      </c>
      <c r="AW2" s="691"/>
      <c r="AX2" s="691"/>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468</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207</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1" t="s">
        <v>26</v>
      </c>
      <c r="B9" s="192"/>
      <c r="C9" s="192"/>
      <c r="D9" s="192"/>
      <c r="E9" s="192"/>
      <c r="F9" s="192"/>
      <c r="G9" s="193" t="s">
        <v>549</v>
      </c>
      <c r="H9" s="194"/>
      <c r="I9" s="194"/>
      <c r="J9" s="194"/>
      <c r="K9" s="194"/>
      <c r="L9" s="194"/>
      <c r="M9" s="194"/>
      <c r="N9" s="194"/>
      <c r="O9" s="194"/>
      <c r="P9" s="194"/>
      <c r="Q9" s="194"/>
      <c r="R9" s="194"/>
      <c r="S9" s="194"/>
      <c r="T9" s="194"/>
      <c r="U9" s="194"/>
      <c r="V9" s="194"/>
      <c r="W9" s="194"/>
      <c r="X9" s="194"/>
      <c r="Y9" s="433"/>
      <c r="Z9" s="433"/>
      <c r="AA9" s="433"/>
      <c r="AB9" s="433"/>
      <c r="AC9" s="433"/>
      <c r="AD9" s="433"/>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541</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08"/>
    </row>
    <row r="13" spans="1:50" ht="21" customHeight="1" x14ac:dyDescent="0.15">
      <c r="A13" s="405"/>
      <c r="B13" s="406"/>
      <c r="C13" s="406"/>
      <c r="D13" s="406"/>
      <c r="E13" s="406"/>
      <c r="F13" s="407"/>
      <c r="G13" s="509" t="s">
        <v>7</v>
      </c>
      <c r="H13" s="510"/>
      <c r="I13" s="515" t="s">
        <v>8</v>
      </c>
      <c r="J13" s="516"/>
      <c r="K13" s="516"/>
      <c r="L13" s="516"/>
      <c r="M13" s="516"/>
      <c r="N13" s="516"/>
      <c r="O13" s="517"/>
      <c r="P13" s="71" t="s">
        <v>475</v>
      </c>
      <c r="Q13" s="72"/>
      <c r="R13" s="72"/>
      <c r="S13" s="72"/>
      <c r="T13" s="72"/>
      <c r="U13" s="72"/>
      <c r="V13" s="73"/>
      <c r="W13" s="71">
        <v>2</v>
      </c>
      <c r="X13" s="72"/>
      <c r="Y13" s="72"/>
      <c r="Z13" s="72"/>
      <c r="AA13" s="72"/>
      <c r="AB13" s="72"/>
      <c r="AC13" s="73"/>
      <c r="AD13" s="71">
        <v>33</v>
      </c>
      <c r="AE13" s="72"/>
      <c r="AF13" s="72"/>
      <c r="AG13" s="72"/>
      <c r="AH13" s="72"/>
      <c r="AI13" s="72"/>
      <c r="AJ13" s="73"/>
      <c r="AK13" s="71">
        <v>111</v>
      </c>
      <c r="AL13" s="72"/>
      <c r="AM13" s="72"/>
      <c r="AN13" s="72"/>
      <c r="AO13" s="72"/>
      <c r="AP13" s="72"/>
      <c r="AQ13" s="73"/>
      <c r="AR13" s="196">
        <v>86</v>
      </c>
      <c r="AS13" s="197"/>
      <c r="AT13" s="197"/>
      <c r="AU13" s="197"/>
      <c r="AV13" s="197"/>
      <c r="AW13" s="197"/>
      <c r="AX13" s="198"/>
    </row>
    <row r="14" spans="1:50" ht="21" customHeight="1" x14ac:dyDescent="0.15">
      <c r="A14" s="405"/>
      <c r="B14" s="406"/>
      <c r="C14" s="406"/>
      <c r="D14" s="406"/>
      <c r="E14" s="406"/>
      <c r="F14" s="407"/>
      <c r="G14" s="511"/>
      <c r="H14" s="512"/>
      <c r="I14" s="186" t="s">
        <v>9</v>
      </c>
      <c r="J14" s="187"/>
      <c r="K14" s="187"/>
      <c r="L14" s="187"/>
      <c r="M14" s="187"/>
      <c r="N14" s="187"/>
      <c r="O14" s="188"/>
      <c r="P14" s="71">
        <v>116</v>
      </c>
      <c r="Q14" s="72"/>
      <c r="R14" s="72"/>
      <c r="S14" s="72"/>
      <c r="T14" s="72"/>
      <c r="U14" s="72"/>
      <c r="V14" s="73"/>
      <c r="W14" s="71" t="s">
        <v>478</v>
      </c>
      <c r="X14" s="72"/>
      <c r="Y14" s="72"/>
      <c r="Z14" s="72"/>
      <c r="AA14" s="72"/>
      <c r="AB14" s="72"/>
      <c r="AC14" s="73"/>
      <c r="AD14" s="71" t="s">
        <v>476</v>
      </c>
      <c r="AE14" s="72"/>
      <c r="AF14" s="72"/>
      <c r="AG14" s="72"/>
      <c r="AH14" s="72"/>
      <c r="AI14" s="72"/>
      <c r="AJ14" s="73"/>
      <c r="AK14" s="71" t="s">
        <v>479</v>
      </c>
      <c r="AL14" s="72"/>
      <c r="AM14" s="72"/>
      <c r="AN14" s="72"/>
      <c r="AO14" s="72"/>
      <c r="AP14" s="72"/>
      <c r="AQ14" s="73"/>
      <c r="AR14" s="189"/>
      <c r="AS14" s="189"/>
      <c r="AT14" s="189"/>
      <c r="AU14" s="189"/>
      <c r="AV14" s="189"/>
      <c r="AW14" s="189"/>
      <c r="AX14" s="190"/>
    </row>
    <row r="15" spans="1:50" ht="21" customHeight="1" x14ac:dyDescent="0.15">
      <c r="A15" s="405"/>
      <c r="B15" s="406"/>
      <c r="C15" s="406"/>
      <c r="D15" s="406"/>
      <c r="E15" s="406"/>
      <c r="F15" s="407"/>
      <c r="G15" s="511"/>
      <c r="H15" s="512"/>
      <c r="I15" s="186" t="s">
        <v>62</v>
      </c>
      <c r="J15" s="434"/>
      <c r="K15" s="434"/>
      <c r="L15" s="434"/>
      <c r="M15" s="434"/>
      <c r="N15" s="434"/>
      <c r="O15" s="435"/>
      <c r="P15" s="71">
        <v>46</v>
      </c>
      <c r="Q15" s="72"/>
      <c r="R15" s="72"/>
      <c r="S15" s="72"/>
      <c r="T15" s="72"/>
      <c r="U15" s="72"/>
      <c r="V15" s="73"/>
      <c r="W15" s="71">
        <v>116</v>
      </c>
      <c r="X15" s="72"/>
      <c r="Y15" s="72"/>
      <c r="Z15" s="72"/>
      <c r="AA15" s="72"/>
      <c r="AB15" s="72"/>
      <c r="AC15" s="73"/>
      <c r="AD15" s="71" t="s">
        <v>477</v>
      </c>
      <c r="AE15" s="72"/>
      <c r="AF15" s="72"/>
      <c r="AG15" s="72"/>
      <c r="AH15" s="72"/>
      <c r="AI15" s="72"/>
      <c r="AJ15" s="73"/>
      <c r="AK15" s="71" t="s">
        <v>476</v>
      </c>
      <c r="AL15" s="72"/>
      <c r="AM15" s="72"/>
      <c r="AN15" s="72"/>
      <c r="AO15" s="72"/>
      <c r="AP15" s="72"/>
      <c r="AQ15" s="73"/>
      <c r="AR15" s="71" t="s">
        <v>477</v>
      </c>
      <c r="AS15" s="72"/>
      <c r="AT15" s="72"/>
      <c r="AU15" s="72"/>
      <c r="AV15" s="72"/>
      <c r="AW15" s="72"/>
      <c r="AX15" s="185"/>
    </row>
    <row r="16" spans="1:50" ht="21" customHeight="1" x14ac:dyDescent="0.15">
      <c r="A16" s="405"/>
      <c r="B16" s="406"/>
      <c r="C16" s="406"/>
      <c r="D16" s="406"/>
      <c r="E16" s="406"/>
      <c r="F16" s="407"/>
      <c r="G16" s="511"/>
      <c r="H16" s="512"/>
      <c r="I16" s="186" t="s">
        <v>63</v>
      </c>
      <c r="J16" s="434"/>
      <c r="K16" s="434"/>
      <c r="L16" s="434"/>
      <c r="M16" s="434"/>
      <c r="N16" s="434"/>
      <c r="O16" s="435"/>
      <c r="P16" s="71">
        <v>-116</v>
      </c>
      <c r="Q16" s="72"/>
      <c r="R16" s="72"/>
      <c r="S16" s="72"/>
      <c r="T16" s="72"/>
      <c r="U16" s="72"/>
      <c r="V16" s="73"/>
      <c r="W16" s="71" t="s">
        <v>477</v>
      </c>
      <c r="X16" s="72"/>
      <c r="Y16" s="72"/>
      <c r="Z16" s="72"/>
      <c r="AA16" s="72"/>
      <c r="AB16" s="72"/>
      <c r="AC16" s="73"/>
      <c r="AD16" s="71" t="s">
        <v>476</v>
      </c>
      <c r="AE16" s="72"/>
      <c r="AF16" s="72"/>
      <c r="AG16" s="72"/>
      <c r="AH16" s="72"/>
      <c r="AI16" s="72"/>
      <c r="AJ16" s="73"/>
      <c r="AK16" s="71" t="s">
        <v>478</v>
      </c>
      <c r="AL16" s="72"/>
      <c r="AM16" s="72"/>
      <c r="AN16" s="72"/>
      <c r="AO16" s="72"/>
      <c r="AP16" s="72"/>
      <c r="AQ16" s="73"/>
      <c r="AR16" s="485"/>
      <c r="AS16" s="486"/>
      <c r="AT16" s="486"/>
      <c r="AU16" s="486"/>
      <c r="AV16" s="486"/>
      <c r="AW16" s="486"/>
      <c r="AX16" s="487"/>
    </row>
    <row r="17" spans="1:50" ht="24.75" customHeight="1" x14ac:dyDescent="0.15">
      <c r="A17" s="405"/>
      <c r="B17" s="406"/>
      <c r="C17" s="406"/>
      <c r="D17" s="406"/>
      <c r="E17" s="406"/>
      <c r="F17" s="407"/>
      <c r="G17" s="511"/>
      <c r="H17" s="512"/>
      <c r="I17" s="186" t="s">
        <v>61</v>
      </c>
      <c r="J17" s="187"/>
      <c r="K17" s="187"/>
      <c r="L17" s="187"/>
      <c r="M17" s="187"/>
      <c r="N17" s="187"/>
      <c r="O17" s="188"/>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476</v>
      </c>
      <c r="AL17" s="72"/>
      <c r="AM17" s="72"/>
      <c r="AN17" s="72"/>
      <c r="AO17" s="72"/>
      <c r="AP17" s="72"/>
      <c r="AQ17" s="73"/>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46</v>
      </c>
      <c r="Q18" s="657"/>
      <c r="R18" s="657"/>
      <c r="S18" s="657"/>
      <c r="T18" s="657"/>
      <c r="U18" s="657"/>
      <c r="V18" s="658"/>
      <c r="W18" s="656">
        <f>SUM(W13:AC17)</f>
        <v>118</v>
      </c>
      <c r="X18" s="657"/>
      <c r="Y18" s="657"/>
      <c r="Z18" s="657"/>
      <c r="AA18" s="657"/>
      <c r="AB18" s="657"/>
      <c r="AC18" s="658"/>
      <c r="AD18" s="656">
        <f t="shared" ref="AD18" si="0">SUM(AD13:AJ17)</f>
        <v>33</v>
      </c>
      <c r="AE18" s="657"/>
      <c r="AF18" s="657"/>
      <c r="AG18" s="657"/>
      <c r="AH18" s="657"/>
      <c r="AI18" s="657"/>
      <c r="AJ18" s="658"/>
      <c r="AK18" s="656">
        <f t="shared" ref="AK18" si="1">SUM(AK13:AQ17)</f>
        <v>111</v>
      </c>
      <c r="AL18" s="657"/>
      <c r="AM18" s="657"/>
      <c r="AN18" s="657"/>
      <c r="AO18" s="657"/>
      <c r="AP18" s="657"/>
      <c r="AQ18" s="658"/>
      <c r="AR18" s="656">
        <f t="shared" ref="AR18" si="2">SUM(AR13:AX17)</f>
        <v>86</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71">
        <v>39</v>
      </c>
      <c r="Q19" s="72"/>
      <c r="R19" s="72"/>
      <c r="S19" s="72"/>
      <c r="T19" s="72"/>
      <c r="U19" s="72"/>
      <c r="V19" s="73"/>
      <c r="W19" s="71">
        <v>73</v>
      </c>
      <c r="X19" s="72"/>
      <c r="Y19" s="72"/>
      <c r="Z19" s="72"/>
      <c r="AA19" s="72"/>
      <c r="AB19" s="72"/>
      <c r="AC19" s="73"/>
      <c r="AD19" s="71">
        <v>33</v>
      </c>
      <c r="AE19" s="72"/>
      <c r="AF19" s="72"/>
      <c r="AG19" s="72"/>
      <c r="AH19" s="72"/>
      <c r="AI19" s="72"/>
      <c r="AJ19" s="73"/>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0.84782608695652173</v>
      </c>
      <c r="Q20" s="660"/>
      <c r="R20" s="660"/>
      <c r="S20" s="660"/>
      <c r="T20" s="660"/>
      <c r="U20" s="660"/>
      <c r="V20" s="660"/>
      <c r="W20" s="660">
        <f>IF(W18=0, "-", W19/W18)</f>
        <v>0.61864406779661019</v>
      </c>
      <c r="X20" s="660"/>
      <c r="Y20" s="660"/>
      <c r="Z20" s="660"/>
      <c r="AA20" s="660"/>
      <c r="AB20" s="660"/>
      <c r="AC20" s="660"/>
      <c r="AD20" s="660">
        <f>IF(AD18=0, "-", AD19/AD18)</f>
        <v>1</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9" t="s">
        <v>13</v>
      </c>
      <c r="B21" s="140"/>
      <c r="C21" s="140"/>
      <c r="D21" s="140"/>
      <c r="E21" s="140"/>
      <c r="F21" s="141"/>
      <c r="G21" s="214"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2" t="s">
        <v>303</v>
      </c>
      <c r="AU21" s="183"/>
      <c r="AV21" s="183"/>
      <c r="AW21" s="183"/>
      <c r="AX21" s="184"/>
    </row>
    <row r="22" spans="1:50" ht="18.75" customHeight="1" x14ac:dyDescent="0.15">
      <c r="A22" s="139"/>
      <c r="B22" s="140"/>
      <c r="C22" s="140"/>
      <c r="D22" s="140"/>
      <c r="E22" s="140"/>
      <c r="F22" s="141"/>
      <c r="G22" s="215"/>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t="s">
        <v>530</v>
      </c>
      <c r="AV22" s="83"/>
      <c r="AW22" s="84" t="s">
        <v>360</v>
      </c>
      <c r="AX22" s="85"/>
    </row>
    <row r="23" spans="1:50" ht="39" customHeight="1" x14ac:dyDescent="0.15">
      <c r="A23" s="142"/>
      <c r="B23" s="140"/>
      <c r="C23" s="140"/>
      <c r="D23" s="140"/>
      <c r="E23" s="140"/>
      <c r="F23" s="141"/>
      <c r="G23" s="86" t="s">
        <v>542</v>
      </c>
      <c r="H23" s="87"/>
      <c r="I23" s="87"/>
      <c r="J23" s="87"/>
      <c r="K23" s="87"/>
      <c r="L23" s="87"/>
      <c r="M23" s="87"/>
      <c r="N23" s="87"/>
      <c r="O23" s="88"/>
      <c r="P23" s="228" t="s">
        <v>543</v>
      </c>
      <c r="Q23" s="243"/>
      <c r="R23" s="243"/>
      <c r="S23" s="243"/>
      <c r="T23" s="243"/>
      <c r="U23" s="243"/>
      <c r="V23" s="243"/>
      <c r="W23" s="243"/>
      <c r="X23" s="244"/>
      <c r="Y23" s="237" t="s">
        <v>14</v>
      </c>
      <c r="Z23" s="238"/>
      <c r="AA23" s="239"/>
      <c r="AB23" s="177" t="s">
        <v>480</v>
      </c>
      <c r="AC23" s="178"/>
      <c r="AD23" s="178"/>
      <c r="AE23" s="100">
        <v>1</v>
      </c>
      <c r="AF23" s="101"/>
      <c r="AG23" s="101"/>
      <c r="AH23" s="101"/>
      <c r="AI23" s="102"/>
      <c r="AJ23" s="100">
        <v>9</v>
      </c>
      <c r="AK23" s="101"/>
      <c r="AL23" s="101"/>
      <c r="AM23" s="101"/>
      <c r="AN23" s="102"/>
      <c r="AO23" s="100">
        <v>4</v>
      </c>
      <c r="AP23" s="101"/>
      <c r="AQ23" s="101"/>
      <c r="AR23" s="101"/>
      <c r="AS23" s="102"/>
      <c r="AT23" s="202"/>
      <c r="AU23" s="202"/>
      <c r="AV23" s="202"/>
      <c r="AW23" s="202"/>
      <c r="AX23" s="203"/>
    </row>
    <row r="24" spans="1:50" ht="39" customHeight="1" x14ac:dyDescent="0.15">
      <c r="A24" s="143"/>
      <c r="B24" s="144"/>
      <c r="C24" s="144"/>
      <c r="D24" s="144"/>
      <c r="E24" s="144"/>
      <c r="F24" s="145"/>
      <c r="G24" s="89"/>
      <c r="H24" s="90"/>
      <c r="I24" s="90"/>
      <c r="J24" s="90"/>
      <c r="K24" s="90"/>
      <c r="L24" s="90"/>
      <c r="M24" s="90"/>
      <c r="N24" s="90"/>
      <c r="O24" s="91"/>
      <c r="P24" s="245"/>
      <c r="Q24" s="245"/>
      <c r="R24" s="245"/>
      <c r="S24" s="245"/>
      <c r="T24" s="245"/>
      <c r="U24" s="245"/>
      <c r="V24" s="245"/>
      <c r="W24" s="245"/>
      <c r="X24" s="246"/>
      <c r="Y24" s="151" t="s">
        <v>65</v>
      </c>
      <c r="Z24" s="96"/>
      <c r="AA24" s="97"/>
      <c r="AB24" s="628" t="s">
        <v>480</v>
      </c>
      <c r="AC24" s="204"/>
      <c r="AD24" s="204"/>
      <c r="AE24" s="100">
        <v>1</v>
      </c>
      <c r="AF24" s="101"/>
      <c r="AG24" s="101"/>
      <c r="AH24" s="101"/>
      <c r="AI24" s="102"/>
      <c r="AJ24" s="100">
        <v>9</v>
      </c>
      <c r="AK24" s="101"/>
      <c r="AL24" s="101"/>
      <c r="AM24" s="101"/>
      <c r="AN24" s="102"/>
      <c r="AO24" s="100">
        <v>4</v>
      </c>
      <c r="AP24" s="101"/>
      <c r="AQ24" s="101"/>
      <c r="AR24" s="101"/>
      <c r="AS24" s="102"/>
      <c r="AT24" s="100">
        <v>6</v>
      </c>
      <c r="AU24" s="101"/>
      <c r="AV24" s="101"/>
      <c r="AW24" s="101"/>
      <c r="AX24" s="357"/>
    </row>
    <row r="25" spans="1:50" ht="39" customHeight="1" x14ac:dyDescent="0.15">
      <c r="A25" s="146"/>
      <c r="B25" s="147"/>
      <c r="C25" s="147"/>
      <c r="D25" s="147"/>
      <c r="E25" s="147"/>
      <c r="F25" s="148"/>
      <c r="G25" s="92"/>
      <c r="H25" s="93"/>
      <c r="I25" s="93"/>
      <c r="J25" s="93"/>
      <c r="K25" s="93"/>
      <c r="L25" s="93"/>
      <c r="M25" s="93"/>
      <c r="N25" s="93"/>
      <c r="O25" s="94"/>
      <c r="P25" s="247"/>
      <c r="Q25" s="247"/>
      <c r="R25" s="247"/>
      <c r="S25" s="247"/>
      <c r="T25" s="247"/>
      <c r="U25" s="247"/>
      <c r="V25" s="247"/>
      <c r="W25" s="247"/>
      <c r="X25" s="248"/>
      <c r="Y25" s="95" t="s">
        <v>15</v>
      </c>
      <c r="Z25" s="96"/>
      <c r="AA25" s="97"/>
      <c r="AB25" s="98" t="s">
        <v>364</v>
      </c>
      <c r="AC25" s="99"/>
      <c r="AD25" s="99"/>
      <c r="AE25" s="100">
        <v>100</v>
      </c>
      <c r="AF25" s="101"/>
      <c r="AG25" s="101"/>
      <c r="AH25" s="101"/>
      <c r="AI25" s="102"/>
      <c r="AJ25" s="100">
        <v>100</v>
      </c>
      <c r="AK25" s="101"/>
      <c r="AL25" s="101"/>
      <c r="AM25" s="101"/>
      <c r="AN25" s="102"/>
      <c r="AO25" s="100">
        <v>100</v>
      </c>
      <c r="AP25" s="101"/>
      <c r="AQ25" s="101"/>
      <c r="AR25" s="101"/>
      <c r="AS25" s="102"/>
      <c r="AT25" s="199"/>
      <c r="AU25" s="200"/>
      <c r="AV25" s="200"/>
      <c r="AW25" s="200"/>
      <c r="AX25" s="201"/>
    </row>
    <row r="26" spans="1:50" ht="18.75" hidden="1" customHeight="1" x14ac:dyDescent="0.15">
      <c r="A26" s="139" t="s">
        <v>13</v>
      </c>
      <c r="B26" s="140"/>
      <c r="C26" s="140"/>
      <c r="D26" s="140"/>
      <c r="E26" s="140"/>
      <c r="F26" s="141"/>
      <c r="G26" s="214"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79" t="s">
        <v>303</v>
      </c>
      <c r="AU26" s="180"/>
      <c r="AV26" s="180"/>
      <c r="AW26" s="180"/>
      <c r="AX26" s="181"/>
    </row>
    <row r="27" spans="1:50" ht="18.75" hidden="1" customHeight="1" x14ac:dyDescent="0.15">
      <c r="A27" s="139"/>
      <c r="B27" s="140"/>
      <c r="C27" s="140"/>
      <c r="D27" s="140"/>
      <c r="E27" s="140"/>
      <c r="F27" s="141"/>
      <c r="G27" s="215"/>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28"/>
      <c r="Q28" s="243"/>
      <c r="R28" s="243"/>
      <c r="S28" s="243"/>
      <c r="T28" s="243"/>
      <c r="U28" s="243"/>
      <c r="V28" s="243"/>
      <c r="W28" s="243"/>
      <c r="X28" s="244"/>
      <c r="Y28" s="237" t="s">
        <v>14</v>
      </c>
      <c r="Z28" s="238"/>
      <c r="AA28" s="239"/>
      <c r="AB28" s="178"/>
      <c r="AC28" s="178"/>
      <c r="AD28" s="178"/>
      <c r="AE28" s="100"/>
      <c r="AF28" s="101"/>
      <c r="AG28" s="101"/>
      <c r="AH28" s="101"/>
      <c r="AI28" s="102"/>
      <c r="AJ28" s="100"/>
      <c r="AK28" s="101"/>
      <c r="AL28" s="101"/>
      <c r="AM28" s="101"/>
      <c r="AN28" s="102"/>
      <c r="AO28" s="100"/>
      <c r="AP28" s="101"/>
      <c r="AQ28" s="101"/>
      <c r="AR28" s="101"/>
      <c r="AS28" s="102"/>
      <c r="AT28" s="202"/>
      <c r="AU28" s="202"/>
      <c r="AV28" s="202"/>
      <c r="AW28" s="202"/>
      <c r="AX28" s="203"/>
    </row>
    <row r="29" spans="1:50" ht="22.5" hidden="1" customHeight="1" x14ac:dyDescent="0.15">
      <c r="A29" s="143"/>
      <c r="B29" s="144"/>
      <c r="C29" s="144"/>
      <c r="D29" s="144"/>
      <c r="E29" s="144"/>
      <c r="F29" s="145"/>
      <c r="G29" s="89"/>
      <c r="H29" s="90"/>
      <c r="I29" s="90"/>
      <c r="J29" s="90"/>
      <c r="K29" s="90"/>
      <c r="L29" s="90"/>
      <c r="M29" s="90"/>
      <c r="N29" s="90"/>
      <c r="O29" s="91"/>
      <c r="P29" s="245"/>
      <c r="Q29" s="245"/>
      <c r="R29" s="245"/>
      <c r="S29" s="245"/>
      <c r="T29" s="245"/>
      <c r="U29" s="245"/>
      <c r="V29" s="245"/>
      <c r="W29" s="245"/>
      <c r="X29" s="246"/>
      <c r="Y29" s="151" t="s">
        <v>65</v>
      </c>
      <c r="Z29" s="96"/>
      <c r="AA29" s="97"/>
      <c r="AB29" s="204"/>
      <c r="AC29" s="204"/>
      <c r="AD29" s="204"/>
      <c r="AE29" s="100"/>
      <c r="AF29" s="101"/>
      <c r="AG29" s="101"/>
      <c r="AH29" s="101"/>
      <c r="AI29" s="102"/>
      <c r="AJ29" s="100"/>
      <c r="AK29" s="101"/>
      <c r="AL29" s="101"/>
      <c r="AM29" s="101"/>
      <c r="AN29" s="102"/>
      <c r="AO29" s="100"/>
      <c r="AP29" s="101"/>
      <c r="AQ29" s="101"/>
      <c r="AR29" s="101"/>
      <c r="AS29" s="102"/>
      <c r="AT29" s="100"/>
      <c r="AU29" s="101"/>
      <c r="AV29" s="101"/>
      <c r="AW29" s="101"/>
      <c r="AX29" s="357"/>
    </row>
    <row r="30" spans="1:50" ht="22.5" hidden="1" customHeight="1" x14ac:dyDescent="0.15">
      <c r="A30" s="146"/>
      <c r="B30" s="147"/>
      <c r="C30" s="147"/>
      <c r="D30" s="147"/>
      <c r="E30" s="147"/>
      <c r="F30" s="148"/>
      <c r="G30" s="92"/>
      <c r="H30" s="93"/>
      <c r="I30" s="93"/>
      <c r="J30" s="93"/>
      <c r="K30" s="93"/>
      <c r="L30" s="93"/>
      <c r="M30" s="93"/>
      <c r="N30" s="93"/>
      <c r="O30" s="94"/>
      <c r="P30" s="247"/>
      <c r="Q30" s="247"/>
      <c r="R30" s="247"/>
      <c r="S30" s="247"/>
      <c r="T30" s="247"/>
      <c r="U30" s="247"/>
      <c r="V30" s="247"/>
      <c r="W30" s="247"/>
      <c r="X30" s="248"/>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199"/>
      <c r="AU30" s="200"/>
      <c r="AV30" s="200"/>
      <c r="AW30" s="200"/>
      <c r="AX30" s="201"/>
    </row>
    <row r="31" spans="1:50" ht="18.75" hidden="1" customHeight="1" x14ac:dyDescent="0.15">
      <c r="A31" s="139" t="s">
        <v>13</v>
      </c>
      <c r="B31" s="140"/>
      <c r="C31" s="140"/>
      <c r="D31" s="140"/>
      <c r="E31" s="140"/>
      <c r="F31" s="141"/>
      <c r="G31" s="214"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2" t="s">
        <v>303</v>
      </c>
      <c r="AU31" s="183"/>
      <c r="AV31" s="183"/>
      <c r="AW31" s="183"/>
      <c r="AX31" s="184"/>
    </row>
    <row r="32" spans="1:50" ht="18.75" hidden="1" customHeight="1" x14ac:dyDescent="0.15">
      <c r="A32" s="139"/>
      <c r="B32" s="140"/>
      <c r="C32" s="140"/>
      <c r="D32" s="140"/>
      <c r="E32" s="140"/>
      <c r="F32" s="141"/>
      <c r="G32" s="215"/>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42"/>
      <c r="H33" s="87"/>
      <c r="I33" s="87"/>
      <c r="J33" s="87"/>
      <c r="K33" s="87"/>
      <c r="L33" s="87"/>
      <c r="M33" s="87"/>
      <c r="N33" s="87"/>
      <c r="O33" s="88"/>
      <c r="P33" s="228"/>
      <c r="Q33" s="243"/>
      <c r="R33" s="243"/>
      <c r="S33" s="243"/>
      <c r="T33" s="243"/>
      <c r="U33" s="243"/>
      <c r="V33" s="243"/>
      <c r="W33" s="243"/>
      <c r="X33" s="244"/>
      <c r="Y33" s="237" t="s">
        <v>14</v>
      </c>
      <c r="Z33" s="238"/>
      <c r="AA33" s="239"/>
      <c r="AB33" s="178"/>
      <c r="AC33" s="178"/>
      <c r="AD33" s="178"/>
      <c r="AE33" s="100"/>
      <c r="AF33" s="101"/>
      <c r="AG33" s="101"/>
      <c r="AH33" s="101"/>
      <c r="AI33" s="102"/>
      <c r="AJ33" s="100"/>
      <c r="AK33" s="101"/>
      <c r="AL33" s="101"/>
      <c r="AM33" s="101"/>
      <c r="AN33" s="102"/>
      <c r="AO33" s="100"/>
      <c r="AP33" s="101"/>
      <c r="AQ33" s="101"/>
      <c r="AR33" s="101"/>
      <c r="AS33" s="102"/>
      <c r="AT33" s="202"/>
      <c r="AU33" s="202"/>
      <c r="AV33" s="202"/>
      <c r="AW33" s="202"/>
      <c r="AX33" s="203"/>
    </row>
    <row r="34" spans="1:50" ht="22.5" hidden="1" customHeight="1" x14ac:dyDescent="0.15">
      <c r="A34" s="143"/>
      <c r="B34" s="144"/>
      <c r="C34" s="144"/>
      <c r="D34" s="144"/>
      <c r="E34" s="144"/>
      <c r="F34" s="145"/>
      <c r="G34" s="89"/>
      <c r="H34" s="90"/>
      <c r="I34" s="90"/>
      <c r="J34" s="90"/>
      <c r="K34" s="90"/>
      <c r="L34" s="90"/>
      <c r="M34" s="90"/>
      <c r="N34" s="90"/>
      <c r="O34" s="91"/>
      <c r="P34" s="245"/>
      <c r="Q34" s="245"/>
      <c r="R34" s="245"/>
      <c r="S34" s="245"/>
      <c r="T34" s="245"/>
      <c r="U34" s="245"/>
      <c r="V34" s="245"/>
      <c r="W34" s="245"/>
      <c r="X34" s="246"/>
      <c r="Y34" s="151" t="s">
        <v>65</v>
      </c>
      <c r="Z34" s="96"/>
      <c r="AA34" s="97"/>
      <c r="AB34" s="204"/>
      <c r="AC34" s="204"/>
      <c r="AD34" s="204"/>
      <c r="AE34" s="100"/>
      <c r="AF34" s="101"/>
      <c r="AG34" s="101"/>
      <c r="AH34" s="101"/>
      <c r="AI34" s="102"/>
      <c r="AJ34" s="100"/>
      <c r="AK34" s="101"/>
      <c r="AL34" s="101"/>
      <c r="AM34" s="101"/>
      <c r="AN34" s="102"/>
      <c r="AO34" s="100"/>
      <c r="AP34" s="101"/>
      <c r="AQ34" s="101"/>
      <c r="AR34" s="101"/>
      <c r="AS34" s="102"/>
      <c r="AT34" s="100"/>
      <c r="AU34" s="101"/>
      <c r="AV34" s="101"/>
      <c r="AW34" s="101"/>
      <c r="AX34" s="357"/>
    </row>
    <row r="35" spans="1:50" ht="22.5" hidden="1" customHeight="1" x14ac:dyDescent="0.15">
      <c r="A35" s="146"/>
      <c r="B35" s="147"/>
      <c r="C35" s="147"/>
      <c r="D35" s="147"/>
      <c r="E35" s="147"/>
      <c r="F35" s="148"/>
      <c r="G35" s="92"/>
      <c r="H35" s="93"/>
      <c r="I35" s="93"/>
      <c r="J35" s="93"/>
      <c r="K35" s="93"/>
      <c r="L35" s="93"/>
      <c r="M35" s="93"/>
      <c r="N35" s="93"/>
      <c r="O35" s="94"/>
      <c r="P35" s="247"/>
      <c r="Q35" s="247"/>
      <c r="R35" s="247"/>
      <c r="S35" s="247"/>
      <c r="T35" s="247"/>
      <c r="U35" s="247"/>
      <c r="V35" s="247"/>
      <c r="W35" s="247"/>
      <c r="X35" s="248"/>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199"/>
      <c r="AU35" s="200"/>
      <c r="AV35" s="200"/>
      <c r="AW35" s="200"/>
      <c r="AX35" s="201"/>
    </row>
    <row r="36" spans="1:50" ht="18.75" hidden="1" customHeight="1" x14ac:dyDescent="0.15">
      <c r="A36" s="139" t="s">
        <v>13</v>
      </c>
      <c r="B36" s="140"/>
      <c r="C36" s="140"/>
      <c r="D36" s="140"/>
      <c r="E36" s="140"/>
      <c r="F36" s="141"/>
      <c r="G36" s="214"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2" t="s">
        <v>303</v>
      </c>
      <c r="AU36" s="183"/>
      <c r="AV36" s="183"/>
      <c r="AW36" s="183"/>
      <c r="AX36" s="184"/>
    </row>
    <row r="37" spans="1:50" ht="18.75" hidden="1" customHeight="1" x14ac:dyDescent="0.15">
      <c r="A37" s="139"/>
      <c r="B37" s="140"/>
      <c r="C37" s="140"/>
      <c r="D37" s="140"/>
      <c r="E37" s="140"/>
      <c r="F37" s="141"/>
      <c r="G37" s="215"/>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42"/>
      <c r="H38" s="87"/>
      <c r="I38" s="87"/>
      <c r="J38" s="87"/>
      <c r="K38" s="87"/>
      <c r="L38" s="87"/>
      <c r="M38" s="87"/>
      <c r="N38" s="87"/>
      <c r="O38" s="88"/>
      <c r="P38" s="243"/>
      <c r="Q38" s="243"/>
      <c r="R38" s="243"/>
      <c r="S38" s="243"/>
      <c r="T38" s="243"/>
      <c r="U38" s="243"/>
      <c r="V38" s="243"/>
      <c r="W38" s="243"/>
      <c r="X38" s="244"/>
      <c r="Y38" s="237" t="s">
        <v>14</v>
      </c>
      <c r="Z38" s="238"/>
      <c r="AA38" s="239"/>
      <c r="AB38" s="178"/>
      <c r="AC38" s="178"/>
      <c r="AD38" s="178"/>
      <c r="AE38" s="100"/>
      <c r="AF38" s="101"/>
      <c r="AG38" s="101"/>
      <c r="AH38" s="101"/>
      <c r="AI38" s="102"/>
      <c r="AJ38" s="100"/>
      <c r="AK38" s="101"/>
      <c r="AL38" s="101"/>
      <c r="AM38" s="101"/>
      <c r="AN38" s="102"/>
      <c r="AO38" s="100"/>
      <c r="AP38" s="101"/>
      <c r="AQ38" s="101"/>
      <c r="AR38" s="101"/>
      <c r="AS38" s="102"/>
      <c r="AT38" s="202"/>
      <c r="AU38" s="202"/>
      <c r="AV38" s="202"/>
      <c r="AW38" s="202"/>
      <c r="AX38" s="203"/>
    </row>
    <row r="39" spans="1:50" ht="22.5" hidden="1" customHeight="1" x14ac:dyDescent="0.15">
      <c r="A39" s="143"/>
      <c r="B39" s="144"/>
      <c r="C39" s="144"/>
      <c r="D39" s="144"/>
      <c r="E39" s="144"/>
      <c r="F39" s="145"/>
      <c r="G39" s="89"/>
      <c r="H39" s="90"/>
      <c r="I39" s="90"/>
      <c r="J39" s="90"/>
      <c r="K39" s="90"/>
      <c r="L39" s="90"/>
      <c r="M39" s="90"/>
      <c r="N39" s="90"/>
      <c r="O39" s="91"/>
      <c r="P39" s="245"/>
      <c r="Q39" s="245"/>
      <c r="R39" s="245"/>
      <c r="S39" s="245"/>
      <c r="T39" s="245"/>
      <c r="U39" s="245"/>
      <c r="V39" s="245"/>
      <c r="W39" s="245"/>
      <c r="X39" s="246"/>
      <c r="Y39" s="151" t="s">
        <v>65</v>
      </c>
      <c r="Z39" s="96"/>
      <c r="AA39" s="97"/>
      <c r="AB39" s="204"/>
      <c r="AC39" s="204"/>
      <c r="AD39" s="204"/>
      <c r="AE39" s="100"/>
      <c r="AF39" s="101"/>
      <c r="AG39" s="101"/>
      <c r="AH39" s="101"/>
      <c r="AI39" s="102"/>
      <c r="AJ39" s="100"/>
      <c r="AK39" s="101"/>
      <c r="AL39" s="101"/>
      <c r="AM39" s="101"/>
      <c r="AN39" s="102"/>
      <c r="AO39" s="100"/>
      <c r="AP39" s="101"/>
      <c r="AQ39" s="101"/>
      <c r="AR39" s="101"/>
      <c r="AS39" s="102"/>
      <c r="AT39" s="100"/>
      <c r="AU39" s="101"/>
      <c r="AV39" s="101"/>
      <c r="AW39" s="101"/>
      <c r="AX39" s="357"/>
    </row>
    <row r="40" spans="1:50" ht="22.5" hidden="1" customHeight="1" x14ac:dyDescent="0.15">
      <c r="A40" s="146"/>
      <c r="B40" s="147"/>
      <c r="C40" s="147"/>
      <c r="D40" s="147"/>
      <c r="E40" s="147"/>
      <c r="F40" s="148"/>
      <c r="G40" s="92"/>
      <c r="H40" s="93"/>
      <c r="I40" s="93"/>
      <c r="J40" s="93"/>
      <c r="K40" s="93"/>
      <c r="L40" s="93"/>
      <c r="M40" s="93"/>
      <c r="N40" s="93"/>
      <c r="O40" s="94"/>
      <c r="P40" s="247"/>
      <c r="Q40" s="247"/>
      <c r="R40" s="247"/>
      <c r="S40" s="247"/>
      <c r="T40" s="247"/>
      <c r="U40" s="247"/>
      <c r="V40" s="247"/>
      <c r="W40" s="247"/>
      <c r="X40" s="248"/>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199"/>
      <c r="AU40" s="200"/>
      <c r="AV40" s="200"/>
      <c r="AW40" s="200"/>
      <c r="AX40" s="201"/>
    </row>
    <row r="41" spans="1:50" ht="18.75" hidden="1" customHeight="1" x14ac:dyDescent="0.15">
      <c r="A41" s="139" t="s">
        <v>13</v>
      </c>
      <c r="B41" s="140"/>
      <c r="C41" s="140"/>
      <c r="D41" s="140"/>
      <c r="E41" s="140"/>
      <c r="F41" s="141"/>
      <c r="G41" s="214"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2" t="s">
        <v>303</v>
      </c>
      <c r="AU41" s="183"/>
      <c r="AV41" s="183"/>
      <c r="AW41" s="183"/>
      <c r="AX41" s="184"/>
    </row>
    <row r="42" spans="1:50" ht="18.75" hidden="1" customHeight="1" x14ac:dyDescent="0.15">
      <c r="A42" s="139"/>
      <c r="B42" s="140"/>
      <c r="C42" s="140"/>
      <c r="D42" s="140"/>
      <c r="E42" s="140"/>
      <c r="F42" s="141"/>
      <c r="G42" s="215"/>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42"/>
      <c r="H43" s="87"/>
      <c r="I43" s="87"/>
      <c r="J43" s="87"/>
      <c r="K43" s="87"/>
      <c r="L43" s="87"/>
      <c r="M43" s="87"/>
      <c r="N43" s="87"/>
      <c r="O43" s="88"/>
      <c r="P43" s="243"/>
      <c r="Q43" s="243"/>
      <c r="R43" s="243"/>
      <c r="S43" s="243"/>
      <c r="T43" s="243"/>
      <c r="U43" s="243"/>
      <c r="V43" s="243"/>
      <c r="W43" s="243"/>
      <c r="X43" s="244"/>
      <c r="Y43" s="237" t="s">
        <v>14</v>
      </c>
      <c r="Z43" s="238"/>
      <c r="AA43" s="239"/>
      <c r="AB43" s="178"/>
      <c r="AC43" s="178"/>
      <c r="AD43" s="178"/>
      <c r="AE43" s="100"/>
      <c r="AF43" s="101"/>
      <c r="AG43" s="101"/>
      <c r="AH43" s="101"/>
      <c r="AI43" s="102"/>
      <c r="AJ43" s="100"/>
      <c r="AK43" s="101"/>
      <c r="AL43" s="101"/>
      <c r="AM43" s="101"/>
      <c r="AN43" s="102"/>
      <c r="AO43" s="100"/>
      <c r="AP43" s="101"/>
      <c r="AQ43" s="101"/>
      <c r="AR43" s="101"/>
      <c r="AS43" s="102"/>
      <c r="AT43" s="202"/>
      <c r="AU43" s="202"/>
      <c r="AV43" s="202"/>
      <c r="AW43" s="202"/>
      <c r="AX43" s="203"/>
    </row>
    <row r="44" spans="1:50" ht="22.5" hidden="1" customHeight="1" x14ac:dyDescent="0.15">
      <c r="A44" s="143"/>
      <c r="B44" s="144"/>
      <c r="C44" s="144"/>
      <c r="D44" s="144"/>
      <c r="E44" s="144"/>
      <c r="F44" s="145"/>
      <c r="G44" s="89"/>
      <c r="H44" s="90"/>
      <c r="I44" s="90"/>
      <c r="J44" s="90"/>
      <c r="K44" s="90"/>
      <c r="L44" s="90"/>
      <c r="M44" s="90"/>
      <c r="N44" s="90"/>
      <c r="O44" s="91"/>
      <c r="P44" s="245"/>
      <c r="Q44" s="245"/>
      <c r="R44" s="245"/>
      <c r="S44" s="245"/>
      <c r="T44" s="245"/>
      <c r="U44" s="245"/>
      <c r="V44" s="245"/>
      <c r="W44" s="245"/>
      <c r="X44" s="246"/>
      <c r="Y44" s="151" t="s">
        <v>65</v>
      </c>
      <c r="Z44" s="96"/>
      <c r="AA44" s="97"/>
      <c r="AB44" s="204"/>
      <c r="AC44" s="204"/>
      <c r="AD44" s="204"/>
      <c r="AE44" s="100"/>
      <c r="AF44" s="101"/>
      <c r="AG44" s="101"/>
      <c r="AH44" s="101"/>
      <c r="AI44" s="102"/>
      <c r="AJ44" s="100"/>
      <c r="AK44" s="101"/>
      <c r="AL44" s="101"/>
      <c r="AM44" s="101"/>
      <c r="AN44" s="102"/>
      <c r="AO44" s="100"/>
      <c r="AP44" s="101"/>
      <c r="AQ44" s="101"/>
      <c r="AR44" s="101"/>
      <c r="AS44" s="102"/>
      <c r="AT44" s="100"/>
      <c r="AU44" s="101"/>
      <c r="AV44" s="101"/>
      <c r="AW44" s="101"/>
      <c r="AX44" s="357"/>
    </row>
    <row r="45" spans="1:50" ht="22.5" hidden="1" customHeight="1" x14ac:dyDescent="0.15">
      <c r="A45" s="143"/>
      <c r="B45" s="144"/>
      <c r="C45" s="144"/>
      <c r="D45" s="144"/>
      <c r="E45" s="144"/>
      <c r="F45" s="145"/>
      <c r="G45" s="89"/>
      <c r="H45" s="90"/>
      <c r="I45" s="90"/>
      <c r="J45" s="90"/>
      <c r="K45" s="90"/>
      <c r="L45" s="90"/>
      <c r="M45" s="90"/>
      <c r="N45" s="90"/>
      <c r="O45" s="91"/>
      <c r="P45" s="245"/>
      <c r="Q45" s="245"/>
      <c r="R45" s="245"/>
      <c r="S45" s="245"/>
      <c r="T45" s="245"/>
      <c r="U45" s="245"/>
      <c r="V45" s="245"/>
      <c r="W45" s="245"/>
      <c r="X45" s="246"/>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199"/>
      <c r="AU45" s="200"/>
      <c r="AV45" s="200"/>
      <c r="AW45" s="200"/>
      <c r="AX45" s="201"/>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65"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5"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6"/>
    </row>
    <row r="48" spans="1:50" ht="18.75" hidden="1" customHeight="1" x14ac:dyDescent="0.15">
      <c r="A48" s="665"/>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65"/>
      <c r="B49" s="111"/>
      <c r="C49" s="112"/>
      <c r="D49" s="112"/>
      <c r="E49" s="112"/>
      <c r="F49" s="113"/>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11"/>
      <c r="C50" s="112"/>
      <c r="D50" s="112"/>
      <c r="E50" s="112"/>
      <c r="F50" s="113"/>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4"/>
      <c r="C51" s="115"/>
      <c r="D51" s="115"/>
      <c r="E51" s="115"/>
      <c r="F51" s="116"/>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12" t="s">
        <v>318</v>
      </c>
      <c r="C52" s="112"/>
      <c r="D52" s="112"/>
      <c r="E52" s="112"/>
      <c r="F52" s="113"/>
      <c r="G52" s="214" t="s">
        <v>85</v>
      </c>
      <c r="H52" s="153"/>
      <c r="I52" s="153"/>
      <c r="J52" s="153"/>
      <c r="K52" s="153"/>
      <c r="L52" s="153"/>
      <c r="M52" s="153"/>
      <c r="N52" s="153"/>
      <c r="O52" s="154"/>
      <c r="P52" s="152" t="s">
        <v>89</v>
      </c>
      <c r="Q52" s="153"/>
      <c r="R52" s="153"/>
      <c r="S52" s="153"/>
      <c r="T52" s="153"/>
      <c r="U52" s="153"/>
      <c r="V52" s="153"/>
      <c r="W52" s="153"/>
      <c r="X52" s="154"/>
      <c r="Y52" s="216"/>
      <c r="Z52" s="217"/>
      <c r="AA52" s="218"/>
      <c r="AB52" s="222" t="s">
        <v>12</v>
      </c>
      <c r="AC52" s="223"/>
      <c r="AD52" s="224"/>
      <c r="AE52" s="152" t="s">
        <v>69</v>
      </c>
      <c r="AF52" s="153"/>
      <c r="AG52" s="153"/>
      <c r="AH52" s="153"/>
      <c r="AI52" s="154"/>
      <c r="AJ52" s="152" t="s">
        <v>70</v>
      </c>
      <c r="AK52" s="153"/>
      <c r="AL52" s="153"/>
      <c r="AM52" s="153"/>
      <c r="AN52" s="154"/>
      <c r="AO52" s="152" t="s">
        <v>71</v>
      </c>
      <c r="AP52" s="153"/>
      <c r="AQ52" s="153"/>
      <c r="AR52" s="153"/>
      <c r="AS52" s="154"/>
      <c r="AT52" s="182" t="s">
        <v>303</v>
      </c>
      <c r="AU52" s="183"/>
      <c r="AV52" s="183"/>
      <c r="AW52" s="183"/>
      <c r="AX52" s="184"/>
    </row>
    <row r="53" spans="1:50" ht="18.75" hidden="1" customHeight="1" x14ac:dyDescent="0.15">
      <c r="A53" s="665"/>
      <c r="B53" s="112"/>
      <c r="C53" s="112"/>
      <c r="D53" s="112"/>
      <c r="E53" s="112"/>
      <c r="F53" s="113"/>
      <c r="G53" s="215"/>
      <c r="H53" s="84"/>
      <c r="I53" s="84"/>
      <c r="J53" s="84"/>
      <c r="K53" s="84"/>
      <c r="L53" s="84"/>
      <c r="M53" s="84"/>
      <c r="N53" s="84"/>
      <c r="O53" s="156"/>
      <c r="P53" s="155"/>
      <c r="Q53" s="84"/>
      <c r="R53" s="84"/>
      <c r="S53" s="84"/>
      <c r="T53" s="84"/>
      <c r="U53" s="84"/>
      <c r="V53" s="84"/>
      <c r="W53" s="84"/>
      <c r="X53" s="156"/>
      <c r="Y53" s="219"/>
      <c r="Z53" s="220"/>
      <c r="AA53" s="221"/>
      <c r="AB53" s="225"/>
      <c r="AC53" s="226"/>
      <c r="AD53" s="227"/>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665"/>
      <c r="B54" s="112"/>
      <c r="C54" s="112"/>
      <c r="D54" s="112"/>
      <c r="E54" s="112"/>
      <c r="F54" s="113"/>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100"/>
      <c r="AF54" s="101"/>
      <c r="AG54" s="101"/>
      <c r="AH54" s="101"/>
      <c r="AI54" s="102"/>
      <c r="AJ54" s="100"/>
      <c r="AK54" s="101"/>
      <c r="AL54" s="101"/>
      <c r="AM54" s="101"/>
      <c r="AN54" s="102"/>
      <c r="AO54" s="100"/>
      <c r="AP54" s="101"/>
      <c r="AQ54" s="101"/>
      <c r="AR54" s="101"/>
      <c r="AS54" s="102"/>
      <c r="AT54" s="202"/>
      <c r="AU54" s="202"/>
      <c r="AV54" s="202"/>
      <c r="AW54" s="202"/>
      <c r="AX54" s="203"/>
    </row>
    <row r="55" spans="1:50" ht="22.5" hidden="1" customHeight="1" x14ac:dyDescent="0.15">
      <c r="A55" s="665"/>
      <c r="B55" s="112"/>
      <c r="C55" s="112"/>
      <c r="D55" s="112"/>
      <c r="E55" s="112"/>
      <c r="F55" s="113"/>
      <c r="G55" s="617"/>
      <c r="H55" s="245"/>
      <c r="I55" s="245"/>
      <c r="J55" s="245"/>
      <c r="K55" s="245"/>
      <c r="L55" s="245"/>
      <c r="M55" s="245"/>
      <c r="N55" s="245"/>
      <c r="O55" s="246"/>
      <c r="P55" s="231"/>
      <c r="Q55" s="231"/>
      <c r="R55" s="231"/>
      <c r="S55" s="231"/>
      <c r="T55" s="231"/>
      <c r="U55" s="231"/>
      <c r="V55" s="231"/>
      <c r="W55" s="231"/>
      <c r="X55" s="232"/>
      <c r="Y55" s="106" t="s">
        <v>65</v>
      </c>
      <c r="Z55" s="107"/>
      <c r="AA55" s="108"/>
      <c r="AB55" s="235"/>
      <c r="AC55" s="236"/>
      <c r="AD55" s="236"/>
      <c r="AE55" s="100"/>
      <c r="AF55" s="101"/>
      <c r="AG55" s="101"/>
      <c r="AH55" s="101"/>
      <c r="AI55" s="102"/>
      <c r="AJ55" s="100"/>
      <c r="AK55" s="101"/>
      <c r="AL55" s="101"/>
      <c r="AM55" s="101"/>
      <c r="AN55" s="102"/>
      <c r="AO55" s="100"/>
      <c r="AP55" s="101"/>
      <c r="AQ55" s="101"/>
      <c r="AR55" s="101"/>
      <c r="AS55" s="102"/>
      <c r="AT55" s="100"/>
      <c r="AU55" s="101"/>
      <c r="AV55" s="101"/>
      <c r="AW55" s="101"/>
      <c r="AX55" s="357"/>
    </row>
    <row r="56" spans="1:50" ht="22.5" hidden="1" customHeight="1" x14ac:dyDescent="0.15">
      <c r="A56" s="665"/>
      <c r="B56" s="115"/>
      <c r="C56" s="115"/>
      <c r="D56" s="115"/>
      <c r="E56" s="115"/>
      <c r="F56" s="116"/>
      <c r="G56" s="618"/>
      <c r="H56" s="247"/>
      <c r="I56" s="247"/>
      <c r="J56" s="247"/>
      <c r="K56" s="247"/>
      <c r="L56" s="247"/>
      <c r="M56" s="247"/>
      <c r="N56" s="247"/>
      <c r="O56" s="248"/>
      <c r="P56" s="233"/>
      <c r="Q56" s="233"/>
      <c r="R56" s="233"/>
      <c r="S56" s="233"/>
      <c r="T56" s="233"/>
      <c r="U56" s="233"/>
      <c r="V56" s="233"/>
      <c r="W56" s="233"/>
      <c r="X56" s="234"/>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199"/>
      <c r="AU56" s="200"/>
      <c r="AV56" s="200"/>
      <c r="AW56" s="200"/>
      <c r="AX56" s="201"/>
    </row>
    <row r="57" spans="1:50" ht="18.75" hidden="1" customHeight="1" x14ac:dyDescent="0.15">
      <c r="A57" s="665"/>
      <c r="B57" s="112" t="s">
        <v>318</v>
      </c>
      <c r="C57" s="112"/>
      <c r="D57" s="112"/>
      <c r="E57" s="112"/>
      <c r="F57" s="113"/>
      <c r="G57" s="214" t="s">
        <v>85</v>
      </c>
      <c r="H57" s="153"/>
      <c r="I57" s="153"/>
      <c r="J57" s="153"/>
      <c r="K57" s="153"/>
      <c r="L57" s="153"/>
      <c r="M57" s="153"/>
      <c r="N57" s="153"/>
      <c r="O57" s="154"/>
      <c r="P57" s="152" t="s">
        <v>89</v>
      </c>
      <c r="Q57" s="153"/>
      <c r="R57" s="153"/>
      <c r="S57" s="153"/>
      <c r="T57" s="153"/>
      <c r="U57" s="153"/>
      <c r="V57" s="153"/>
      <c r="W57" s="153"/>
      <c r="X57" s="154"/>
      <c r="Y57" s="216"/>
      <c r="Z57" s="217"/>
      <c r="AA57" s="218"/>
      <c r="AB57" s="222" t="s">
        <v>12</v>
      </c>
      <c r="AC57" s="223"/>
      <c r="AD57" s="224"/>
      <c r="AE57" s="152" t="s">
        <v>69</v>
      </c>
      <c r="AF57" s="153"/>
      <c r="AG57" s="153"/>
      <c r="AH57" s="153"/>
      <c r="AI57" s="154"/>
      <c r="AJ57" s="152" t="s">
        <v>70</v>
      </c>
      <c r="AK57" s="153"/>
      <c r="AL57" s="153"/>
      <c r="AM57" s="153"/>
      <c r="AN57" s="154"/>
      <c r="AO57" s="152" t="s">
        <v>71</v>
      </c>
      <c r="AP57" s="153"/>
      <c r="AQ57" s="153"/>
      <c r="AR57" s="153"/>
      <c r="AS57" s="154"/>
      <c r="AT57" s="182" t="s">
        <v>303</v>
      </c>
      <c r="AU57" s="183"/>
      <c r="AV57" s="183"/>
      <c r="AW57" s="183"/>
      <c r="AX57" s="184"/>
    </row>
    <row r="58" spans="1:50" ht="18.75" hidden="1" customHeight="1" x14ac:dyDescent="0.15">
      <c r="A58" s="665"/>
      <c r="B58" s="112"/>
      <c r="C58" s="112"/>
      <c r="D58" s="112"/>
      <c r="E58" s="112"/>
      <c r="F58" s="113"/>
      <c r="G58" s="215"/>
      <c r="H58" s="84"/>
      <c r="I58" s="84"/>
      <c r="J58" s="84"/>
      <c r="K58" s="84"/>
      <c r="L58" s="84"/>
      <c r="M58" s="84"/>
      <c r="N58" s="84"/>
      <c r="O58" s="156"/>
      <c r="P58" s="155"/>
      <c r="Q58" s="84"/>
      <c r="R58" s="84"/>
      <c r="S58" s="84"/>
      <c r="T58" s="84"/>
      <c r="U58" s="84"/>
      <c r="V58" s="84"/>
      <c r="W58" s="84"/>
      <c r="X58" s="156"/>
      <c r="Y58" s="219"/>
      <c r="Z58" s="220"/>
      <c r="AA58" s="221"/>
      <c r="AB58" s="225"/>
      <c r="AC58" s="226"/>
      <c r="AD58" s="227"/>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hidden="1" customHeight="1" x14ac:dyDescent="0.15">
      <c r="A59" s="665"/>
      <c r="B59" s="112"/>
      <c r="C59" s="112"/>
      <c r="D59" s="112"/>
      <c r="E59" s="112"/>
      <c r="F59" s="113"/>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100"/>
      <c r="AF59" s="101"/>
      <c r="AG59" s="101"/>
      <c r="AH59" s="101"/>
      <c r="AI59" s="102"/>
      <c r="AJ59" s="100"/>
      <c r="AK59" s="101"/>
      <c r="AL59" s="101"/>
      <c r="AM59" s="101"/>
      <c r="AN59" s="102"/>
      <c r="AO59" s="100"/>
      <c r="AP59" s="101"/>
      <c r="AQ59" s="101"/>
      <c r="AR59" s="101"/>
      <c r="AS59" s="102"/>
      <c r="AT59" s="202"/>
      <c r="AU59" s="202"/>
      <c r="AV59" s="202"/>
      <c r="AW59" s="202"/>
      <c r="AX59" s="203"/>
    </row>
    <row r="60" spans="1:50" ht="22.5" hidden="1" customHeight="1" x14ac:dyDescent="0.15">
      <c r="A60" s="665"/>
      <c r="B60" s="112"/>
      <c r="C60" s="112"/>
      <c r="D60" s="112"/>
      <c r="E60" s="112"/>
      <c r="F60" s="113"/>
      <c r="G60" s="617"/>
      <c r="H60" s="245"/>
      <c r="I60" s="245"/>
      <c r="J60" s="245"/>
      <c r="K60" s="245"/>
      <c r="L60" s="245"/>
      <c r="M60" s="245"/>
      <c r="N60" s="245"/>
      <c r="O60" s="246"/>
      <c r="P60" s="231"/>
      <c r="Q60" s="231"/>
      <c r="R60" s="231"/>
      <c r="S60" s="231"/>
      <c r="T60" s="231"/>
      <c r="U60" s="231"/>
      <c r="V60" s="231"/>
      <c r="W60" s="231"/>
      <c r="X60" s="232"/>
      <c r="Y60" s="106" t="s">
        <v>65</v>
      </c>
      <c r="Z60" s="107"/>
      <c r="AA60" s="108"/>
      <c r="AB60" s="236"/>
      <c r="AC60" s="236"/>
      <c r="AD60" s="236"/>
      <c r="AE60" s="100"/>
      <c r="AF60" s="101"/>
      <c r="AG60" s="101"/>
      <c r="AH60" s="101"/>
      <c r="AI60" s="102"/>
      <c r="AJ60" s="100"/>
      <c r="AK60" s="101"/>
      <c r="AL60" s="101"/>
      <c r="AM60" s="101"/>
      <c r="AN60" s="102"/>
      <c r="AO60" s="100"/>
      <c r="AP60" s="101"/>
      <c r="AQ60" s="101"/>
      <c r="AR60" s="101"/>
      <c r="AS60" s="102"/>
      <c r="AT60" s="100"/>
      <c r="AU60" s="101"/>
      <c r="AV60" s="101"/>
      <c r="AW60" s="101"/>
      <c r="AX60" s="357"/>
    </row>
    <row r="61" spans="1:50" ht="22.5" hidden="1" customHeight="1" x14ac:dyDescent="0.15">
      <c r="A61" s="665"/>
      <c r="B61" s="115"/>
      <c r="C61" s="115"/>
      <c r="D61" s="115"/>
      <c r="E61" s="115"/>
      <c r="F61" s="116"/>
      <c r="G61" s="618"/>
      <c r="H61" s="247"/>
      <c r="I61" s="247"/>
      <c r="J61" s="247"/>
      <c r="K61" s="247"/>
      <c r="L61" s="247"/>
      <c r="M61" s="247"/>
      <c r="N61" s="247"/>
      <c r="O61" s="248"/>
      <c r="P61" s="233"/>
      <c r="Q61" s="233"/>
      <c r="R61" s="233"/>
      <c r="S61" s="233"/>
      <c r="T61" s="233"/>
      <c r="U61" s="233"/>
      <c r="V61" s="233"/>
      <c r="W61" s="233"/>
      <c r="X61" s="234"/>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199"/>
      <c r="AU61" s="200"/>
      <c r="AV61" s="200"/>
      <c r="AW61" s="200"/>
      <c r="AX61" s="201"/>
    </row>
    <row r="62" spans="1:50" ht="18.75" hidden="1" customHeight="1" x14ac:dyDescent="0.15">
      <c r="A62" s="665"/>
      <c r="B62" s="112" t="s">
        <v>318</v>
      </c>
      <c r="C62" s="112"/>
      <c r="D62" s="112"/>
      <c r="E62" s="112"/>
      <c r="F62" s="113"/>
      <c r="G62" s="214" t="s">
        <v>85</v>
      </c>
      <c r="H62" s="153"/>
      <c r="I62" s="153"/>
      <c r="J62" s="153"/>
      <c r="K62" s="153"/>
      <c r="L62" s="153"/>
      <c r="M62" s="153"/>
      <c r="N62" s="153"/>
      <c r="O62" s="154"/>
      <c r="P62" s="152" t="s">
        <v>89</v>
      </c>
      <c r="Q62" s="153"/>
      <c r="R62" s="153"/>
      <c r="S62" s="153"/>
      <c r="T62" s="153"/>
      <c r="U62" s="153"/>
      <c r="V62" s="153"/>
      <c r="W62" s="153"/>
      <c r="X62" s="154"/>
      <c r="Y62" s="216"/>
      <c r="Z62" s="217"/>
      <c r="AA62" s="218"/>
      <c r="AB62" s="222" t="s">
        <v>12</v>
      </c>
      <c r="AC62" s="223"/>
      <c r="AD62" s="224"/>
      <c r="AE62" s="152" t="s">
        <v>69</v>
      </c>
      <c r="AF62" s="153"/>
      <c r="AG62" s="153"/>
      <c r="AH62" s="153"/>
      <c r="AI62" s="154"/>
      <c r="AJ62" s="152" t="s">
        <v>70</v>
      </c>
      <c r="AK62" s="153"/>
      <c r="AL62" s="153"/>
      <c r="AM62" s="153"/>
      <c r="AN62" s="154"/>
      <c r="AO62" s="152" t="s">
        <v>71</v>
      </c>
      <c r="AP62" s="153"/>
      <c r="AQ62" s="153"/>
      <c r="AR62" s="153"/>
      <c r="AS62" s="154"/>
      <c r="AT62" s="182" t="s">
        <v>303</v>
      </c>
      <c r="AU62" s="183"/>
      <c r="AV62" s="183"/>
      <c r="AW62" s="183"/>
      <c r="AX62" s="184"/>
    </row>
    <row r="63" spans="1:50" ht="18.75" hidden="1" customHeight="1" x14ac:dyDescent="0.15">
      <c r="A63" s="665"/>
      <c r="B63" s="112"/>
      <c r="C63" s="112"/>
      <c r="D63" s="112"/>
      <c r="E63" s="112"/>
      <c r="F63" s="113"/>
      <c r="G63" s="215"/>
      <c r="H63" s="84"/>
      <c r="I63" s="84"/>
      <c r="J63" s="84"/>
      <c r="K63" s="84"/>
      <c r="L63" s="84"/>
      <c r="M63" s="84"/>
      <c r="N63" s="84"/>
      <c r="O63" s="156"/>
      <c r="P63" s="155"/>
      <c r="Q63" s="84"/>
      <c r="R63" s="84"/>
      <c r="S63" s="84"/>
      <c r="T63" s="84"/>
      <c r="U63" s="84"/>
      <c r="V63" s="84"/>
      <c r="W63" s="84"/>
      <c r="X63" s="156"/>
      <c r="Y63" s="219"/>
      <c r="Z63" s="220"/>
      <c r="AA63" s="221"/>
      <c r="AB63" s="225"/>
      <c r="AC63" s="226"/>
      <c r="AD63" s="227"/>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hidden="1" customHeight="1" x14ac:dyDescent="0.15">
      <c r="A64" s="665"/>
      <c r="B64" s="112"/>
      <c r="C64" s="112"/>
      <c r="D64" s="112"/>
      <c r="E64" s="112"/>
      <c r="F64" s="113"/>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100"/>
      <c r="AF64" s="101"/>
      <c r="AG64" s="101"/>
      <c r="AH64" s="101"/>
      <c r="AI64" s="102"/>
      <c r="AJ64" s="100"/>
      <c r="AK64" s="101"/>
      <c r="AL64" s="101"/>
      <c r="AM64" s="101"/>
      <c r="AN64" s="102"/>
      <c r="AO64" s="100"/>
      <c r="AP64" s="101"/>
      <c r="AQ64" s="101"/>
      <c r="AR64" s="101"/>
      <c r="AS64" s="102"/>
      <c r="AT64" s="202"/>
      <c r="AU64" s="202"/>
      <c r="AV64" s="202"/>
      <c r="AW64" s="202"/>
      <c r="AX64" s="203"/>
    </row>
    <row r="65" spans="1:60" ht="22.5" hidden="1" customHeight="1" x14ac:dyDescent="0.15">
      <c r="A65" s="665"/>
      <c r="B65" s="112"/>
      <c r="C65" s="112"/>
      <c r="D65" s="112"/>
      <c r="E65" s="112"/>
      <c r="F65" s="113"/>
      <c r="G65" s="617"/>
      <c r="H65" s="245"/>
      <c r="I65" s="245"/>
      <c r="J65" s="245"/>
      <c r="K65" s="245"/>
      <c r="L65" s="245"/>
      <c r="M65" s="245"/>
      <c r="N65" s="245"/>
      <c r="O65" s="246"/>
      <c r="P65" s="231"/>
      <c r="Q65" s="231"/>
      <c r="R65" s="231"/>
      <c r="S65" s="231"/>
      <c r="T65" s="231"/>
      <c r="U65" s="231"/>
      <c r="V65" s="231"/>
      <c r="W65" s="231"/>
      <c r="X65" s="232"/>
      <c r="Y65" s="106" t="s">
        <v>65</v>
      </c>
      <c r="Z65" s="107"/>
      <c r="AA65" s="108"/>
      <c r="AB65" s="236"/>
      <c r="AC65" s="236"/>
      <c r="AD65" s="236"/>
      <c r="AE65" s="100"/>
      <c r="AF65" s="101"/>
      <c r="AG65" s="101"/>
      <c r="AH65" s="101"/>
      <c r="AI65" s="102"/>
      <c r="AJ65" s="100"/>
      <c r="AK65" s="101"/>
      <c r="AL65" s="101"/>
      <c r="AM65" s="101"/>
      <c r="AN65" s="102"/>
      <c r="AO65" s="100"/>
      <c r="AP65" s="101"/>
      <c r="AQ65" s="101"/>
      <c r="AR65" s="101"/>
      <c r="AS65" s="102"/>
      <c r="AT65" s="100"/>
      <c r="AU65" s="101"/>
      <c r="AV65" s="101"/>
      <c r="AW65" s="101"/>
      <c r="AX65" s="357"/>
    </row>
    <row r="66" spans="1:60" ht="22.5" hidden="1" customHeight="1" x14ac:dyDescent="0.15">
      <c r="A66" s="666"/>
      <c r="B66" s="115"/>
      <c r="C66" s="115"/>
      <c r="D66" s="115"/>
      <c r="E66" s="115"/>
      <c r="F66" s="116"/>
      <c r="G66" s="618"/>
      <c r="H66" s="247"/>
      <c r="I66" s="247"/>
      <c r="J66" s="247"/>
      <c r="K66" s="247"/>
      <c r="L66" s="247"/>
      <c r="M66" s="247"/>
      <c r="N66" s="247"/>
      <c r="O66" s="248"/>
      <c r="P66" s="233"/>
      <c r="Q66" s="233"/>
      <c r="R66" s="233"/>
      <c r="S66" s="233"/>
      <c r="T66" s="233"/>
      <c r="U66" s="233"/>
      <c r="V66" s="233"/>
      <c r="W66" s="233"/>
      <c r="X66" s="234"/>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199"/>
      <c r="AU66" s="200"/>
      <c r="AV66" s="200"/>
      <c r="AW66" s="200"/>
      <c r="AX66" s="201"/>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7"/>
      <c r="Z67" s="158"/>
      <c r="AA67" s="159"/>
      <c r="AB67" s="95" t="s">
        <v>12</v>
      </c>
      <c r="AC67" s="96"/>
      <c r="AD67" s="97"/>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544</v>
      </c>
      <c r="H68" s="243"/>
      <c r="I68" s="243"/>
      <c r="J68" s="243"/>
      <c r="K68" s="243"/>
      <c r="L68" s="243"/>
      <c r="M68" s="243"/>
      <c r="N68" s="243"/>
      <c r="O68" s="243"/>
      <c r="P68" s="243"/>
      <c r="Q68" s="243"/>
      <c r="R68" s="243"/>
      <c r="S68" s="243"/>
      <c r="T68" s="243"/>
      <c r="U68" s="243"/>
      <c r="V68" s="243"/>
      <c r="W68" s="243"/>
      <c r="X68" s="244"/>
      <c r="Y68" s="625" t="s">
        <v>66</v>
      </c>
      <c r="Z68" s="626"/>
      <c r="AA68" s="627"/>
      <c r="AB68" s="123" t="s">
        <v>480</v>
      </c>
      <c r="AC68" s="124"/>
      <c r="AD68" s="125"/>
      <c r="AE68" s="100">
        <v>1</v>
      </c>
      <c r="AF68" s="101"/>
      <c r="AG68" s="101"/>
      <c r="AH68" s="101"/>
      <c r="AI68" s="102"/>
      <c r="AJ68" s="100">
        <v>9</v>
      </c>
      <c r="AK68" s="101"/>
      <c r="AL68" s="101"/>
      <c r="AM68" s="101"/>
      <c r="AN68" s="102"/>
      <c r="AO68" s="100">
        <v>4</v>
      </c>
      <c r="AP68" s="101"/>
      <c r="AQ68" s="101"/>
      <c r="AR68" s="101"/>
      <c r="AS68" s="102"/>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20" t="s">
        <v>67</v>
      </c>
      <c r="Z69" s="121"/>
      <c r="AA69" s="122"/>
      <c r="AB69" s="209" t="s">
        <v>480</v>
      </c>
      <c r="AC69" s="210"/>
      <c r="AD69" s="211"/>
      <c r="AE69" s="100">
        <v>1</v>
      </c>
      <c r="AF69" s="101"/>
      <c r="AG69" s="101"/>
      <c r="AH69" s="101"/>
      <c r="AI69" s="102"/>
      <c r="AJ69" s="100">
        <v>9</v>
      </c>
      <c r="AK69" s="101"/>
      <c r="AL69" s="101"/>
      <c r="AM69" s="101"/>
      <c r="AN69" s="102"/>
      <c r="AO69" s="100">
        <v>4</v>
      </c>
      <c r="AP69" s="101"/>
      <c r="AQ69" s="101"/>
      <c r="AR69" s="101"/>
      <c r="AS69" s="102"/>
      <c r="AT69" s="100">
        <v>7</v>
      </c>
      <c r="AU69" s="101"/>
      <c r="AV69" s="101"/>
      <c r="AW69" s="101"/>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7"/>
      <c r="Z70" s="158"/>
      <c r="AA70" s="159"/>
      <c r="AB70" s="95" t="s">
        <v>12</v>
      </c>
      <c r="AC70" s="96"/>
      <c r="AD70" s="97"/>
      <c r="AE70" s="151" t="s">
        <v>69</v>
      </c>
      <c r="AF70" s="138"/>
      <c r="AG70" s="138"/>
      <c r="AH70" s="138"/>
      <c r="AI70" s="621"/>
      <c r="AJ70" s="151" t="s">
        <v>70</v>
      </c>
      <c r="AK70" s="138"/>
      <c r="AL70" s="138"/>
      <c r="AM70" s="138"/>
      <c r="AN70" s="621"/>
      <c r="AO70" s="151" t="s">
        <v>71</v>
      </c>
      <c r="AP70" s="138"/>
      <c r="AQ70" s="138"/>
      <c r="AR70" s="138"/>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3"/>
      <c r="AC71" s="124"/>
      <c r="AD71" s="125"/>
      <c r="AE71" s="100"/>
      <c r="AF71" s="101"/>
      <c r="AG71" s="101"/>
      <c r="AH71" s="101"/>
      <c r="AI71" s="102"/>
      <c r="AJ71" s="100"/>
      <c r="AK71" s="101"/>
      <c r="AL71" s="101"/>
      <c r="AM71" s="101"/>
      <c r="AN71" s="102"/>
      <c r="AO71" s="100"/>
      <c r="AP71" s="101"/>
      <c r="AQ71" s="101"/>
      <c r="AR71" s="101"/>
      <c r="AS71" s="102"/>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20" t="s">
        <v>67</v>
      </c>
      <c r="Z72" s="670"/>
      <c r="AA72" s="671"/>
      <c r="AB72" s="209"/>
      <c r="AC72" s="210"/>
      <c r="AD72" s="211"/>
      <c r="AE72" s="100"/>
      <c r="AF72" s="101"/>
      <c r="AG72" s="101"/>
      <c r="AH72" s="101"/>
      <c r="AI72" s="102"/>
      <c r="AJ72" s="100"/>
      <c r="AK72" s="101"/>
      <c r="AL72" s="101"/>
      <c r="AM72" s="101"/>
      <c r="AN72" s="102"/>
      <c r="AO72" s="100"/>
      <c r="AP72" s="101"/>
      <c r="AQ72" s="101"/>
      <c r="AR72" s="101"/>
      <c r="AS72" s="102"/>
      <c r="AT72" s="100"/>
      <c r="AU72" s="101"/>
      <c r="AV72" s="101"/>
      <c r="AW72" s="101"/>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7"/>
      <c r="Z73" s="158"/>
      <c r="AA73" s="159"/>
      <c r="AB73" s="95" t="s">
        <v>12</v>
      </c>
      <c r="AC73" s="96"/>
      <c r="AD73" s="97"/>
      <c r="AE73" s="151" t="s">
        <v>69</v>
      </c>
      <c r="AF73" s="138"/>
      <c r="AG73" s="138"/>
      <c r="AH73" s="138"/>
      <c r="AI73" s="621"/>
      <c r="AJ73" s="151" t="s">
        <v>70</v>
      </c>
      <c r="AK73" s="138"/>
      <c r="AL73" s="138"/>
      <c r="AM73" s="138"/>
      <c r="AN73" s="621"/>
      <c r="AO73" s="151" t="s">
        <v>71</v>
      </c>
      <c r="AP73" s="138"/>
      <c r="AQ73" s="138"/>
      <c r="AR73" s="138"/>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3"/>
      <c r="AC74" s="124"/>
      <c r="AD74" s="125"/>
      <c r="AE74" s="100"/>
      <c r="AF74" s="101"/>
      <c r="AG74" s="101"/>
      <c r="AH74" s="101"/>
      <c r="AI74" s="102"/>
      <c r="AJ74" s="100"/>
      <c r="AK74" s="101"/>
      <c r="AL74" s="101"/>
      <c r="AM74" s="101"/>
      <c r="AN74" s="102"/>
      <c r="AO74" s="100"/>
      <c r="AP74" s="101"/>
      <c r="AQ74" s="101"/>
      <c r="AR74" s="101"/>
      <c r="AS74" s="102"/>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20" t="s">
        <v>67</v>
      </c>
      <c r="Z75" s="670"/>
      <c r="AA75" s="671"/>
      <c r="AB75" s="209"/>
      <c r="AC75" s="210"/>
      <c r="AD75" s="211"/>
      <c r="AE75" s="100"/>
      <c r="AF75" s="101"/>
      <c r="AG75" s="101"/>
      <c r="AH75" s="101"/>
      <c r="AI75" s="102"/>
      <c r="AJ75" s="100"/>
      <c r="AK75" s="101"/>
      <c r="AL75" s="101"/>
      <c r="AM75" s="101"/>
      <c r="AN75" s="102"/>
      <c r="AO75" s="100"/>
      <c r="AP75" s="101"/>
      <c r="AQ75" s="101"/>
      <c r="AR75" s="101"/>
      <c r="AS75" s="102"/>
      <c r="AT75" s="100"/>
      <c r="AU75" s="101"/>
      <c r="AV75" s="101"/>
      <c r="AW75" s="101"/>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7"/>
      <c r="Z76" s="158"/>
      <c r="AA76" s="159"/>
      <c r="AB76" s="95" t="s">
        <v>12</v>
      </c>
      <c r="AC76" s="96"/>
      <c r="AD76" s="97"/>
      <c r="AE76" s="151" t="s">
        <v>69</v>
      </c>
      <c r="AF76" s="138"/>
      <c r="AG76" s="138"/>
      <c r="AH76" s="138"/>
      <c r="AI76" s="621"/>
      <c r="AJ76" s="151" t="s">
        <v>70</v>
      </c>
      <c r="AK76" s="138"/>
      <c r="AL76" s="138"/>
      <c r="AM76" s="138"/>
      <c r="AN76" s="621"/>
      <c r="AO76" s="151" t="s">
        <v>71</v>
      </c>
      <c r="AP76" s="138"/>
      <c r="AQ76" s="138"/>
      <c r="AR76" s="138"/>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3"/>
      <c r="AC77" s="124"/>
      <c r="AD77" s="125"/>
      <c r="AE77" s="100"/>
      <c r="AF77" s="101"/>
      <c r="AG77" s="101"/>
      <c r="AH77" s="101"/>
      <c r="AI77" s="102"/>
      <c r="AJ77" s="100"/>
      <c r="AK77" s="101"/>
      <c r="AL77" s="101"/>
      <c r="AM77" s="101"/>
      <c r="AN77" s="102"/>
      <c r="AO77" s="100"/>
      <c r="AP77" s="101"/>
      <c r="AQ77" s="101"/>
      <c r="AR77" s="101"/>
      <c r="AS77" s="102"/>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20" t="s">
        <v>67</v>
      </c>
      <c r="Z78" s="670"/>
      <c r="AA78" s="671"/>
      <c r="AB78" s="209"/>
      <c r="AC78" s="210"/>
      <c r="AD78" s="211"/>
      <c r="AE78" s="100"/>
      <c r="AF78" s="101"/>
      <c r="AG78" s="101"/>
      <c r="AH78" s="101"/>
      <c r="AI78" s="102"/>
      <c r="AJ78" s="100"/>
      <c r="AK78" s="101"/>
      <c r="AL78" s="101"/>
      <c r="AM78" s="101"/>
      <c r="AN78" s="102"/>
      <c r="AO78" s="100"/>
      <c r="AP78" s="101"/>
      <c r="AQ78" s="101"/>
      <c r="AR78" s="101"/>
      <c r="AS78" s="102"/>
      <c r="AT78" s="100"/>
      <c r="AU78" s="101"/>
      <c r="AV78" s="101"/>
      <c r="AW78" s="101"/>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7"/>
      <c r="Z79" s="158"/>
      <c r="AA79" s="159"/>
      <c r="AB79" s="95" t="s">
        <v>12</v>
      </c>
      <c r="AC79" s="96"/>
      <c r="AD79" s="97"/>
      <c r="AE79" s="151" t="s">
        <v>69</v>
      </c>
      <c r="AF79" s="138"/>
      <c r="AG79" s="138"/>
      <c r="AH79" s="138"/>
      <c r="AI79" s="621"/>
      <c r="AJ79" s="151" t="s">
        <v>70</v>
      </c>
      <c r="AK79" s="138"/>
      <c r="AL79" s="138"/>
      <c r="AM79" s="138"/>
      <c r="AN79" s="621"/>
      <c r="AO79" s="151" t="s">
        <v>71</v>
      </c>
      <c r="AP79" s="138"/>
      <c r="AQ79" s="138"/>
      <c r="AR79" s="138"/>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3"/>
      <c r="AC80" s="124"/>
      <c r="AD80" s="125"/>
      <c r="AE80" s="100"/>
      <c r="AF80" s="101"/>
      <c r="AG80" s="101"/>
      <c r="AH80" s="101"/>
      <c r="AI80" s="102"/>
      <c r="AJ80" s="100"/>
      <c r="AK80" s="101"/>
      <c r="AL80" s="101"/>
      <c r="AM80" s="101"/>
      <c r="AN80" s="102"/>
      <c r="AO80" s="100"/>
      <c r="AP80" s="101"/>
      <c r="AQ80" s="101"/>
      <c r="AR80" s="101"/>
      <c r="AS80" s="102"/>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20" t="s">
        <v>67</v>
      </c>
      <c r="Z81" s="670"/>
      <c r="AA81" s="671"/>
      <c r="AB81" s="209"/>
      <c r="AC81" s="210"/>
      <c r="AD81" s="211"/>
      <c r="AE81" s="100"/>
      <c r="AF81" s="101"/>
      <c r="AG81" s="101"/>
      <c r="AH81" s="101"/>
      <c r="AI81" s="102"/>
      <c r="AJ81" s="100"/>
      <c r="AK81" s="101"/>
      <c r="AL81" s="101"/>
      <c r="AM81" s="101"/>
      <c r="AN81" s="102"/>
      <c r="AO81" s="100"/>
      <c r="AP81" s="101"/>
      <c r="AQ81" s="101"/>
      <c r="AR81" s="101"/>
      <c r="AS81" s="102"/>
      <c r="AT81" s="100"/>
      <c r="AU81" s="101"/>
      <c r="AV81" s="101"/>
      <c r="AW81" s="101"/>
      <c r="AX81" s="357"/>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06"/>
      <c r="Z82" s="207"/>
      <c r="AA82" s="208"/>
      <c r="AB82" s="95" t="s">
        <v>12</v>
      </c>
      <c r="AC82" s="96"/>
      <c r="AD82" s="97"/>
      <c r="AE82" s="151" t="s">
        <v>69</v>
      </c>
      <c r="AF82" s="96"/>
      <c r="AG82" s="96"/>
      <c r="AH82" s="96"/>
      <c r="AI82" s="97"/>
      <c r="AJ82" s="151" t="s">
        <v>70</v>
      </c>
      <c r="AK82" s="96"/>
      <c r="AL82" s="96"/>
      <c r="AM82" s="96"/>
      <c r="AN82" s="97"/>
      <c r="AO82" s="151" t="s">
        <v>71</v>
      </c>
      <c r="AP82" s="96"/>
      <c r="AQ82" s="96"/>
      <c r="AR82" s="96"/>
      <c r="AS82" s="97"/>
      <c r="AT82" s="273" t="s">
        <v>75</v>
      </c>
      <c r="AU82" s="274"/>
      <c r="AV82" s="274"/>
      <c r="AW82" s="274"/>
      <c r="AX82" s="275"/>
    </row>
    <row r="83" spans="1:60" ht="22.5" customHeight="1" x14ac:dyDescent="0.15">
      <c r="A83" s="132"/>
      <c r="B83" s="133"/>
      <c r="C83" s="133"/>
      <c r="D83" s="133"/>
      <c r="E83" s="133"/>
      <c r="F83" s="134"/>
      <c r="G83" s="304" t="s">
        <v>545</v>
      </c>
      <c r="H83" s="304"/>
      <c r="I83" s="304"/>
      <c r="J83" s="304"/>
      <c r="K83" s="304"/>
      <c r="L83" s="304"/>
      <c r="M83" s="304"/>
      <c r="N83" s="304"/>
      <c r="O83" s="304"/>
      <c r="P83" s="304"/>
      <c r="Q83" s="304"/>
      <c r="R83" s="304"/>
      <c r="S83" s="304"/>
      <c r="T83" s="304"/>
      <c r="U83" s="304"/>
      <c r="V83" s="304"/>
      <c r="W83" s="304"/>
      <c r="X83" s="304"/>
      <c r="Y83" s="544" t="s">
        <v>17</v>
      </c>
      <c r="Z83" s="545"/>
      <c r="AA83" s="546"/>
      <c r="AB83" s="672" t="s">
        <v>481</v>
      </c>
      <c r="AC83" s="127"/>
      <c r="AD83" s="128"/>
      <c r="AE83" s="212">
        <v>39</v>
      </c>
      <c r="AF83" s="213"/>
      <c r="AG83" s="213"/>
      <c r="AH83" s="213"/>
      <c r="AI83" s="213"/>
      <c r="AJ83" s="212">
        <v>8</v>
      </c>
      <c r="AK83" s="213"/>
      <c r="AL83" s="213"/>
      <c r="AM83" s="213"/>
      <c r="AN83" s="213"/>
      <c r="AO83" s="212">
        <v>8</v>
      </c>
      <c r="AP83" s="213"/>
      <c r="AQ83" s="213"/>
      <c r="AR83" s="213"/>
      <c r="AS83" s="213"/>
      <c r="AT83" s="100">
        <v>16</v>
      </c>
      <c r="AU83" s="101"/>
      <c r="AV83" s="101"/>
      <c r="AW83" s="101"/>
      <c r="AX83" s="357"/>
    </row>
    <row r="84" spans="1:60" ht="63.75" customHeight="1" x14ac:dyDescent="0.15">
      <c r="A84" s="135"/>
      <c r="B84" s="136"/>
      <c r="C84" s="136"/>
      <c r="D84" s="136"/>
      <c r="E84" s="136"/>
      <c r="F84" s="137"/>
      <c r="G84" s="305"/>
      <c r="H84" s="305"/>
      <c r="I84" s="305"/>
      <c r="J84" s="305"/>
      <c r="K84" s="305"/>
      <c r="L84" s="305"/>
      <c r="M84" s="305"/>
      <c r="N84" s="305"/>
      <c r="O84" s="305"/>
      <c r="P84" s="305"/>
      <c r="Q84" s="305"/>
      <c r="R84" s="305"/>
      <c r="S84" s="305"/>
      <c r="T84" s="305"/>
      <c r="U84" s="305"/>
      <c r="V84" s="305"/>
      <c r="W84" s="305"/>
      <c r="X84" s="305"/>
      <c r="Y84" s="205" t="s">
        <v>59</v>
      </c>
      <c r="Z84" s="121"/>
      <c r="AA84" s="122"/>
      <c r="AB84" s="103" t="s">
        <v>546</v>
      </c>
      <c r="AC84" s="104"/>
      <c r="AD84" s="105"/>
      <c r="AE84" s="673" t="s">
        <v>482</v>
      </c>
      <c r="AF84" s="104"/>
      <c r="AG84" s="104"/>
      <c r="AH84" s="104"/>
      <c r="AI84" s="105"/>
      <c r="AJ84" s="103" t="s">
        <v>483</v>
      </c>
      <c r="AK84" s="104"/>
      <c r="AL84" s="104"/>
      <c r="AM84" s="104"/>
      <c r="AN84" s="105"/>
      <c r="AO84" s="103" t="s">
        <v>495</v>
      </c>
      <c r="AP84" s="104"/>
      <c r="AQ84" s="104"/>
      <c r="AR84" s="104"/>
      <c r="AS84" s="105"/>
      <c r="AT84" s="103" t="s">
        <v>489</v>
      </c>
      <c r="AU84" s="104"/>
      <c r="AV84" s="104"/>
      <c r="AW84" s="104"/>
      <c r="AX84" s="272"/>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06"/>
      <c r="Z85" s="207"/>
      <c r="AA85" s="208"/>
      <c r="AB85" s="95" t="s">
        <v>12</v>
      </c>
      <c r="AC85" s="96"/>
      <c r="AD85" s="97"/>
      <c r="AE85" s="151" t="s">
        <v>69</v>
      </c>
      <c r="AF85" s="96"/>
      <c r="AG85" s="96"/>
      <c r="AH85" s="96"/>
      <c r="AI85" s="97"/>
      <c r="AJ85" s="151" t="s">
        <v>70</v>
      </c>
      <c r="AK85" s="96"/>
      <c r="AL85" s="96"/>
      <c r="AM85" s="96"/>
      <c r="AN85" s="97"/>
      <c r="AO85" s="151" t="s">
        <v>71</v>
      </c>
      <c r="AP85" s="96"/>
      <c r="AQ85" s="96"/>
      <c r="AR85" s="96"/>
      <c r="AS85" s="97"/>
      <c r="AT85" s="273" t="s">
        <v>75</v>
      </c>
      <c r="AU85" s="274"/>
      <c r="AV85" s="274"/>
      <c r="AW85" s="274"/>
      <c r="AX85" s="275"/>
    </row>
    <row r="86" spans="1:60" ht="22.5" hidden="1" customHeight="1" x14ac:dyDescent="0.15">
      <c r="A86" s="132"/>
      <c r="B86" s="133"/>
      <c r="C86" s="133"/>
      <c r="D86" s="133"/>
      <c r="E86" s="133"/>
      <c r="F86" s="134"/>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6"/>
      <c r="AC86" s="127"/>
      <c r="AD86" s="128"/>
      <c r="AE86" s="212"/>
      <c r="AF86" s="213"/>
      <c r="AG86" s="213"/>
      <c r="AH86" s="213"/>
      <c r="AI86" s="213"/>
      <c r="AJ86" s="212"/>
      <c r="AK86" s="213"/>
      <c r="AL86" s="213"/>
      <c r="AM86" s="213"/>
      <c r="AN86" s="213"/>
      <c r="AO86" s="212"/>
      <c r="AP86" s="213"/>
      <c r="AQ86" s="213"/>
      <c r="AR86" s="213"/>
      <c r="AS86" s="213"/>
      <c r="AT86" s="100"/>
      <c r="AU86" s="101"/>
      <c r="AV86" s="101"/>
      <c r="AW86" s="101"/>
      <c r="AX86" s="357"/>
    </row>
    <row r="87" spans="1:60" ht="47.1" hidden="1" customHeight="1" x14ac:dyDescent="0.15">
      <c r="A87" s="135"/>
      <c r="B87" s="136"/>
      <c r="C87" s="136"/>
      <c r="D87" s="136"/>
      <c r="E87" s="136"/>
      <c r="F87" s="137"/>
      <c r="G87" s="305"/>
      <c r="H87" s="305"/>
      <c r="I87" s="305"/>
      <c r="J87" s="305"/>
      <c r="K87" s="305"/>
      <c r="L87" s="305"/>
      <c r="M87" s="305"/>
      <c r="N87" s="305"/>
      <c r="O87" s="305"/>
      <c r="P87" s="305"/>
      <c r="Q87" s="305"/>
      <c r="R87" s="305"/>
      <c r="S87" s="305"/>
      <c r="T87" s="305"/>
      <c r="U87" s="305"/>
      <c r="V87" s="305"/>
      <c r="W87" s="305"/>
      <c r="X87" s="305"/>
      <c r="Y87" s="205"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2"/>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06"/>
      <c r="Z88" s="207"/>
      <c r="AA88" s="208"/>
      <c r="AB88" s="95" t="s">
        <v>12</v>
      </c>
      <c r="AC88" s="96"/>
      <c r="AD88" s="97"/>
      <c r="AE88" s="151" t="s">
        <v>69</v>
      </c>
      <c r="AF88" s="96"/>
      <c r="AG88" s="96"/>
      <c r="AH88" s="96"/>
      <c r="AI88" s="97"/>
      <c r="AJ88" s="151" t="s">
        <v>70</v>
      </c>
      <c r="AK88" s="96"/>
      <c r="AL88" s="96"/>
      <c r="AM88" s="96"/>
      <c r="AN88" s="97"/>
      <c r="AO88" s="151" t="s">
        <v>71</v>
      </c>
      <c r="AP88" s="96"/>
      <c r="AQ88" s="96"/>
      <c r="AR88" s="96"/>
      <c r="AS88" s="97"/>
      <c r="AT88" s="273" t="s">
        <v>75</v>
      </c>
      <c r="AU88" s="274"/>
      <c r="AV88" s="274"/>
      <c r="AW88" s="274"/>
      <c r="AX88" s="275"/>
    </row>
    <row r="89" spans="1:60" ht="22.5" hidden="1" customHeight="1" x14ac:dyDescent="0.15">
      <c r="A89" s="132"/>
      <c r="B89" s="133"/>
      <c r="C89" s="133"/>
      <c r="D89" s="133"/>
      <c r="E89" s="133"/>
      <c r="F89" s="134"/>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6"/>
      <c r="AC89" s="127"/>
      <c r="AD89" s="128"/>
      <c r="AE89" s="212"/>
      <c r="AF89" s="213"/>
      <c r="AG89" s="213"/>
      <c r="AH89" s="213"/>
      <c r="AI89" s="213"/>
      <c r="AJ89" s="212"/>
      <c r="AK89" s="213"/>
      <c r="AL89" s="213"/>
      <c r="AM89" s="213"/>
      <c r="AN89" s="213"/>
      <c r="AO89" s="212"/>
      <c r="AP89" s="213"/>
      <c r="AQ89" s="213"/>
      <c r="AR89" s="213"/>
      <c r="AS89" s="213"/>
      <c r="AT89" s="100"/>
      <c r="AU89" s="101"/>
      <c r="AV89" s="101"/>
      <c r="AW89" s="101"/>
      <c r="AX89" s="357"/>
    </row>
    <row r="90" spans="1:60" ht="47.1" hidden="1" customHeight="1" x14ac:dyDescent="0.15">
      <c r="A90" s="135"/>
      <c r="B90" s="136"/>
      <c r="C90" s="136"/>
      <c r="D90" s="136"/>
      <c r="E90" s="136"/>
      <c r="F90" s="137"/>
      <c r="G90" s="305"/>
      <c r="H90" s="305"/>
      <c r="I90" s="305"/>
      <c r="J90" s="305"/>
      <c r="K90" s="305"/>
      <c r="L90" s="305"/>
      <c r="M90" s="305"/>
      <c r="N90" s="305"/>
      <c r="O90" s="305"/>
      <c r="P90" s="305"/>
      <c r="Q90" s="305"/>
      <c r="R90" s="305"/>
      <c r="S90" s="305"/>
      <c r="T90" s="305"/>
      <c r="U90" s="305"/>
      <c r="V90" s="305"/>
      <c r="W90" s="305"/>
      <c r="X90" s="305"/>
      <c r="Y90" s="205"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2"/>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06"/>
      <c r="Z91" s="207"/>
      <c r="AA91" s="208"/>
      <c r="AB91" s="95" t="s">
        <v>12</v>
      </c>
      <c r="AC91" s="96"/>
      <c r="AD91" s="97"/>
      <c r="AE91" s="151" t="s">
        <v>69</v>
      </c>
      <c r="AF91" s="96"/>
      <c r="AG91" s="96"/>
      <c r="AH91" s="96"/>
      <c r="AI91" s="97"/>
      <c r="AJ91" s="151" t="s">
        <v>70</v>
      </c>
      <c r="AK91" s="96"/>
      <c r="AL91" s="96"/>
      <c r="AM91" s="96"/>
      <c r="AN91" s="97"/>
      <c r="AO91" s="151" t="s">
        <v>71</v>
      </c>
      <c r="AP91" s="96"/>
      <c r="AQ91" s="96"/>
      <c r="AR91" s="96"/>
      <c r="AS91" s="97"/>
      <c r="AT91" s="273" t="s">
        <v>75</v>
      </c>
      <c r="AU91" s="274"/>
      <c r="AV91" s="274"/>
      <c r="AW91" s="274"/>
      <c r="AX91" s="275"/>
    </row>
    <row r="92" spans="1:60" ht="22.5" hidden="1" customHeight="1" x14ac:dyDescent="0.15">
      <c r="A92" s="132"/>
      <c r="B92" s="133"/>
      <c r="C92" s="133"/>
      <c r="D92" s="133"/>
      <c r="E92" s="133"/>
      <c r="F92" s="134"/>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6"/>
      <c r="AC92" s="127"/>
      <c r="AD92" s="128"/>
      <c r="AE92" s="212"/>
      <c r="AF92" s="213"/>
      <c r="AG92" s="213"/>
      <c r="AH92" s="213"/>
      <c r="AI92" s="213"/>
      <c r="AJ92" s="212"/>
      <c r="AK92" s="213"/>
      <c r="AL92" s="213"/>
      <c r="AM92" s="213"/>
      <c r="AN92" s="213"/>
      <c r="AO92" s="212"/>
      <c r="AP92" s="213"/>
      <c r="AQ92" s="213"/>
      <c r="AR92" s="213"/>
      <c r="AS92" s="213"/>
      <c r="AT92" s="100"/>
      <c r="AU92" s="101"/>
      <c r="AV92" s="101"/>
      <c r="AW92" s="101"/>
      <c r="AX92" s="357"/>
    </row>
    <row r="93" spans="1:60" ht="47.1" hidden="1" customHeight="1" x14ac:dyDescent="0.15">
      <c r="A93" s="135"/>
      <c r="B93" s="136"/>
      <c r="C93" s="136"/>
      <c r="D93" s="136"/>
      <c r="E93" s="136"/>
      <c r="F93" s="137"/>
      <c r="G93" s="305"/>
      <c r="H93" s="305"/>
      <c r="I93" s="305"/>
      <c r="J93" s="305"/>
      <c r="K93" s="305"/>
      <c r="L93" s="305"/>
      <c r="M93" s="305"/>
      <c r="N93" s="305"/>
      <c r="O93" s="305"/>
      <c r="P93" s="305"/>
      <c r="Q93" s="305"/>
      <c r="R93" s="305"/>
      <c r="S93" s="305"/>
      <c r="T93" s="305"/>
      <c r="U93" s="305"/>
      <c r="V93" s="305"/>
      <c r="W93" s="305"/>
      <c r="X93" s="675"/>
      <c r="Y93" s="205"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2"/>
    </row>
    <row r="94" spans="1:60" ht="32.25" hidden="1" customHeight="1" x14ac:dyDescent="0.15">
      <c r="A94" s="370"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76"/>
      <c r="Z94" s="677"/>
      <c r="AA94" s="678"/>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79" t="s">
        <v>75</v>
      </c>
      <c r="AU94" s="680"/>
      <c r="AV94" s="680"/>
      <c r="AW94" s="680"/>
      <c r="AX94" s="681"/>
    </row>
    <row r="95" spans="1:60" ht="22.5" hidden="1" customHeight="1" x14ac:dyDescent="0.15">
      <c r="A95" s="132"/>
      <c r="B95" s="133"/>
      <c r="C95" s="133"/>
      <c r="D95" s="133"/>
      <c r="E95" s="133"/>
      <c r="F95" s="134"/>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6"/>
      <c r="AC95" s="127"/>
      <c r="AD95" s="128"/>
      <c r="AE95" s="212"/>
      <c r="AF95" s="213"/>
      <c r="AG95" s="213"/>
      <c r="AH95" s="213"/>
      <c r="AI95" s="213"/>
      <c r="AJ95" s="212"/>
      <c r="AK95" s="213"/>
      <c r="AL95" s="213"/>
      <c r="AM95" s="213"/>
      <c r="AN95" s="213"/>
      <c r="AO95" s="212"/>
      <c r="AP95" s="213"/>
      <c r="AQ95" s="213"/>
      <c r="AR95" s="213"/>
      <c r="AS95" s="213"/>
      <c r="AT95" s="100"/>
      <c r="AU95" s="101"/>
      <c r="AV95" s="101"/>
      <c r="AW95" s="101"/>
      <c r="AX95" s="357"/>
    </row>
    <row r="96" spans="1:60" ht="47.1" hidden="1" customHeight="1" x14ac:dyDescent="0.15">
      <c r="A96" s="135"/>
      <c r="B96" s="136"/>
      <c r="C96" s="136"/>
      <c r="D96" s="136"/>
      <c r="E96" s="136"/>
      <c r="F96" s="137"/>
      <c r="G96" s="305"/>
      <c r="H96" s="305"/>
      <c r="I96" s="305"/>
      <c r="J96" s="305"/>
      <c r="K96" s="305"/>
      <c r="L96" s="305"/>
      <c r="M96" s="305"/>
      <c r="N96" s="305"/>
      <c r="O96" s="305"/>
      <c r="P96" s="305"/>
      <c r="Q96" s="305"/>
      <c r="R96" s="305"/>
      <c r="S96" s="305"/>
      <c r="T96" s="305"/>
      <c r="U96" s="305"/>
      <c r="V96" s="305"/>
      <c r="W96" s="305"/>
      <c r="X96" s="305"/>
      <c r="Y96" s="205"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484</v>
      </c>
      <c r="D98" s="542"/>
      <c r="E98" s="542"/>
      <c r="F98" s="542"/>
      <c r="G98" s="542"/>
      <c r="H98" s="542"/>
      <c r="I98" s="542"/>
      <c r="J98" s="542"/>
      <c r="K98" s="543"/>
      <c r="L98" s="71">
        <v>1.575</v>
      </c>
      <c r="M98" s="72"/>
      <c r="N98" s="72"/>
      <c r="O98" s="72"/>
      <c r="P98" s="72"/>
      <c r="Q98" s="73"/>
      <c r="R98" s="71">
        <v>0.6</v>
      </c>
      <c r="S98" s="72"/>
      <c r="T98" s="72"/>
      <c r="U98" s="72"/>
      <c r="V98" s="72"/>
      <c r="W98" s="73"/>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09"/>
      <c r="B99" s="610"/>
      <c r="C99" s="604" t="s">
        <v>485</v>
      </c>
      <c r="D99" s="605"/>
      <c r="E99" s="605"/>
      <c r="F99" s="605"/>
      <c r="G99" s="605"/>
      <c r="H99" s="605"/>
      <c r="I99" s="605"/>
      <c r="J99" s="605"/>
      <c r="K99" s="606"/>
      <c r="L99" s="71">
        <v>0.36099999999999999</v>
      </c>
      <c r="M99" s="72"/>
      <c r="N99" s="72"/>
      <c r="O99" s="72"/>
      <c r="P99" s="72"/>
      <c r="Q99" s="73"/>
      <c r="R99" s="71">
        <v>0.7</v>
      </c>
      <c r="S99" s="72"/>
      <c r="T99" s="72"/>
      <c r="U99" s="72"/>
      <c r="V99" s="72"/>
      <c r="W99" s="73"/>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09"/>
      <c r="B100" s="610"/>
      <c r="C100" s="604" t="s">
        <v>486</v>
      </c>
      <c r="D100" s="605"/>
      <c r="E100" s="605"/>
      <c r="F100" s="605"/>
      <c r="G100" s="605"/>
      <c r="H100" s="605"/>
      <c r="I100" s="605"/>
      <c r="J100" s="605"/>
      <c r="K100" s="606"/>
      <c r="L100" s="71">
        <v>2.6139999999999999</v>
      </c>
      <c r="M100" s="72"/>
      <c r="N100" s="72"/>
      <c r="O100" s="72"/>
      <c r="P100" s="72"/>
      <c r="Q100" s="73"/>
      <c r="R100" s="71">
        <v>2.6</v>
      </c>
      <c r="S100" s="72"/>
      <c r="T100" s="72"/>
      <c r="U100" s="72"/>
      <c r="V100" s="72"/>
      <c r="W100" s="73"/>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09"/>
      <c r="B101" s="610"/>
      <c r="C101" s="604" t="s">
        <v>487</v>
      </c>
      <c r="D101" s="605"/>
      <c r="E101" s="605"/>
      <c r="F101" s="605"/>
      <c r="G101" s="605"/>
      <c r="H101" s="605"/>
      <c r="I101" s="605"/>
      <c r="J101" s="605"/>
      <c r="K101" s="606"/>
      <c r="L101" s="71">
        <v>95.778999999999996</v>
      </c>
      <c r="M101" s="72"/>
      <c r="N101" s="72"/>
      <c r="O101" s="72"/>
      <c r="P101" s="72"/>
      <c r="Q101" s="73"/>
      <c r="R101" s="71">
        <v>70.3</v>
      </c>
      <c r="S101" s="72"/>
      <c r="T101" s="72"/>
      <c r="U101" s="72"/>
      <c r="V101" s="72"/>
      <c r="W101" s="73"/>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09"/>
      <c r="B102" s="610"/>
      <c r="C102" s="604" t="s">
        <v>488</v>
      </c>
      <c r="D102" s="605"/>
      <c r="E102" s="605"/>
      <c r="F102" s="605"/>
      <c r="G102" s="605"/>
      <c r="H102" s="605"/>
      <c r="I102" s="605"/>
      <c r="J102" s="605"/>
      <c r="K102" s="606"/>
      <c r="L102" s="71">
        <v>11.029</v>
      </c>
      <c r="M102" s="72"/>
      <c r="N102" s="72"/>
      <c r="O102" s="72"/>
      <c r="P102" s="72"/>
      <c r="Q102" s="73"/>
      <c r="R102" s="71">
        <v>12</v>
      </c>
      <c r="S102" s="72"/>
      <c r="T102" s="72"/>
      <c r="U102" s="72"/>
      <c r="V102" s="72"/>
      <c r="W102" s="73"/>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09"/>
      <c r="B103" s="610"/>
      <c r="C103" s="613"/>
      <c r="D103" s="614"/>
      <c r="E103" s="614"/>
      <c r="F103" s="614"/>
      <c r="G103" s="614"/>
      <c r="H103" s="614"/>
      <c r="I103" s="614"/>
      <c r="J103" s="614"/>
      <c r="K103" s="615"/>
      <c r="L103" s="71"/>
      <c r="M103" s="72"/>
      <c r="N103" s="72"/>
      <c r="O103" s="72"/>
      <c r="P103" s="72"/>
      <c r="Q103" s="73"/>
      <c r="R103" s="71"/>
      <c r="S103" s="72"/>
      <c r="T103" s="72"/>
      <c r="U103" s="72"/>
      <c r="V103" s="72"/>
      <c r="W103" s="73"/>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1"/>
      <c r="B104" s="612"/>
      <c r="C104" s="598" t="s">
        <v>22</v>
      </c>
      <c r="D104" s="599"/>
      <c r="E104" s="599"/>
      <c r="F104" s="599"/>
      <c r="G104" s="599"/>
      <c r="H104" s="599"/>
      <c r="I104" s="599"/>
      <c r="J104" s="599"/>
      <c r="K104" s="600"/>
      <c r="L104" s="601">
        <f>SUM(L98:Q103)</f>
        <v>111.35799999999999</v>
      </c>
      <c r="M104" s="602"/>
      <c r="N104" s="602"/>
      <c r="O104" s="602"/>
      <c r="P104" s="602"/>
      <c r="Q104" s="603"/>
      <c r="R104" s="601">
        <f>SUM(R98:W103)</f>
        <v>86.2</v>
      </c>
      <c r="S104" s="602"/>
      <c r="T104" s="602"/>
      <c r="U104" s="602"/>
      <c r="V104" s="602"/>
      <c r="W104" s="603"/>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6"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473</v>
      </c>
      <c r="AE108" s="351"/>
      <c r="AF108" s="351"/>
      <c r="AG108" s="347" t="s">
        <v>550</v>
      </c>
      <c r="AH108" s="348"/>
      <c r="AI108" s="348"/>
      <c r="AJ108" s="348"/>
      <c r="AK108" s="348"/>
      <c r="AL108" s="348"/>
      <c r="AM108" s="348"/>
      <c r="AN108" s="348"/>
      <c r="AO108" s="348"/>
      <c r="AP108" s="348"/>
      <c r="AQ108" s="348"/>
      <c r="AR108" s="348"/>
      <c r="AS108" s="348"/>
      <c r="AT108" s="348"/>
      <c r="AU108" s="348"/>
      <c r="AV108" s="348"/>
      <c r="AW108" s="348"/>
      <c r="AX108" s="349"/>
    </row>
    <row r="109" spans="1:50" ht="34.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473</v>
      </c>
      <c r="AE109" s="303"/>
      <c r="AF109" s="303"/>
      <c r="AG109" s="282" t="s">
        <v>493</v>
      </c>
      <c r="AH109" s="259"/>
      <c r="AI109" s="259"/>
      <c r="AJ109" s="259"/>
      <c r="AK109" s="259"/>
      <c r="AL109" s="259"/>
      <c r="AM109" s="259"/>
      <c r="AN109" s="259"/>
      <c r="AO109" s="259"/>
      <c r="AP109" s="259"/>
      <c r="AQ109" s="259"/>
      <c r="AR109" s="259"/>
      <c r="AS109" s="259"/>
      <c r="AT109" s="259"/>
      <c r="AU109" s="259"/>
      <c r="AV109" s="259"/>
      <c r="AW109" s="259"/>
      <c r="AX109" s="283"/>
    </row>
    <row r="110" spans="1:50" ht="84"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473</v>
      </c>
      <c r="AE110" s="333"/>
      <c r="AF110" s="333"/>
      <c r="AG110" s="342" t="s">
        <v>547</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473</v>
      </c>
      <c r="AE111" s="277"/>
      <c r="AF111" s="277"/>
      <c r="AG111" s="279" t="s">
        <v>490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491</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5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476" t="s">
        <v>539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491</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2.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494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491</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65.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3" t="s">
        <v>540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0"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512</v>
      </c>
      <c r="AH118" s="280"/>
      <c r="AI118" s="280"/>
      <c r="AJ118" s="280"/>
      <c r="AK118" s="280"/>
      <c r="AL118" s="280"/>
      <c r="AM118" s="280"/>
      <c r="AN118" s="280"/>
      <c r="AO118" s="280"/>
      <c r="AP118" s="280"/>
      <c r="AQ118" s="280"/>
      <c r="AR118" s="280"/>
      <c r="AS118" s="280"/>
      <c r="AT118" s="280"/>
      <c r="AU118" s="280"/>
      <c r="AV118" s="280"/>
      <c r="AW118" s="280"/>
      <c r="AX118" s="281"/>
    </row>
    <row r="119" spans="1:64" ht="35.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527</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513</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551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548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69.75" customHeight="1" thickBot="1" x14ac:dyDescent="0.2">
      <c r="A129" s="430" t="s">
        <v>552</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3.75" customHeight="1" thickBot="1" x14ac:dyDescent="0.2">
      <c r="A131" s="390" t="s">
        <v>307</v>
      </c>
      <c r="B131" s="391"/>
      <c r="C131" s="391"/>
      <c r="D131" s="391"/>
      <c r="E131" s="392"/>
      <c r="F131" s="423" t="s">
        <v>554</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82.5" customHeight="1" thickBot="1" x14ac:dyDescent="0.2">
      <c r="A133" s="558" t="s">
        <v>553</v>
      </c>
      <c r="B133" s="559"/>
      <c r="C133" s="559"/>
      <c r="D133" s="559"/>
      <c r="E133" s="560"/>
      <c r="F133" s="426" t="s">
        <v>555</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2.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302</v>
      </c>
      <c r="H137" s="550"/>
      <c r="I137" s="550"/>
      <c r="J137" s="550"/>
      <c r="K137" s="550"/>
      <c r="L137" s="550"/>
      <c r="M137" s="550"/>
      <c r="N137" s="550"/>
      <c r="O137" s="550"/>
      <c r="P137" s="551"/>
      <c r="Q137" s="320" t="s">
        <v>225</v>
      </c>
      <c r="R137" s="320"/>
      <c r="S137" s="320"/>
      <c r="T137" s="320"/>
      <c r="U137" s="320"/>
      <c r="V137" s="320"/>
      <c r="W137" s="549">
        <v>292</v>
      </c>
      <c r="X137" s="550"/>
      <c r="Y137" s="550"/>
      <c r="Z137" s="550"/>
      <c r="AA137" s="550"/>
      <c r="AB137" s="550"/>
      <c r="AC137" s="550"/>
      <c r="AD137" s="550"/>
      <c r="AE137" s="550"/>
      <c r="AF137" s="551"/>
      <c r="AG137" s="320" t="s">
        <v>226</v>
      </c>
      <c r="AH137" s="320"/>
      <c r="AI137" s="320"/>
      <c r="AJ137" s="320"/>
      <c r="AK137" s="320"/>
      <c r="AL137" s="320"/>
      <c r="AM137" s="521">
        <v>291</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333</v>
      </c>
      <c r="H138" s="318"/>
      <c r="I138" s="318"/>
      <c r="J138" s="318"/>
      <c r="K138" s="318"/>
      <c r="L138" s="318"/>
      <c r="M138" s="318"/>
      <c r="N138" s="318"/>
      <c r="O138" s="318"/>
      <c r="P138" s="319"/>
      <c r="Q138" s="429" t="s">
        <v>228</v>
      </c>
      <c r="R138" s="429"/>
      <c r="S138" s="429"/>
      <c r="T138" s="429"/>
      <c r="U138" s="429"/>
      <c r="V138" s="429"/>
      <c r="W138" s="317">
        <v>333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0.100000000000001" customHeight="1" x14ac:dyDescent="0.15">
      <c r="A178" s="367" t="s">
        <v>34</v>
      </c>
      <c r="B178" s="368"/>
      <c r="C178" s="368"/>
      <c r="D178" s="368"/>
      <c r="E178" s="368"/>
      <c r="F178" s="369"/>
      <c r="G178" s="376" t="s">
        <v>531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0.10000000000000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0.10000000000000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19.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0.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19.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19.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19.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19.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19.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19.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18.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0.100000000000001" customHeight="1" thickBot="1" x14ac:dyDescent="0.2">
      <c r="A190" s="370"/>
      <c r="B190" s="371"/>
      <c r="C190" s="371"/>
      <c r="D190" s="371"/>
      <c r="E190" s="371"/>
      <c r="F190" s="372"/>
      <c r="G190" s="564" t="s">
        <v>22</v>
      </c>
      <c r="H190" s="565"/>
      <c r="I190" s="565"/>
      <c r="J190" s="565"/>
      <c r="K190" s="565"/>
      <c r="L190" s="566"/>
      <c r="M190" s="158"/>
      <c r="N190" s="158"/>
      <c r="O190" s="158"/>
      <c r="P190" s="158"/>
      <c r="Q190" s="158"/>
      <c r="R190" s="158"/>
      <c r="S190" s="158"/>
      <c r="T190" s="158"/>
      <c r="U190" s="158"/>
      <c r="V190" s="158"/>
      <c r="W190" s="158"/>
      <c r="X190" s="159"/>
      <c r="Y190" s="567">
        <f>SUM(Y180:AB189)</f>
        <v>0</v>
      </c>
      <c r="Z190" s="568"/>
      <c r="AA190" s="568"/>
      <c r="AB190" s="569"/>
      <c r="AC190" s="564" t="s">
        <v>22</v>
      </c>
      <c r="AD190" s="565"/>
      <c r="AE190" s="565"/>
      <c r="AF190" s="565"/>
      <c r="AG190" s="565"/>
      <c r="AH190" s="566"/>
      <c r="AI190" s="158"/>
      <c r="AJ190" s="158"/>
      <c r="AK190" s="158"/>
      <c r="AL190" s="158"/>
      <c r="AM190" s="158"/>
      <c r="AN190" s="158"/>
      <c r="AO190" s="158"/>
      <c r="AP190" s="158"/>
      <c r="AQ190" s="158"/>
      <c r="AR190" s="158"/>
      <c r="AS190" s="158"/>
      <c r="AT190" s="159"/>
      <c r="AU190" s="567">
        <f>SUM(AU180:AX189)</f>
        <v>0</v>
      </c>
      <c r="AV190" s="568"/>
      <c r="AW190" s="568"/>
      <c r="AX190" s="570"/>
    </row>
    <row r="191" spans="1:50" ht="20.100000000000001" customHeight="1" x14ac:dyDescent="0.15">
      <c r="A191" s="370"/>
      <c r="B191" s="371"/>
      <c r="C191" s="371"/>
      <c r="D191" s="371"/>
      <c r="E191" s="371"/>
      <c r="F191" s="372"/>
      <c r="G191" s="376" t="s">
        <v>536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0.10000000000000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0.100000000000001" customHeight="1" x14ac:dyDescent="0.15">
      <c r="A193" s="370"/>
      <c r="B193" s="371"/>
      <c r="C193" s="371"/>
      <c r="D193" s="371"/>
      <c r="E193" s="371"/>
      <c r="F193" s="372"/>
      <c r="G193" s="361" t="s">
        <v>537</v>
      </c>
      <c r="H193" s="362"/>
      <c r="I193" s="362"/>
      <c r="J193" s="362"/>
      <c r="K193" s="363"/>
      <c r="L193" s="364" t="s">
        <v>538</v>
      </c>
      <c r="M193" s="365"/>
      <c r="N193" s="365"/>
      <c r="O193" s="365"/>
      <c r="P193" s="365"/>
      <c r="Q193" s="365"/>
      <c r="R193" s="365"/>
      <c r="S193" s="365"/>
      <c r="T193" s="365"/>
      <c r="U193" s="365"/>
      <c r="V193" s="365"/>
      <c r="W193" s="365"/>
      <c r="X193" s="366"/>
      <c r="Y193" s="396">
        <v>1.4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0.10000000000000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0.10000000000000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19.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1.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19.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19.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19.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19.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19.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0.100000000000001" customHeight="1" thickBot="1" x14ac:dyDescent="0.2">
      <c r="A203" s="370"/>
      <c r="B203" s="371"/>
      <c r="C203" s="371"/>
      <c r="D203" s="371"/>
      <c r="E203" s="371"/>
      <c r="F203" s="372"/>
      <c r="G203" s="564" t="s">
        <v>22</v>
      </c>
      <c r="H203" s="565"/>
      <c r="I203" s="565"/>
      <c r="J203" s="565"/>
      <c r="K203" s="565"/>
      <c r="L203" s="566"/>
      <c r="M203" s="158"/>
      <c r="N203" s="158"/>
      <c r="O203" s="158"/>
      <c r="P203" s="158"/>
      <c r="Q203" s="158"/>
      <c r="R203" s="158"/>
      <c r="S203" s="158"/>
      <c r="T203" s="158"/>
      <c r="U203" s="158"/>
      <c r="V203" s="158"/>
      <c r="W203" s="158"/>
      <c r="X203" s="159"/>
      <c r="Y203" s="567">
        <f>SUM(Y193:AB202)</f>
        <v>1.4</v>
      </c>
      <c r="Z203" s="568"/>
      <c r="AA203" s="568"/>
      <c r="AB203" s="569"/>
      <c r="AC203" s="564" t="s">
        <v>22</v>
      </c>
      <c r="AD203" s="565"/>
      <c r="AE203" s="565"/>
      <c r="AF203" s="565"/>
      <c r="AG203" s="565"/>
      <c r="AH203" s="566"/>
      <c r="AI203" s="158"/>
      <c r="AJ203" s="158"/>
      <c r="AK203" s="158"/>
      <c r="AL203" s="158"/>
      <c r="AM203" s="158"/>
      <c r="AN203" s="158"/>
      <c r="AO203" s="158"/>
      <c r="AP203" s="158"/>
      <c r="AQ203" s="158"/>
      <c r="AR203" s="158"/>
      <c r="AS203" s="158"/>
      <c r="AT203" s="159"/>
      <c r="AU203" s="567">
        <f>SUM(AU193:AX202)</f>
        <v>0</v>
      </c>
      <c r="AV203" s="568"/>
      <c r="AW203" s="568"/>
      <c r="AX203" s="570"/>
    </row>
    <row r="204" spans="1:50" ht="20.100000000000001" customHeight="1" x14ac:dyDescent="0.15">
      <c r="A204" s="370"/>
      <c r="B204" s="371"/>
      <c r="C204" s="371"/>
      <c r="D204" s="371"/>
      <c r="E204" s="371"/>
      <c r="F204" s="372"/>
      <c r="G204" s="376" t="s">
        <v>532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0.10000000000000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0.100000000000001" customHeight="1" x14ac:dyDescent="0.15">
      <c r="A206" s="370"/>
      <c r="B206" s="371"/>
      <c r="C206" s="371"/>
      <c r="D206" s="371"/>
      <c r="E206" s="371"/>
      <c r="F206" s="372"/>
      <c r="G206" s="361" t="s">
        <v>533</v>
      </c>
      <c r="H206" s="362"/>
      <c r="I206" s="362"/>
      <c r="J206" s="362"/>
      <c r="K206" s="363"/>
      <c r="L206" s="364" t="s">
        <v>534</v>
      </c>
      <c r="M206" s="365"/>
      <c r="N206" s="365"/>
      <c r="O206" s="365"/>
      <c r="P206" s="365"/>
      <c r="Q206" s="365"/>
      <c r="R206" s="365"/>
      <c r="S206" s="365"/>
      <c r="T206" s="365"/>
      <c r="U206" s="365"/>
      <c r="V206" s="365"/>
      <c r="W206" s="365"/>
      <c r="X206" s="366"/>
      <c r="Y206" s="396">
        <v>7.9</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0.10000000000000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0.10000000000000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0.10000000000000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19.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19.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19.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19.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19.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0.100000000000001" customHeight="1" x14ac:dyDescent="0.15">
      <c r="A216" s="370"/>
      <c r="B216" s="371"/>
      <c r="C216" s="371"/>
      <c r="D216" s="371"/>
      <c r="E216" s="371"/>
      <c r="F216" s="372"/>
      <c r="G216" s="564" t="s">
        <v>22</v>
      </c>
      <c r="H216" s="565"/>
      <c r="I216" s="565"/>
      <c r="J216" s="565"/>
      <c r="K216" s="565"/>
      <c r="L216" s="566"/>
      <c r="M216" s="158"/>
      <c r="N216" s="158"/>
      <c r="O216" s="158"/>
      <c r="P216" s="158"/>
      <c r="Q216" s="158"/>
      <c r="R216" s="158"/>
      <c r="S216" s="158"/>
      <c r="T216" s="158"/>
      <c r="U216" s="158"/>
      <c r="V216" s="158"/>
      <c r="W216" s="158"/>
      <c r="X216" s="159"/>
      <c r="Y216" s="567">
        <f>SUM(Y206:AB215)</f>
        <v>7.9</v>
      </c>
      <c r="Z216" s="568"/>
      <c r="AA216" s="568"/>
      <c r="AB216" s="569"/>
      <c r="AC216" s="564" t="s">
        <v>22</v>
      </c>
      <c r="AD216" s="565"/>
      <c r="AE216" s="565"/>
      <c r="AF216" s="565"/>
      <c r="AG216" s="565"/>
      <c r="AH216" s="566"/>
      <c r="AI216" s="158"/>
      <c r="AJ216" s="158"/>
      <c r="AK216" s="158"/>
      <c r="AL216" s="158"/>
      <c r="AM216" s="158"/>
      <c r="AN216" s="158"/>
      <c r="AO216" s="158"/>
      <c r="AP216" s="158"/>
      <c r="AQ216" s="158"/>
      <c r="AR216" s="158"/>
      <c r="AS216" s="158"/>
      <c r="AT216" s="159"/>
      <c r="AU216" s="567">
        <f>SUM(AU206:AX215)</f>
        <v>0</v>
      </c>
      <c r="AV216" s="568"/>
      <c r="AW216" s="568"/>
      <c r="AX216" s="570"/>
    </row>
    <row r="217" spans="1:50" ht="20.100000000000001"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0.100000000000001"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0.100000000000001"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0.100000000000001"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0.100000000000001"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0.100000000000001"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0.100000000000001"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0.100000000000001"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0.100000000000001"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0.100000000000001"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0.100000000000001"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0.100000000000001"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0.100000000000001" hidden="1" customHeight="1" x14ac:dyDescent="0.15">
      <c r="A229" s="370"/>
      <c r="B229" s="371"/>
      <c r="C229" s="371"/>
      <c r="D229" s="371"/>
      <c r="E229" s="371"/>
      <c r="F229" s="372"/>
      <c r="G229" s="564" t="s">
        <v>22</v>
      </c>
      <c r="H229" s="565"/>
      <c r="I229" s="565"/>
      <c r="J229" s="565"/>
      <c r="K229" s="565"/>
      <c r="L229" s="566"/>
      <c r="M229" s="158"/>
      <c r="N229" s="158"/>
      <c r="O229" s="158"/>
      <c r="P229" s="158"/>
      <c r="Q229" s="158"/>
      <c r="R229" s="158"/>
      <c r="S229" s="158"/>
      <c r="T229" s="158"/>
      <c r="U229" s="158"/>
      <c r="V229" s="158"/>
      <c r="W229" s="158"/>
      <c r="X229" s="159"/>
      <c r="Y229" s="567">
        <f>SUM(Y219:AB228)</f>
        <v>0</v>
      </c>
      <c r="Z229" s="568"/>
      <c r="AA229" s="568"/>
      <c r="AB229" s="569"/>
      <c r="AC229" s="564" t="s">
        <v>22</v>
      </c>
      <c r="AD229" s="565"/>
      <c r="AE229" s="565"/>
      <c r="AF229" s="565"/>
      <c r="AG229" s="565"/>
      <c r="AH229" s="566"/>
      <c r="AI229" s="158"/>
      <c r="AJ229" s="158"/>
      <c r="AK229" s="158"/>
      <c r="AL229" s="158"/>
      <c r="AM229" s="158"/>
      <c r="AN229" s="158"/>
      <c r="AO229" s="158"/>
      <c r="AP229" s="158"/>
      <c r="AQ229" s="158"/>
      <c r="AR229" s="158"/>
      <c r="AS229" s="158"/>
      <c r="AT229" s="159"/>
      <c r="AU229" s="567">
        <f>SUM(AU219:AX228)</f>
        <v>0</v>
      </c>
      <c r="AV229" s="568"/>
      <c r="AW229" s="568"/>
      <c r="AX229" s="570"/>
    </row>
    <row r="230" spans="1:50" ht="20.100000000000001"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5" t="s">
        <v>24</v>
      </c>
      <c r="AV235" s="96"/>
      <c r="AW235" s="96"/>
      <c r="AX235" s="581"/>
    </row>
    <row r="236" spans="1:50" ht="33.75" customHeight="1" x14ac:dyDescent="0.15">
      <c r="A236" s="574">
        <v>1</v>
      </c>
      <c r="B236" s="574">
        <v>1</v>
      </c>
      <c r="C236" s="575" t="s">
        <v>507</v>
      </c>
      <c r="D236" s="576"/>
      <c r="E236" s="576"/>
      <c r="F236" s="576"/>
      <c r="G236" s="576"/>
      <c r="H236" s="576"/>
      <c r="I236" s="576"/>
      <c r="J236" s="576"/>
      <c r="K236" s="576"/>
      <c r="L236" s="576"/>
      <c r="M236" s="575" t="s">
        <v>516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0.9</v>
      </c>
      <c r="AL236" s="578"/>
      <c r="AM236" s="578"/>
      <c r="AN236" s="578"/>
      <c r="AO236" s="578"/>
      <c r="AP236" s="579"/>
      <c r="AQ236" s="575" t="s">
        <v>506</v>
      </c>
      <c r="AR236" s="576"/>
      <c r="AS236" s="576"/>
      <c r="AT236" s="576"/>
      <c r="AU236" s="577" t="s">
        <v>497</v>
      </c>
      <c r="AV236" s="578"/>
      <c r="AW236" s="578"/>
      <c r="AX236" s="579"/>
    </row>
    <row r="237" spans="1:50" ht="32.25" customHeight="1" x14ac:dyDescent="0.15">
      <c r="A237" s="574">
        <v>2</v>
      </c>
      <c r="B237" s="574">
        <v>1</v>
      </c>
      <c r="C237" s="575" t="s">
        <v>508</v>
      </c>
      <c r="D237" s="576"/>
      <c r="E237" s="576"/>
      <c r="F237" s="576"/>
      <c r="G237" s="576"/>
      <c r="H237" s="576"/>
      <c r="I237" s="576"/>
      <c r="J237" s="576"/>
      <c r="K237" s="576"/>
      <c r="L237" s="576"/>
      <c r="M237" s="575" t="s">
        <v>517</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0.9</v>
      </c>
      <c r="AL237" s="578"/>
      <c r="AM237" s="578"/>
      <c r="AN237" s="578"/>
      <c r="AO237" s="578"/>
      <c r="AP237" s="579"/>
      <c r="AQ237" s="575" t="s">
        <v>506</v>
      </c>
      <c r="AR237" s="576"/>
      <c r="AS237" s="576"/>
      <c r="AT237" s="576"/>
      <c r="AU237" s="577" t="s">
        <v>510</v>
      </c>
      <c r="AV237" s="578"/>
      <c r="AW237" s="578"/>
      <c r="AX237" s="579"/>
    </row>
    <row r="238" spans="1:50" ht="33" customHeight="1" x14ac:dyDescent="0.15">
      <c r="A238" s="574">
        <v>3</v>
      </c>
      <c r="B238" s="574">
        <v>1</v>
      </c>
      <c r="C238" s="575" t="s">
        <v>509</v>
      </c>
      <c r="D238" s="576"/>
      <c r="E238" s="576"/>
      <c r="F238" s="576"/>
      <c r="G238" s="576"/>
      <c r="H238" s="576"/>
      <c r="I238" s="576"/>
      <c r="J238" s="576"/>
      <c r="K238" s="576"/>
      <c r="L238" s="576"/>
      <c r="M238" s="685" t="s">
        <v>518</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v>0.8</v>
      </c>
      <c r="AL238" s="578"/>
      <c r="AM238" s="578"/>
      <c r="AN238" s="578"/>
      <c r="AO238" s="578"/>
      <c r="AP238" s="579"/>
      <c r="AQ238" s="575" t="s">
        <v>506</v>
      </c>
      <c r="AR238" s="576"/>
      <c r="AS238" s="576"/>
      <c r="AT238" s="576"/>
      <c r="AU238" s="577" t="s">
        <v>511</v>
      </c>
      <c r="AV238" s="578"/>
      <c r="AW238" s="578"/>
      <c r="AX238" s="579"/>
    </row>
    <row r="239" spans="1:50" ht="24" hidden="1" customHeight="1" x14ac:dyDescent="0.15">
      <c r="A239" s="574">
        <v>4</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hidden="1" customHeight="1" x14ac:dyDescent="0.15">
      <c r="A240" s="574">
        <v>5</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hidden="1" customHeight="1" x14ac:dyDescent="0.15">
      <c r="A241" s="574">
        <v>6</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hidden="1" customHeight="1" x14ac:dyDescent="0.15">
      <c r="A242" s="574">
        <v>7</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hidden="1" customHeight="1" x14ac:dyDescent="0.15">
      <c r="A243" s="574">
        <v>8</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hidden="1" customHeight="1" x14ac:dyDescent="0.15">
      <c r="A244" s="574">
        <v>9</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hidden="1" customHeight="1" x14ac:dyDescent="0.15">
      <c r="A245" s="574">
        <v>10</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412</v>
      </c>
      <c r="AL268" s="241"/>
      <c r="AM268" s="241"/>
      <c r="AN268" s="241"/>
      <c r="AO268" s="241"/>
      <c r="AP268" s="241"/>
      <c r="AQ268" s="241" t="s">
        <v>23</v>
      </c>
      <c r="AR268" s="241"/>
      <c r="AS268" s="241"/>
      <c r="AT268" s="241"/>
      <c r="AU268" s="95" t="s">
        <v>24</v>
      </c>
      <c r="AV268" s="96"/>
      <c r="AW268" s="96"/>
      <c r="AX268" s="581"/>
    </row>
    <row r="269" spans="1:50" ht="24" customHeight="1" x14ac:dyDescent="0.15">
      <c r="A269" s="574">
        <v>1</v>
      </c>
      <c r="B269" s="574">
        <v>1</v>
      </c>
      <c r="C269" s="685" t="s">
        <v>535</v>
      </c>
      <c r="D269" s="473"/>
      <c r="E269" s="473"/>
      <c r="F269" s="473"/>
      <c r="G269" s="473"/>
      <c r="H269" s="473"/>
      <c r="I269" s="473"/>
      <c r="J269" s="473"/>
      <c r="K269" s="473"/>
      <c r="L269" s="686"/>
      <c r="M269" s="685" t="s">
        <v>515</v>
      </c>
      <c r="N269" s="473"/>
      <c r="O269" s="473"/>
      <c r="P269" s="473"/>
      <c r="Q269" s="473"/>
      <c r="R269" s="473"/>
      <c r="S269" s="473"/>
      <c r="T269" s="473"/>
      <c r="U269" s="473"/>
      <c r="V269" s="473"/>
      <c r="W269" s="473"/>
      <c r="X269" s="473"/>
      <c r="Y269" s="473"/>
      <c r="Z269" s="473"/>
      <c r="AA269" s="473"/>
      <c r="AB269" s="473"/>
      <c r="AC269" s="473"/>
      <c r="AD269" s="473"/>
      <c r="AE269" s="473"/>
      <c r="AF269" s="473"/>
      <c r="AG269" s="473"/>
      <c r="AH269" s="473"/>
      <c r="AI269" s="473"/>
      <c r="AJ269" s="686"/>
      <c r="AK269" s="577">
        <v>1.4</v>
      </c>
      <c r="AL269" s="578"/>
      <c r="AM269" s="578"/>
      <c r="AN269" s="578"/>
      <c r="AO269" s="578"/>
      <c r="AP269" s="579"/>
      <c r="AQ269" s="685" t="s">
        <v>506</v>
      </c>
      <c r="AR269" s="687"/>
      <c r="AS269" s="687"/>
      <c r="AT269" s="688"/>
      <c r="AU269" s="577" t="s">
        <v>497</v>
      </c>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412</v>
      </c>
      <c r="AL301" s="241"/>
      <c r="AM301" s="241"/>
      <c r="AN301" s="241"/>
      <c r="AO301" s="241"/>
      <c r="AP301" s="241"/>
      <c r="AQ301" s="241" t="s">
        <v>23</v>
      </c>
      <c r="AR301" s="241"/>
      <c r="AS301" s="241"/>
      <c r="AT301" s="241"/>
      <c r="AU301" s="95" t="s">
        <v>24</v>
      </c>
      <c r="AV301" s="96"/>
      <c r="AW301" s="96"/>
      <c r="AX301" s="581"/>
    </row>
    <row r="302" spans="1:50" ht="24" customHeight="1" x14ac:dyDescent="0.15">
      <c r="A302" s="574">
        <v>1</v>
      </c>
      <c r="B302" s="574">
        <v>1</v>
      </c>
      <c r="C302" s="575" t="s">
        <v>514</v>
      </c>
      <c r="D302" s="576"/>
      <c r="E302" s="576"/>
      <c r="F302" s="576"/>
      <c r="G302" s="576"/>
      <c r="H302" s="576"/>
      <c r="I302" s="576"/>
      <c r="J302" s="576"/>
      <c r="K302" s="576"/>
      <c r="L302" s="576"/>
      <c r="M302" s="575" t="s">
        <v>528</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7.9</v>
      </c>
      <c r="AL302" s="578"/>
      <c r="AM302" s="578"/>
      <c r="AN302" s="578"/>
      <c r="AO302" s="578"/>
      <c r="AP302" s="579"/>
      <c r="AQ302" s="575">
        <v>2</v>
      </c>
      <c r="AR302" s="576"/>
      <c r="AS302" s="576"/>
      <c r="AT302" s="576"/>
      <c r="AU302" s="577">
        <v>95.5</v>
      </c>
      <c r="AV302" s="578"/>
      <c r="AW302" s="578"/>
      <c r="AX302" s="579"/>
    </row>
    <row r="303" spans="1:50" ht="24" customHeight="1" x14ac:dyDescent="0.15">
      <c r="A303" s="574">
        <v>2</v>
      </c>
      <c r="B303" s="574">
        <v>1</v>
      </c>
      <c r="C303" s="575" t="s">
        <v>498</v>
      </c>
      <c r="D303" s="576"/>
      <c r="E303" s="576"/>
      <c r="F303" s="576"/>
      <c r="G303" s="576"/>
      <c r="H303" s="576"/>
      <c r="I303" s="576"/>
      <c r="J303" s="576"/>
      <c r="K303" s="576"/>
      <c r="L303" s="576"/>
      <c r="M303" s="575" t="s">
        <v>529</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7.3</v>
      </c>
      <c r="AL303" s="578"/>
      <c r="AM303" s="578"/>
      <c r="AN303" s="578"/>
      <c r="AO303" s="578"/>
      <c r="AP303" s="579"/>
      <c r="AQ303" s="575">
        <v>2</v>
      </c>
      <c r="AR303" s="576"/>
      <c r="AS303" s="576"/>
      <c r="AT303" s="576"/>
      <c r="AU303" s="577">
        <v>89.3</v>
      </c>
      <c r="AV303" s="578"/>
      <c r="AW303" s="578"/>
      <c r="AX303" s="579"/>
    </row>
    <row r="304" spans="1:50" ht="24" customHeight="1" x14ac:dyDescent="0.15">
      <c r="A304" s="574">
        <v>3</v>
      </c>
      <c r="B304" s="574">
        <v>1</v>
      </c>
      <c r="C304" s="575" t="s">
        <v>499</v>
      </c>
      <c r="D304" s="576"/>
      <c r="E304" s="576"/>
      <c r="F304" s="576"/>
      <c r="G304" s="576"/>
      <c r="H304" s="576"/>
      <c r="I304" s="576"/>
      <c r="J304" s="576"/>
      <c r="K304" s="576"/>
      <c r="L304" s="576"/>
      <c r="M304" s="575" t="s">
        <v>526</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v>6.8</v>
      </c>
      <c r="AL304" s="578"/>
      <c r="AM304" s="578"/>
      <c r="AN304" s="578"/>
      <c r="AO304" s="578"/>
      <c r="AP304" s="579"/>
      <c r="AQ304" s="575">
        <v>2</v>
      </c>
      <c r="AR304" s="576"/>
      <c r="AS304" s="576"/>
      <c r="AT304" s="576"/>
      <c r="AU304" s="577">
        <v>80.7</v>
      </c>
      <c r="AV304" s="578"/>
      <c r="AW304" s="578"/>
      <c r="AX304" s="579"/>
    </row>
    <row r="305" spans="1:50" ht="24" customHeight="1" x14ac:dyDescent="0.15">
      <c r="A305" s="574">
        <v>4</v>
      </c>
      <c r="B305" s="574">
        <v>1</v>
      </c>
      <c r="C305" s="575" t="s">
        <v>500</v>
      </c>
      <c r="D305" s="576"/>
      <c r="E305" s="576"/>
      <c r="F305" s="576"/>
      <c r="G305" s="576"/>
      <c r="H305" s="576"/>
      <c r="I305" s="576"/>
      <c r="J305" s="576"/>
      <c r="K305" s="576"/>
      <c r="L305" s="576"/>
      <c r="M305" s="575" t="s">
        <v>519</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v>2.5</v>
      </c>
      <c r="AL305" s="578"/>
      <c r="AM305" s="578"/>
      <c r="AN305" s="578"/>
      <c r="AO305" s="578"/>
      <c r="AP305" s="579"/>
      <c r="AQ305" s="575">
        <v>4</v>
      </c>
      <c r="AR305" s="576"/>
      <c r="AS305" s="576"/>
      <c r="AT305" s="576"/>
      <c r="AU305" s="577">
        <v>60.1</v>
      </c>
      <c r="AV305" s="578"/>
      <c r="AW305" s="578"/>
      <c r="AX305" s="579"/>
    </row>
    <row r="306" spans="1:50" ht="24" customHeight="1" x14ac:dyDescent="0.15">
      <c r="A306" s="574">
        <v>5</v>
      </c>
      <c r="B306" s="574">
        <v>1</v>
      </c>
      <c r="C306" s="575" t="s">
        <v>501</v>
      </c>
      <c r="D306" s="576"/>
      <c r="E306" s="576"/>
      <c r="F306" s="576"/>
      <c r="G306" s="576"/>
      <c r="H306" s="576"/>
      <c r="I306" s="576"/>
      <c r="J306" s="576"/>
      <c r="K306" s="576"/>
      <c r="L306" s="576"/>
      <c r="M306" s="575" t="s">
        <v>520</v>
      </c>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v>2.1</v>
      </c>
      <c r="AL306" s="578"/>
      <c r="AM306" s="578"/>
      <c r="AN306" s="578"/>
      <c r="AO306" s="578"/>
      <c r="AP306" s="579"/>
      <c r="AQ306" s="575" t="s">
        <v>506</v>
      </c>
      <c r="AR306" s="576"/>
      <c r="AS306" s="576"/>
      <c r="AT306" s="576"/>
      <c r="AU306" s="577" t="s">
        <v>497</v>
      </c>
      <c r="AV306" s="578"/>
      <c r="AW306" s="578"/>
      <c r="AX306" s="579"/>
    </row>
    <row r="307" spans="1:50" ht="24" customHeight="1" x14ac:dyDescent="0.15">
      <c r="A307" s="574">
        <v>6</v>
      </c>
      <c r="B307" s="574">
        <v>1</v>
      </c>
      <c r="C307" s="575" t="s">
        <v>502</v>
      </c>
      <c r="D307" s="576"/>
      <c r="E307" s="576"/>
      <c r="F307" s="576"/>
      <c r="G307" s="576"/>
      <c r="H307" s="576"/>
      <c r="I307" s="576"/>
      <c r="J307" s="576"/>
      <c r="K307" s="576"/>
      <c r="L307" s="576"/>
      <c r="M307" s="575" t="s">
        <v>521</v>
      </c>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v>0.8</v>
      </c>
      <c r="AL307" s="578"/>
      <c r="AM307" s="578"/>
      <c r="AN307" s="578"/>
      <c r="AO307" s="578"/>
      <c r="AP307" s="579"/>
      <c r="AQ307" s="575" t="s">
        <v>506</v>
      </c>
      <c r="AR307" s="576"/>
      <c r="AS307" s="576"/>
      <c r="AT307" s="576"/>
      <c r="AU307" s="577" t="s">
        <v>496</v>
      </c>
      <c r="AV307" s="578"/>
      <c r="AW307" s="578"/>
      <c r="AX307" s="579"/>
    </row>
    <row r="308" spans="1:50" ht="24" customHeight="1" x14ac:dyDescent="0.15">
      <c r="A308" s="574">
        <v>7</v>
      </c>
      <c r="B308" s="574">
        <v>1</v>
      </c>
      <c r="C308" s="575" t="s">
        <v>503</v>
      </c>
      <c r="D308" s="576"/>
      <c r="E308" s="576"/>
      <c r="F308" s="576"/>
      <c r="G308" s="576"/>
      <c r="H308" s="576"/>
      <c r="I308" s="576"/>
      <c r="J308" s="576"/>
      <c r="K308" s="576"/>
      <c r="L308" s="576"/>
      <c r="M308" s="575" t="s">
        <v>522</v>
      </c>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v>0.4</v>
      </c>
      <c r="AL308" s="578"/>
      <c r="AM308" s="578"/>
      <c r="AN308" s="578"/>
      <c r="AO308" s="578"/>
      <c r="AP308" s="579"/>
      <c r="AQ308" s="575" t="s">
        <v>506</v>
      </c>
      <c r="AR308" s="576"/>
      <c r="AS308" s="576"/>
      <c r="AT308" s="576"/>
      <c r="AU308" s="577" t="s">
        <v>496</v>
      </c>
      <c r="AV308" s="578"/>
      <c r="AW308" s="578"/>
      <c r="AX308" s="579"/>
    </row>
    <row r="309" spans="1:50" ht="24" customHeight="1" x14ac:dyDescent="0.15">
      <c r="A309" s="574">
        <v>8</v>
      </c>
      <c r="B309" s="574">
        <v>1</v>
      </c>
      <c r="C309" s="575" t="s">
        <v>498</v>
      </c>
      <c r="D309" s="576"/>
      <c r="E309" s="576"/>
      <c r="F309" s="576"/>
      <c r="G309" s="576"/>
      <c r="H309" s="576"/>
      <c r="I309" s="576"/>
      <c r="J309" s="576"/>
      <c r="K309" s="576"/>
      <c r="L309" s="576"/>
      <c r="M309" s="575" t="s">
        <v>523</v>
      </c>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v>0.3</v>
      </c>
      <c r="AL309" s="578"/>
      <c r="AM309" s="578"/>
      <c r="AN309" s="578"/>
      <c r="AO309" s="578"/>
      <c r="AP309" s="579"/>
      <c r="AQ309" s="575" t="s">
        <v>506</v>
      </c>
      <c r="AR309" s="576"/>
      <c r="AS309" s="576"/>
      <c r="AT309" s="576"/>
      <c r="AU309" s="577" t="s">
        <v>496</v>
      </c>
      <c r="AV309" s="578"/>
      <c r="AW309" s="578"/>
      <c r="AX309" s="579"/>
    </row>
    <row r="310" spans="1:50" ht="24" customHeight="1" x14ac:dyDescent="0.15">
      <c r="A310" s="574">
        <v>9</v>
      </c>
      <c r="B310" s="574">
        <v>1</v>
      </c>
      <c r="C310" s="575" t="s">
        <v>504</v>
      </c>
      <c r="D310" s="576"/>
      <c r="E310" s="576"/>
      <c r="F310" s="576"/>
      <c r="G310" s="576"/>
      <c r="H310" s="576"/>
      <c r="I310" s="576"/>
      <c r="J310" s="576"/>
      <c r="K310" s="576"/>
      <c r="L310" s="576"/>
      <c r="M310" s="575" t="s">
        <v>524</v>
      </c>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v>0.2</v>
      </c>
      <c r="AL310" s="578"/>
      <c r="AM310" s="578"/>
      <c r="AN310" s="578"/>
      <c r="AO310" s="578"/>
      <c r="AP310" s="579"/>
      <c r="AQ310" s="575" t="s">
        <v>506</v>
      </c>
      <c r="AR310" s="576"/>
      <c r="AS310" s="576"/>
      <c r="AT310" s="576"/>
      <c r="AU310" s="577" t="s">
        <v>496</v>
      </c>
      <c r="AV310" s="578"/>
      <c r="AW310" s="578"/>
      <c r="AX310" s="579"/>
    </row>
    <row r="311" spans="1:50" ht="24" customHeight="1" x14ac:dyDescent="0.15">
      <c r="A311" s="574">
        <v>10</v>
      </c>
      <c r="B311" s="574">
        <v>1</v>
      </c>
      <c r="C311" s="575" t="s">
        <v>505</v>
      </c>
      <c r="D311" s="576"/>
      <c r="E311" s="576"/>
      <c r="F311" s="576"/>
      <c r="G311" s="576"/>
      <c r="H311" s="576"/>
      <c r="I311" s="576"/>
      <c r="J311" s="576"/>
      <c r="K311" s="576"/>
      <c r="L311" s="576"/>
      <c r="M311" s="575" t="s">
        <v>525</v>
      </c>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v>0.2</v>
      </c>
      <c r="AL311" s="578"/>
      <c r="AM311" s="578"/>
      <c r="AN311" s="578"/>
      <c r="AO311" s="578"/>
      <c r="AP311" s="579"/>
      <c r="AQ311" s="575" t="s">
        <v>506</v>
      </c>
      <c r="AR311" s="576"/>
      <c r="AS311" s="576"/>
      <c r="AT311" s="576"/>
      <c r="AU311" s="577" t="s">
        <v>496</v>
      </c>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412</v>
      </c>
      <c r="AL334" s="241"/>
      <c r="AM334" s="241"/>
      <c r="AN334" s="241"/>
      <c r="AO334" s="241"/>
      <c r="AP334" s="241"/>
      <c r="AQ334" s="241" t="s">
        <v>23</v>
      </c>
      <c r="AR334" s="241"/>
      <c r="AS334" s="241"/>
      <c r="AT334" s="241"/>
      <c r="AU334" s="95" t="s">
        <v>24</v>
      </c>
      <c r="AV334" s="96"/>
      <c r="AW334" s="96"/>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412</v>
      </c>
      <c r="AL367" s="241"/>
      <c r="AM367" s="241"/>
      <c r="AN367" s="241"/>
      <c r="AO367" s="241"/>
      <c r="AP367" s="241"/>
      <c r="AQ367" s="241" t="s">
        <v>23</v>
      </c>
      <c r="AR367" s="241"/>
      <c r="AS367" s="241"/>
      <c r="AT367" s="241"/>
      <c r="AU367" s="95" t="s">
        <v>24</v>
      </c>
      <c r="AV367" s="96"/>
      <c r="AW367" s="96"/>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412</v>
      </c>
      <c r="AL400" s="241"/>
      <c r="AM400" s="241"/>
      <c r="AN400" s="241"/>
      <c r="AO400" s="241"/>
      <c r="AP400" s="241"/>
      <c r="AQ400" s="241" t="s">
        <v>23</v>
      </c>
      <c r="AR400" s="241"/>
      <c r="AS400" s="241"/>
      <c r="AT400" s="241"/>
      <c r="AU400" s="95" t="s">
        <v>24</v>
      </c>
      <c r="AV400" s="96"/>
      <c r="AW400" s="96"/>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412</v>
      </c>
      <c r="AL433" s="241"/>
      <c r="AM433" s="241"/>
      <c r="AN433" s="241"/>
      <c r="AO433" s="241"/>
      <c r="AP433" s="241"/>
      <c r="AQ433" s="241" t="s">
        <v>23</v>
      </c>
      <c r="AR433" s="241"/>
      <c r="AS433" s="241"/>
      <c r="AT433" s="241"/>
      <c r="AU433" s="95" t="s">
        <v>24</v>
      </c>
      <c r="AV433" s="96"/>
      <c r="AW433" s="96"/>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412</v>
      </c>
      <c r="AL466" s="241"/>
      <c r="AM466" s="241"/>
      <c r="AN466" s="241"/>
      <c r="AO466" s="241"/>
      <c r="AP466" s="241"/>
      <c r="AQ466" s="241" t="s">
        <v>23</v>
      </c>
      <c r="AR466" s="241"/>
      <c r="AS466" s="241"/>
      <c r="AT466" s="241"/>
      <c r="AU466" s="95" t="s">
        <v>24</v>
      </c>
      <c r="AV466" s="96"/>
      <c r="AW466" s="96"/>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hidden="1"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1:W101"/>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O35:AS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R100:W10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R99:R101">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W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102:R103">
    <cfRule type="expression" dxfId="907" priority="219">
      <formula>IF(RIGHT(TEXT(R102,"0.#"),1)=".",FALSE,TRUE)</formula>
    </cfRule>
    <cfRule type="expression" dxfId="906" priority="220">
      <formula>IF(RIGHT(TEXT(R102,"0.#"),1)=".",TRUE,FALSE)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P13:V13">
    <cfRule type="expression" dxfId="745" priority="1">
      <formula>IF(RIGHT(TEXT(P13,"0.#"),1)=".",FALSE,TRUE)</formula>
    </cfRule>
    <cfRule type="expression" dxfId="744" priority="2">
      <formula>IF(RIGHT(TEXT(P13,"0.#"),1)=".",TRUE,FALSE)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AE45:AS45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R101:R103 R98:R99">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40" sqref="F4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214"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2" t="s">
        <v>303</v>
      </c>
      <c r="AU2" s="183"/>
      <c r="AV2" s="183"/>
      <c r="AW2" s="183"/>
      <c r="AX2" s="184"/>
    </row>
    <row r="3" spans="1:50" ht="18.75" customHeight="1" x14ac:dyDescent="0.15">
      <c r="A3" s="139"/>
      <c r="B3" s="140"/>
      <c r="C3" s="140"/>
      <c r="D3" s="140"/>
      <c r="E3" s="140"/>
      <c r="F3" s="141"/>
      <c r="G3" s="215"/>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464</v>
      </c>
      <c r="AX3" s="85"/>
    </row>
    <row r="4" spans="1:50" ht="22.5" customHeight="1" x14ac:dyDescent="0.15">
      <c r="A4" s="142"/>
      <c r="B4" s="140"/>
      <c r="C4" s="140"/>
      <c r="D4" s="140"/>
      <c r="E4" s="140"/>
      <c r="F4" s="141"/>
      <c r="G4" s="86"/>
      <c r="H4" s="87"/>
      <c r="I4" s="87"/>
      <c r="J4" s="87"/>
      <c r="K4" s="87"/>
      <c r="L4" s="87"/>
      <c r="M4" s="87"/>
      <c r="N4" s="87"/>
      <c r="O4" s="88"/>
      <c r="P4" s="228"/>
      <c r="Q4" s="243"/>
      <c r="R4" s="243"/>
      <c r="S4" s="243"/>
      <c r="T4" s="243"/>
      <c r="U4" s="243"/>
      <c r="V4" s="243"/>
      <c r="W4" s="243"/>
      <c r="X4" s="244"/>
      <c r="Y4" s="237" t="s">
        <v>14</v>
      </c>
      <c r="Z4" s="238"/>
      <c r="AA4" s="239"/>
      <c r="AB4" s="177"/>
      <c r="AC4" s="178"/>
      <c r="AD4" s="178"/>
      <c r="AE4" s="100"/>
      <c r="AF4" s="101"/>
      <c r="AG4" s="101"/>
      <c r="AH4" s="101"/>
      <c r="AI4" s="102"/>
      <c r="AJ4" s="100"/>
      <c r="AK4" s="101"/>
      <c r="AL4" s="101"/>
      <c r="AM4" s="101"/>
      <c r="AN4" s="102"/>
      <c r="AO4" s="100"/>
      <c r="AP4" s="101"/>
      <c r="AQ4" s="101"/>
      <c r="AR4" s="101"/>
      <c r="AS4" s="102"/>
      <c r="AT4" s="202"/>
      <c r="AU4" s="202"/>
      <c r="AV4" s="202"/>
      <c r="AW4" s="202"/>
      <c r="AX4" s="203"/>
    </row>
    <row r="5" spans="1:50" ht="22.5" customHeight="1" x14ac:dyDescent="0.15">
      <c r="A5" s="143"/>
      <c r="B5" s="144"/>
      <c r="C5" s="144"/>
      <c r="D5" s="144"/>
      <c r="E5" s="144"/>
      <c r="F5" s="145"/>
      <c r="G5" s="89"/>
      <c r="H5" s="90"/>
      <c r="I5" s="90"/>
      <c r="J5" s="90"/>
      <c r="K5" s="90"/>
      <c r="L5" s="90"/>
      <c r="M5" s="90"/>
      <c r="N5" s="90"/>
      <c r="O5" s="91"/>
      <c r="P5" s="245"/>
      <c r="Q5" s="245"/>
      <c r="R5" s="245"/>
      <c r="S5" s="245"/>
      <c r="T5" s="245"/>
      <c r="U5" s="245"/>
      <c r="V5" s="245"/>
      <c r="W5" s="245"/>
      <c r="X5" s="246"/>
      <c r="Y5" s="151" t="s">
        <v>65</v>
      </c>
      <c r="Z5" s="96"/>
      <c r="AA5" s="97"/>
      <c r="AB5" s="628"/>
      <c r="AC5" s="204"/>
      <c r="AD5" s="204"/>
      <c r="AE5" s="100"/>
      <c r="AF5" s="101"/>
      <c r="AG5" s="101"/>
      <c r="AH5" s="101"/>
      <c r="AI5" s="102"/>
      <c r="AJ5" s="100"/>
      <c r="AK5" s="101"/>
      <c r="AL5" s="101"/>
      <c r="AM5" s="101"/>
      <c r="AN5" s="102"/>
      <c r="AO5" s="100"/>
      <c r="AP5" s="101"/>
      <c r="AQ5" s="101"/>
      <c r="AR5" s="101"/>
      <c r="AS5" s="102"/>
      <c r="AT5" s="100"/>
      <c r="AU5" s="101"/>
      <c r="AV5" s="101"/>
      <c r="AW5" s="101"/>
      <c r="AX5" s="357"/>
    </row>
    <row r="6" spans="1:50" ht="22.5" customHeight="1" x14ac:dyDescent="0.15">
      <c r="A6" s="146"/>
      <c r="B6" s="147"/>
      <c r="C6" s="147"/>
      <c r="D6" s="147"/>
      <c r="E6" s="147"/>
      <c r="F6" s="148"/>
      <c r="G6" s="92"/>
      <c r="H6" s="93"/>
      <c r="I6" s="93"/>
      <c r="J6" s="93"/>
      <c r="K6" s="93"/>
      <c r="L6" s="93"/>
      <c r="M6" s="93"/>
      <c r="N6" s="93"/>
      <c r="O6" s="94"/>
      <c r="P6" s="247"/>
      <c r="Q6" s="247"/>
      <c r="R6" s="247"/>
      <c r="S6" s="247"/>
      <c r="T6" s="247"/>
      <c r="U6" s="247"/>
      <c r="V6" s="247"/>
      <c r="W6" s="247"/>
      <c r="X6" s="248"/>
      <c r="Y6" s="95" t="s">
        <v>15</v>
      </c>
      <c r="Z6" s="96"/>
      <c r="AA6" s="97"/>
      <c r="AB6" s="98" t="s">
        <v>465</v>
      </c>
      <c r="AC6" s="99"/>
      <c r="AD6" s="99"/>
      <c r="AE6" s="100"/>
      <c r="AF6" s="101"/>
      <c r="AG6" s="101"/>
      <c r="AH6" s="101"/>
      <c r="AI6" s="102"/>
      <c r="AJ6" s="100"/>
      <c r="AK6" s="101"/>
      <c r="AL6" s="101"/>
      <c r="AM6" s="101"/>
      <c r="AN6" s="102"/>
      <c r="AO6" s="100"/>
      <c r="AP6" s="101"/>
      <c r="AQ6" s="101"/>
      <c r="AR6" s="101"/>
      <c r="AS6" s="102"/>
      <c r="AT6" s="199"/>
      <c r="AU6" s="200"/>
      <c r="AV6" s="200"/>
      <c r="AW6" s="200"/>
      <c r="AX6" s="201"/>
    </row>
    <row r="7" spans="1:50" ht="18.75" customHeight="1" x14ac:dyDescent="0.15">
      <c r="A7" s="139" t="s">
        <v>13</v>
      </c>
      <c r="B7" s="140"/>
      <c r="C7" s="140"/>
      <c r="D7" s="140"/>
      <c r="E7" s="140"/>
      <c r="F7" s="141"/>
      <c r="G7" s="214"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2" t="s">
        <v>303</v>
      </c>
      <c r="AU7" s="183"/>
      <c r="AV7" s="183"/>
      <c r="AW7" s="183"/>
      <c r="AX7" s="184"/>
    </row>
    <row r="8" spans="1:50" ht="18.75" customHeight="1" x14ac:dyDescent="0.15">
      <c r="A8" s="139"/>
      <c r="B8" s="140"/>
      <c r="C8" s="140"/>
      <c r="D8" s="140"/>
      <c r="E8" s="140"/>
      <c r="F8" s="141"/>
      <c r="G8" s="215"/>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28"/>
      <c r="Q9" s="243"/>
      <c r="R9" s="243"/>
      <c r="S9" s="243"/>
      <c r="T9" s="243"/>
      <c r="U9" s="243"/>
      <c r="V9" s="243"/>
      <c r="W9" s="243"/>
      <c r="X9" s="244"/>
      <c r="Y9" s="237" t="s">
        <v>14</v>
      </c>
      <c r="Z9" s="238"/>
      <c r="AA9" s="239"/>
      <c r="AB9" s="177"/>
      <c r="AC9" s="178"/>
      <c r="AD9" s="178"/>
      <c r="AE9" s="100"/>
      <c r="AF9" s="101"/>
      <c r="AG9" s="101"/>
      <c r="AH9" s="101"/>
      <c r="AI9" s="102"/>
      <c r="AJ9" s="100"/>
      <c r="AK9" s="101"/>
      <c r="AL9" s="101"/>
      <c r="AM9" s="101"/>
      <c r="AN9" s="102"/>
      <c r="AO9" s="100"/>
      <c r="AP9" s="101"/>
      <c r="AQ9" s="101"/>
      <c r="AR9" s="101"/>
      <c r="AS9" s="102"/>
      <c r="AT9" s="202"/>
      <c r="AU9" s="202"/>
      <c r="AV9" s="202"/>
      <c r="AW9" s="202"/>
      <c r="AX9" s="203"/>
    </row>
    <row r="10" spans="1:50" ht="22.5" customHeight="1" x14ac:dyDescent="0.15">
      <c r="A10" s="143"/>
      <c r="B10" s="144"/>
      <c r="C10" s="144"/>
      <c r="D10" s="144"/>
      <c r="E10" s="144"/>
      <c r="F10" s="145"/>
      <c r="G10" s="89"/>
      <c r="H10" s="90"/>
      <c r="I10" s="90"/>
      <c r="J10" s="90"/>
      <c r="K10" s="90"/>
      <c r="L10" s="90"/>
      <c r="M10" s="90"/>
      <c r="N10" s="90"/>
      <c r="O10" s="91"/>
      <c r="P10" s="245"/>
      <c r="Q10" s="245"/>
      <c r="R10" s="245"/>
      <c r="S10" s="245"/>
      <c r="T10" s="245"/>
      <c r="U10" s="245"/>
      <c r="V10" s="245"/>
      <c r="W10" s="245"/>
      <c r="X10" s="246"/>
      <c r="Y10" s="151" t="s">
        <v>65</v>
      </c>
      <c r="Z10" s="96"/>
      <c r="AA10" s="97"/>
      <c r="AB10" s="628"/>
      <c r="AC10" s="204"/>
      <c r="AD10" s="204"/>
      <c r="AE10" s="100"/>
      <c r="AF10" s="101"/>
      <c r="AG10" s="101"/>
      <c r="AH10" s="101"/>
      <c r="AI10" s="102"/>
      <c r="AJ10" s="100"/>
      <c r="AK10" s="101"/>
      <c r="AL10" s="101"/>
      <c r="AM10" s="101"/>
      <c r="AN10" s="102"/>
      <c r="AO10" s="100"/>
      <c r="AP10" s="101"/>
      <c r="AQ10" s="101"/>
      <c r="AR10" s="101"/>
      <c r="AS10" s="102"/>
      <c r="AT10" s="100"/>
      <c r="AU10" s="101"/>
      <c r="AV10" s="101"/>
      <c r="AW10" s="101"/>
      <c r="AX10" s="357"/>
    </row>
    <row r="11" spans="1:50" ht="22.5" customHeight="1" x14ac:dyDescent="0.15">
      <c r="A11" s="146"/>
      <c r="B11" s="147"/>
      <c r="C11" s="147"/>
      <c r="D11" s="147"/>
      <c r="E11" s="147"/>
      <c r="F11" s="148"/>
      <c r="G11" s="92"/>
      <c r="H11" s="93"/>
      <c r="I11" s="93"/>
      <c r="J11" s="93"/>
      <c r="K11" s="93"/>
      <c r="L11" s="93"/>
      <c r="M11" s="93"/>
      <c r="N11" s="93"/>
      <c r="O11" s="94"/>
      <c r="P11" s="247"/>
      <c r="Q11" s="247"/>
      <c r="R11" s="247"/>
      <c r="S11" s="247"/>
      <c r="T11" s="247"/>
      <c r="U11" s="247"/>
      <c r="V11" s="247"/>
      <c r="W11" s="247"/>
      <c r="X11" s="248"/>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199"/>
      <c r="AU11" s="200"/>
      <c r="AV11" s="200"/>
      <c r="AW11" s="200"/>
      <c r="AX11" s="201"/>
    </row>
    <row r="12" spans="1:50" ht="18.75" customHeight="1" x14ac:dyDescent="0.15">
      <c r="A12" s="139" t="s">
        <v>13</v>
      </c>
      <c r="B12" s="140"/>
      <c r="C12" s="140"/>
      <c r="D12" s="140"/>
      <c r="E12" s="140"/>
      <c r="F12" s="141"/>
      <c r="G12" s="214"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2" t="s">
        <v>303</v>
      </c>
      <c r="AU12" s="183"/>
      <c r="AV12" s="183"/>
      <c r="AW12" s="183"/>
      <c r="AX12" s="184"/>
    </row>
    <row r="13" spans="1:50" ht="18.75" customHeight="1" x14ac:dyDescent="0.15">
      <c r="A13" s="139"/>
      <c r="B13" s="140"/>
      <c r="C13" s="140"/>
      <c r="D13" s="140"/>
      <c r="E13" s="140"/>
      <c r="F13" s="141"/>
      <c r="G13" s="215"/>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28"/>
      <c r="Q14" s="243"/>
      <c r="R14" s="243"/>
      <c r="S14" s="243"/>
      <c r="T14" s="243"/>
      <c r="U14" s="243"/>
      <c r="V14" s="243"/>
      <c r="W14" s="243"/>
      <c r="X14" s="244"/>
      <c r="Y14" s="237" t="s">
        <v>14</v>
      </c>
      <c r="Z14" s="238"/>
      <c r="AA14" s="239"/>
      <c r="AB14" s="177"/>
      <c r="AC14" s="178"/>
      <c r="AD14" s="178"/>
      <c r="AE14" s="100"/>
      <c r="AF14" s="101"/>
      <c r="AG14" s="101"/>
      <c r="AH14" s="101"/>
      <c r="AI14" s="102"/>
      <c r="AJ14" s="100"/>
      <c r="AK14" s="101"/>
      <c r="AL14" s="101"/>
      <c r="AM14" s="101"/>
      <c r="AN14" s="102"/>
      <c r="AO14" s="100"/>
      <c r="AP14" s="101"/>
      <c r="AQ14" s="101"/>
      <c r="AR14" s="101"/>
      <c r="AS14" s="102"/>
      <c r="AT14" s="202"/>
      <c r="AU14" s="202"/>
      <c r="AV14" s="202"/>
      <c r="AW14" s="202"/>
      <c r="AX14" s="203"/>
    </row>
    <row r="15" spans="1:50" ht="22.5" customHeight="1" x14ac:dyDescent="0.15">
      <c r="A15" s="143"/>
      <c r="B15" s="144"/>
      <c r="C15" s="144"/>
      <c r="D15" s="144"/>
      <c r="E15" s="144"/>
      <c r="F15" s="145"/>
      <c r="G15" s="89"/>
      <c r="H15" s="90"/>
      <c r="I15" s="90"/>
      <c r="J15" s="90"/>
      <c r="K15" s="90"/>
      <c r="L15" s="90"/>
      <c r="M15" s="90"/>
      <c r="N15" s="90"/>
      <c r="O15" s="91"/>
      <c r="P15" s="245"/>
      <c r="Q15" s="245"/>
      <c r="R15" s="245"/>
      <c r="S15" s="245"/>
      <c r="T15" s="245"/>
      <c r="U15" s="245"/>
      <c r="V15" s="245"/>
      <c r="W15" s="245"/>
      <c r="X15" s="246"/>
      <c r="Y15" s="151" t="s">
        <v>65</v>
      </c>
      <c r="Z15" s="96"/>
      <c r="AA15" s="97"/>
      <c r="AB15" s="628"/>
      <c r="AC15" s="204"/>
      <c r="AD15" s="204"/>
      <c r="AE15" s="100"/>
      <c r="AF15" s="101"/>
      <c r="AG15" s="101"/>
      <c r="AH15" s="101"/>
      <c r="AI15" s="102"/>
      <c r="AJ15" s="100"/>
      <c r="AK15" s="101"/>
      <c r="AL15" s="101"/>
      <c r="AM15" s="101"/>
      <c r="AN15" s="102"/>
      <c r="AO15" s="100"/>
      <c r="AP15" s="101"/>
      <c r="AQ15" s="101"/>
      <c r="AR15" s="101"/>
      <c r="AS15" s="102"/>
      <c r="AT15" s="100"/>
      <c r="AU15" s="101"/>
      <c r="AV15" s="101"/>
      <c r="AW15" s="101"/>
      <c r="AX15" s="357"/>
    </row>
    <row r="16" spans="1:50" ht="22.5" customHeight="1" x14ac:dyDescent="0.15">
      <c r="A16" s="146"/>
      <c r="B16" s="147"/>
      <c r="C16" s="147"/>
      <c r="D16" s="147"/>
      <c r="E16" s="147"/>
      <c r="F16" s="148"/>
      <c r="G16" s="92"/>
      <c r="H16" s="93"/>
      <c r="I16" s="93"/>
      <c r="J16" s="93"/>
      <c r="K16" s="93"/>
      <c r="L16" s="93"/>
      <c r="M16" s="93"/>
      <c r="N16" s="93"/>
      <c r="O16" s="94"/>
      <c r="P16" s="247"/>
      <c r="Q16" s="247"/>
      <c r="R16" s="247"/>
      <c r="S16" s="247"/>
      <c r="T16" s="247"/>
      <c r="U16" s="247"/>
      <c r="V16" s="247"/>
      <c r="W16" s="247"/>
      <c r="X16" s="248"/>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199"/>
      <c r="AU16" s="200"/>
      <c r="AV16" s="200"/>
      <c r="AW16" s="200"/>
      <c r="AX16" s="201"/>
    </row>
    <row r="17" spans="1:50" ht="18.75" customHeight="1" x14ac:dyDescent="0.15">
      <c r="A17" s="139" t="s">
        <v>13</v>
      </c>
      <c r="B17" s="140"/>
      <c r="C17" s="140"/>
      <c r="D17" s="140"/>
      <c r="E17" s="140"/>
      <c r="F17" s="141"/>
      <c r="G17" s="214"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2" t="s">
        <v>303</v>
      </c>
      <c r="AU17" s="183"/>
      <c r="AV17" s="183"/>
      <c r="AW17" s="183"/>
      <c r="AX17" s="184"/>
    </row>
    <row r="18" spans="1:50" ht="18.75" customHeight="1" x14ac:dyDescent="0.15">
      <c r="A18" s="139"/>
      <c r="B18" s="140"/>
      <c r="C18" s="140"/>
      <c r="D18" s="140"/>
      <c r="E18" s="140"/>
      <c r="F18" s="141"/>
      <c r="G18" s="215"/>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28"/>
      <c r="Q19" s="243"/>
      <c r="R19" s="243"/>
      <c r="S19" s="243"/>
      <c r="T19" s="243"/>
      <c r="U19" s="243"/>
      <c r="V19" s="243"/>
      <c r="W19" s="243"/>
      <c r="X19" s="244"/>
      <c r="Y19" s="237" t="s">
        <v>14</v>
      </c>
      <c r="Z19" s="238"/>
      <c r="AA19" s="239"/>
      <c r="AB19" s="177"/>
      <c r="AC19" s="178"/>
      <c r="AD19" s="178"/>
      <c r="AE19" s="100"/>
      <c r="AF19" s="101"/>
      <c r="AG19" s="101"/>
      <c r="AH19" s="101"/>
      <c r="AI19" s="102"/>
      <c r="AJ19" s="100"/>
      <c r="AK19" s="101"/>
      <c r="AL19" s="101"/>
      <c r="AM19" s="101"/>
      <c r="AN19" s="102"/>
      <c r="AO19" s="100"/>
      <c r="AP19" s="101"/>
      <c r="AQ19" s="101"/>
      <c r="AR19" s="101"/>
      <c r="AS19" s="102"/>
      <c r="AT19" s="202"/>
      <c r="AU19" s="202"/>
      <c r="AV19" s="202"/>
      <c r="AW19" s="202"/>
      <c r="AX19" s="203"/>
    </row>
    <row r="20" spans="1:50" ht="22.5" customHeight="1" x14ac:dyDescent="0.15">
      <c r="A20" s="143"/>
      <c r="B20" s="144"/>
      <c r="C20" s="144"/>
      <c r="D20" s="144"/>
      <c r="E20" s="144"/>
      <c r="F20" s="145"/>
      <c r="G20" s="89"/>
      <c r="H20" s="90"/>
      <c r="I20" s="90"/>
      <c r="J20" s="90"/>
      <c r="K20" s="90"/>
      <c r="L20" s="90"/>
      <c r="M20" s="90"/>
      <c r="N20" s="90"/>
      <c r="O20" s="91"/>
      <c r="P20" s="245"/>
      <c r="Q20" s="245"/>
      <c r="R20" s="245"/>
      <c r="S20" s="245"/>
      <c r="T20" s="245"/>
      <c r="U20" s="245"/>
      <c r="V20" s="245"/>
      <c r="W20" s="245"/>
      <c r="X20" s="246"/>
      <c r="Y20" s="151" t="s">
        <v>65</v>
      </c>
      <c r="Z20" s="96"/>
      <c r="AA20" s="97"/>
      <c r="AB20" s="628"/>
      <c r="AC20" s="204"/>
      <c r="AD20" s="204"/>
      <c r="AE20" s="100"/>
      <c r="AF20" s="101"/>
      <c r="AG20" s="101"/>
      <c r="AH20" s="101"/>
      <c r="AI20" s="102"/>
      <c r="AJ20" s="100"/>
      <c r="AK20" s="101"/>
      <c r="AL20" s="101"/>
      <c r="AM20" s="101"/>
      <c r="AN20" s="102"/>
      <c r="AO20" s="100"/>
      <c r="AP20" s="101"/>
      <c r="AQ20" s="101"/>
      <c r="AR20" s="101"/>
      <c r="AS20" s="102"/>
      <c r="AT20" s="100"/>
      <c r="AU20" s="101"/>
      <c r="AV20" s="101"/>
      <c r="AW20" s="101"/>
      <c r="AX20" s="357"/>
    </row>
    <row r="21" spans="1:50" ht="22.5" customHeight="1" x14ac:dyDescent="0.15">
      <c r="A21" s="146"/>
      <c r="B21" s="147"/>
      <c r="C21" s="147"/>
      <c r="D21" s="147"/>
      <c r="E21" s="147"/>
      <c r="F21" s="148"/>
      <c r="G21" s="92"/>
      <c r="H21" s="93"/>
      <c r="I21" s="93"/>
      <c r="J21" s="93"/>
      <c r="K21" s="93"/>
      <c r="L21" s="93"/>
      <c r="M21" s="93"/>
      <c r="N21" s="93"/>
      <c r="O21" s="94"/>
      <c r="P21" s="247"/>
      <c r="Q21" s="247"/>
      <c r="R21" s="247"/>
      <c r="S21" s="247"/>
      <c r="T21" s="247"/>
      <c r="U21" s="247"/>
      <c r="V21" s="247"/>
      <c r="W21" s="247"/>
      <c r="X21" s="248"/>
      <c r="Y21" s="95" t="s">
        <v>15</v>
      </c>
      <c r="Z21" s="96"/>
      <c r="AA21" s="97"/>
      <c r="AB21" s="98" t="s">
        <v>466</v>
      </c>
      <c r="AC21" s="99"/>
      <c r="AD21" s="99"/>
      <c r="AE21" s="100"/>
      <c r="AF21" s="101"/>
      <c r="AG21" s="101"/>
      <c r="AH21" s="101"/>
      <c r="AI21" s="102"/>
      <c r="AJ21" s="100"/>
      <c r="AK21" s="101"/>
      <c r="AL21" s="101"/>
      <c r="AM21" s="101"/>
      <c r="AN21" s="102"/>
      <c r="AO21" s="100"/>
      <c r="AP21" s="101"/>
      <c r="AQ21" s="101"/>
      <c r="AR21" s="101"/>
      <c r="AS21" s="102"/>
      <c r="AT21" s="199"/>
      <c r="AU21" s="200"/>
      <c r="AV21" s="200"/>
      <c r="AW21" s="200"/>
      <c r="AX21" s="201"/>
    </row>
    <row r="22" spans="1:50" ht="18.75" customHeight="1" x14ac:dyDescent="0.15">
      <c r="A22" s="139" t="s">
        <v>13</v>
      </c>
      <c r="B22" s="140"/>
      <c r="C22" s="140"/>
      <c r="D22" s="140"/>
      <c r="E22" s="140"/>
      <c r="F22" s="141"/>
      <c r="G22" s="214"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2" t="s">
        <v>303</v>
      </c>
      <c r="AU22" s="183"/>
      <c r="AV22" s="183"/>
      <c r="AW22" s="183"/>
      <c r="AX22" s="184"/>
    </row>
    <row r="23" spans="1:50" ht="18.75" customHeight="1" x14ac:dyDescent="0.15">
      <c r="A23" s="139"/>
      <c r="B23" s="140"/>
      <c r="C23" s="140"/>
      <c r="D23" s="140"/>
      <c r="E23" s="140"/>
      <c r="F23" s="141"/>
      <c r="G23" s="215"/>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467</v>
      </c>
      <c r="AX23" s="85"/>
    </row>
    <row r="24" spans="1:50" ht="22.5" customHeight="1" x14ac:dyDescent="0.15">
      <c r="A24" s="142"/>
      <c r="B24" s="140"/>
      <c r="C24" s="140"/>
      <c r="D24" s="140"/>
      <c r="E24" s="140"/>
      <c r="F24" s="141"/>
      <c r="G24" s="86"/>
      <c r="H24" s="87"/>
      <c r="I24" s="87"/>
      <c r="J24" s="87"/>
      <c r="K24" s="87"/>
      <c r="L24" s="87"/>
      <c r="M24" s="87"/>
      <c r="N24" s="87"/>
      <c r="O24" s="88"/>
      <c r="P24" s="228"/>
      <c r="Q24" s="243"/>
      <c r="R24" s="243"/>
      <c r="S24" s="243"/>
      <c r="T24" s="243"/>
      <c r="U24" s="243"/>
      <c r="V24" s="243"/>
      <c r="W24" s="243"/>
      <c r="X24" s="244"/>
      <c r="Y24" s="237" t="s">
        <v>14</v>
      </c>
      <c r="Z24" s="238"/>
      <c r="AA24" s="239"/>
      <c r="AB24" s="177"/>
      <c r="AC24" s="178"/>
      <c r="AD24" s="178"/>
      <c r="AE24" s="100"/>
      <c r="AF24" s="101"/>
      <c r="AG24" s="101"/>
      <c r="AH24" s="101"/>
      <c r="AI24" s="102"/>
      <c r="AJ24" s="100"/>
      <c r="AK24" s="101"/>
      <c r="AL24" s="101"/>
      <c r="AM24" s="101"/>
      <c r="AN24" s="102"/>
      <c r="AO24" s="100"/>
      <c r="AP24" s="101"/>
      <c r="AQ24" s="101"/>
      <c r="AR24" s="101"/>
      <c r="AS24" s="102"/>
      <c r="AT24" s="202"/>
      <c r="AU24" s="202"/>
      <c r="AV24" s="202"/>
      <c r="AW24" s="202"/>
      <c r="AX24" s="203"/>
    </row>
    <row r="25" spans="1:50" ht="22.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151" t="s">
        <v>65</v>
      </c>
      <c r="Z25" s="96"/>
      <c r="AA25" s="97"/>
      <c r="AB25" s="628"/>
      <c r="AC25" s="204"/>
      <c r="AD25" s="204"/>
      <c r="AE25" s="100"/>
      <c r="AF25" s="101"/>
      <c r="AG25" s="101"/>
      <c r="AH25" s="101"/>
      <c r="AI25" s="102"/>
      <c r="AJ25" s="100"/>
      <c r="AK25" s="101"/>
      <c r="AL25" s="101"/>
      <c r="AM25" s="101"/>
      <c r="AN25" s="102"/>
      <c r="AO25" s="100"/>
      <c r="AP25" s="101"/>
      <c r="AQ25" s="101"/>
      <c r="AR25" s="101"/>
      <c r="AS25" s="102"/>
      <c r="AT25" s="100"/>
      <c r="AU25" s="101"/>
      <c r="AV25" s="101"/>
      <c r="AW25" s="101"/>
      <c r="AX25" s="357"/>
    </row>
    <row r="26" spans="1:50" ht="22.5" customHeight="1" x14ac:dyDescent="0.15">
      <c r="A26" s="146"/>
      <c r="B26" s="147"/>
      <c r="C26" s="147"/>
      <c r="D26" s="147"/>
      <c r="E26" s="147"/>
      <c r="F26" s="148"/>
      <c r="G26" s="92"/>
      <c r="H26" s="93"/>
      <c r="I26" s="93"/>
      <c r="J26" s="93"/>
      <c r="K26" s="93"/>
      <c r="L26" s="93"/>
      <c r="M26" s="93"/>
      <c r="N26" s="93"/>
      <c r="O26" s="94"/>
      <c r="P26" s="247"/>
      <c r="Q26" s="247"/>
      <c r="R26" s="247"/>
      <c r="S26" s="247"/>
      <c r="T26" s="247"/>
      <c r="U26" s="247"/>
      <c r="V26" s="247"/>
      <c r="W26" s="247"/>
      <c r="X26" s="248"/>
      <c r="Y26" s="95" t="s">
        <v>15</v>
      </c>
      <c r="Z26" s="96"/>
      <c r="AA26" s="97"/>
      <c r="AB26" s="98" t="s">
        <v>466</v>
      </c>
      <c r="AC26" s="99"/>
      <c r="AD26" s="99"/>
      <c r="AE26" s="100"/>
      <c r="AF26" s="101"/>
      <c r="AG26" s="101"/>
      <c r="AH26" s="101"/>
      <c r="AI26" s="102"/>
      <c r="AJ26" s="100"/>
      <c r="AK26" s="101"/>
      <c r="AL26" s="101"/>
      <c r="AM26" s="101"/>
      <c r="AN26" s="102"/>
      <c r="AO26" s="100"/>
      <c r="AP26" s="101"/>
      <c r="AQ26" s="101"/>
      <c r="AR26" s="101"/>
      <c r="AS26" s="102"/>
      <c r="AT26" s="199"/>
      <c r="AU26" s="200"/>
      <c r="AV26" s="200"/>
      <c r="AW26" s="200"/>
      <c r="AX26" s="201"/>
    </row>
    <row r="27" spans="1:50" ht="18.75" customHeight="1" x14ac:dyDescent="0.15">
      <c r="A27" s="139" t="s">
        <v>13</v>
      </c>
      <c r="B27" s="140"/>
      <c r="C27" s="140"/>
      <c r="D27" s="140"/>
      <c r="E27" s="140"/>
      <c r="F27" s="141"/>
      <c r="G27" s="214"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2" t="s">
        <v>303</v>
      </c>
      <c r="AU27" s="183"/>
      <c r="AV27" s="183"/>
      <c r="AW27" s="183"/>
      <c r="AX27" s="184"/>
    </row>
    <row r="28" spans="1:50" ht="18.75" customHeight="1" x14ac:dyDescent="0.15">
      <c r="A28" s="139"/>
      <c r="B28" s="140"/>
      <c r="C28" s="140"/>
      <c r="D28" s="140"/>
      <c r="E28" s="140"/>
      <c r="F28" s="141"/>
      <c r="G28" s="215"/>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464</v>
      </c>
      <c r="AX28" s="85"/>
    </row>
    <row r="29" spans="1:50" ht="22.5" customHeight="1" x14ac:dyDescent="0.15">
      <c r="A29" s="142"/>
      <c r="B29" s="140"/>
      <c r="C29" s="140"/>
      <c r="D29" s="140"/>
      <c r="E29" s="140"/>
      <c r="F29" s="141"/>
      <c r="G29" s="86"/>
      <c r="H29" s="87"/>
      <c r="I29" s="87"/>
      <c r="J29" s="87"/>
      <c r="K29" s="87"/>
      <c r="L29" s="87"/>
      <c r="M29" s="87"/>
      <c r="N29" s="87"/>
      <c r="O29" s="88"/>
      <c r="P29" s="228"/>
      <c r="Q29" s="243"/>
      <c r="R29" s="243"/>
      <c r="S29" s="243"/>
      <c r="T29" s="243"/>
      <c r="U29" s="243"/>
      <c r="V29" s="243"/>
      <c r="W29" s="243"/>
      <c r="X29" s="244"/>
      <c r="Y29" s="237" t="s">
        <v>14</v>
      </c>
      <c r="Z29" s="238"/>
      <c r="AA29" s="239"/>
      <c r="AB29" s="177"/>
      <c r="AC29" s="178"/>
      <c r="AD29" s="178"/>
      <c r="AE29" s="100"/>
      <c r="AF29" s="101"/>
      <c r="AG29" s="101"/>
      <c r="AH29" s="101"/>
      <c r="AI29" s="102"/>
      <c r="AJ29" s="100"/>
      <c r="AK29" s="101"/>
      <c r="AL29" s="101"/>
      <c r="AM29" s="101"/>
      <c r="AN29" s="102"/>
      <c r="AO29" s="100"/>
      <c r="AP29" s="101"/>
      <c r="AQ29" s="101"/>
      <c r="AR29" s="101"/>
      <c r="AS29" s="102"/>
      <c r="AT29" s="202"/>
      <c r="AU29" s="202"/>
      <c r="AV29" s="202"/>
      <c r="AW29" s="202"/>
      <c r="AX29" s="203"/>
    </row>
    <row r="30" spans="1:50" ht="22.5"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151" t="s">
        <v>65</v>
      </c>
      <c r="Z30" s="96"/>
      <c r="AA30" s="97"/>
      <c r="AB30" s="628"/>
      <c r="AC30" s="204"/>
      <c r="AD30" s="204"/>
      <c r="AE30" s="100"/>
      <c r="AF30" s="101"/>
      <c r="AG30" s="101"/>
      <c r="AH30" s="101"/>
      <c r="AI30" s="102"/>
      <c r="AJ30" s="100"/>
      <c r="AK30" s="101"/>
      <c r="AL30" s="101"/>
      <c r="AM30" s="101"/>
      <c r="AN30" s="102"/>
      <c r="AO30" s="100"/>
      <c r="AP30" s="101"/>
      <c r="AQ30" s="101"/>
      <c r="AR30" s="101"/>
      <c r="AS30" s="102"/>
      <c r="AT30" s="100"/>
      <c r="AU30" s="101"/>
      <c r="AV30" s="101"/>
      <c r="AW30" s="101"/>
      <c r="AX30" s="357"/>
    </row>
    <row r="31" spans="1:50" ht="22.5" customHeight="1" x14ac:dyDescent="0.15">
      <c r="A31" s="146"/>
      <c r="B31" s="147"/>
      <c r="C31" s="147"/>
      <c r="D31" s="147"/>
      <c r="E31" s="147"/>
      <c r="F31" s="148"/>
      <c r="G31" s="92"/>
      <c r="H31" s="93"/>
      <c r="I31" s="93"/>
      <c r="J31" s="93"/>
      <c r="K31" s="93"/>
      <c r="L31" s="93"/>
      <c r="M31" s="93"/>
      <c r="N31" s="93"/>
      <c r="O31" s="94"/>
      <c r="P31" s="247"/>
      <c r="Q31" s="247"/>
      <c r="R31" s="247"/>
      <c r="S31" s="247"/>
      <c r="T31" s="247"/>
      <c r="U31" s="247"/>
      <c r="V31" s="247"/>
      <c r="W31" s="247"/>
      <c r="X31" s="248"/>
      <c r="Y31" s="95" t="s">
        <v>15</v>
      </c>
      <c r="Z31" s="96"/>
      <c r="AA31" s="97"/>
      <c r="AB31" s="98" t="s">
        <v>465</v>
      </c>
      <c r="AC31" s="99"/>
      <c r="AD31" s="99"/>
      <c r="AE31" s="100"/>
      <c r="AF31" s="101"/>
      <c r="AG31" s="101"/>
      <c r="AH31" s="101"/>
      <c r="AI31" s="102"/>
      <c r="AJ31" s="100"/>
      <c r="AK31" s="101"/>
      <c r="AL31" s="101"/>
      <c r="AM31" s="101"/>
      <c r="AN31" s="102"/>
      <c r="AO31" s="100"/>
      <c r="AP31" s="101"/>
      <c r="AQ31" s="101"/>
      <c r="AR31" s="101"/>
      <c r="AS31" s="102"/>
      <c r="AT31" s="199"/>
      <c r="AU31" s="200"/>
      <c r="AV31" s="200"/>
      <c r="AW31" s="200"/>
      <c r="AX31" s="201"/>
    </row>
    <row r="32" spans="1:50" ht="18.75" customHeight="1" x14ac:dyDescent="0.15">
      <c r="A32" s="139" t="s">
        <v>13</v>
      </c>
      <c r="B32" s="140"/>
      <c r="C32" s="140"/>
      <c r="D32" s="140"/>
      <c r="E32" s="140"/>
      <c r="F32" s="141"/>
      <c r="G32" s="214"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2" t="s">
        <v>303</v>
      </c>
      <c r="AU32" s="183"/>
      <c r="AV32" s="183"/>
      <c r="AW32" s="183"/>
      <c r="AX32" s="184"/>
    </row>
    <row r="33" spans="1:50" ht="18.75" customHeight="1" x14ac:dyDescent="0.15">
      <c r="A33" s="139"/>
      <c r="B33" s="140"/>
      <c r="C33" s="140"/>
      <c r="D33" s="140"/>
      <c r="E33" s="140"/>
      <c r="F33" s="141"/>
      <c r="G33" s="215"/>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467</v>
      </c>
      <c r="AX33" s="85"/>
    </row>
    <row r="34" spans="1:50" ht="22.5" customHeight="1" x14ac:dyDescent="0.15">
      <c r="A34" s="142"/>
      <c r="B34" s="140"/>
      <c r="C34" s="140"/>
      <c r="D34" s="140"/>
      <c r="E34" s="140"/>
      <c r="F34" s="141"/>
      <c r="G34" s="86"/>
      <c r="H34" s="87"/>
      <c r="I34" s="87"/>
      <c r="J34" s="87"/>
      <c r="K34" s="87"/>
      <c r="L34" s="87"/>
      <c r="M34" s="87"/>
      <c r="N34" s="87"/>
      <c r="O34" s="88"/>
      <c r="P34" s="228"/>
      <c r="Q34" s="243"/>
      <c r="R34" s="243"/>
      <c r="S34" s="243"/>
      <c r="T34" s="243"/>
      <c r="U34" s="243"/>
      <c r="V34" s="243"/>
      <c r="W34" s="243"/>
      <c r="X34" s="244"/>
      <c r="Y34" s="237" t="s">
        <v>14</v>
      </c>
      <c r="Z34" s="238"/>
      <c r="AA34" s="239"/>
      <c r="AB34" s="177"/>
      <c r="AC34" s="178"/>
      <c r="AD34" s="178"/>
      <c r="AE34" s="100"/>
      <c r="AF34" s="101"/>
      <c r="AG34" s="101"/>
      <c r="AH34" s="101"/>
      <c r="AI34" s="102"/>
      <c r="AJ34" s="100"/>
      <c r="AK34" s="101"/>
      <c r="AL34" s="101"/>
      <c r="AM34" s="101"/>
      <c r="AN34" s="102"/>
      <c r="AO34" s="100"/>
      <c r="AP34" s="101"/>
      <c r="AQ34" s="101"/>
      <c r="AR34" s="101"/>
      <c r="AS34" s="102"/>
      <c r="AT34" s="202"/>
      <c r="AU34" s="202"/>
      <c r="AV34" s="202"/>
      <c r="AW34" s="202"/>
      <c r="AX34" s="203"/>
    </row>
    <row r="35" spans="1:50" ht="22.5"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151" t="s">
        <v>65</v>
      </c>
      <c r="Z35" s="96"/>
      <c r="AA35" s="97"/>
      <c r="AB35" s="628"/>
      <c r="AC35" s="204"/>
      <c r="AD35" s="204"/>
      <c r="AE35" s="100"/>
      <c r="AF35" s="101"/>
      <c r="AG35" s="101"/>
      <c r="AH35" s="101"/>
      <c r="AI35" s="102"/>
      <c r="AJ35" s="100"/>
      <c r="AK35" s="101"/>
      <c r="AL35" s="101"/>
      <c r="AM35" s="101"/>
      <c r="AN35" s="102"/>
      <c r="AO35" s="100"/>
      <c r="AP35" s="101"/>
      <c r="AQ35" s="101"/>
      <c r="AR35" s="101"/>
      <c r="AS35" s="102"/>
      <c r="AT35" s="100"/>
      <c r="AU35" s="101"/>
      <c r="AV35" s="101"/>
      <c r="AW35" s="101"/>
      <c r="AX35" s="357"/>
    </row>
    <row r="36" spans="1:50" ht="22.5" customHeight="1" x14ac:dyDescent="0.15">
      <c r="A36" s="146"/>
      <c r="B36" s="147"/>
      <c r="C36" s="147"/>
      <c r="D36" s="147"/>
      <c r="E36" s="147"/>
      <c r="F36" s="148"/>
      <c r="G36" s="92"/>
      <c r="H36" s="93"/>
      <c r="I36" s="93"/>
      <c r="J36" s="93"/>
      <c r="K36" s="93"/>
      <c r="L36" s="93"/>
      <c r="M36" s="93"/>
      <c r="N36" s="93"/>
      <c r="O36" s="94"/>
      <c r="P36" s="247"/>
      <c r="Q36" s="247"/>
      <c r="R36" s="247"/>
      <c r="S36" s="247"/>
      <c r="T36" s="247"/>
      <c r="U36" s="247"/>
      <c r="V36" s="247"/>
      <c r="W36" s="247"/>
      <c r="X36" s="248"/>
      <c r="Y36" s="95" t="s">
        <v>15</v>
      </c>
      <c r="Z36" s="96"/>
      <c r="AA36" s="97"/>
      <c r="AB36" s="98" t="s">
        <v>466</v>
      </c>
      <c r="AC36" s="99"/>
      <c r="AD36" s="99"/>
      <c r="AE36" s="100"/>
      <c r="AF36" s="101"/>
      <c r="AG36" s="101"/>
      <c r="AH36" s="101"/>
      <c r="AI36" s="102"/>
      <c r="AJ36" s="100"/>
      <c r="AK36" s="101"/>
      <c r="AL36" s="101"/>
      <c r="AM36" s="101"/>
      <c r="AN36" s="102"/>
      <c r="AO36" s="100"/>
      <c r="AP36" s="101"/>
      <c r="AQ36" s="101"/>
      <c r="AR36" s="101"/>
      <c r="AS36" s="102"/>
      <c r="AT36" s="199"/>
      <c r="AU36" s="200"/>
      <c r="AV36" s="200"/>
      <c r="AW36" s="200"/>
      <c r="AX36" s="201"/>
    </row>
    <row r="37" spans="1:50" ht="18.75" customHeight="1" x14ac:dyDescent="0.15">
      <c r="A37" s="139" t="s">
        <v>13</v>
      </c>
      <c r="B37" s="140"/>
      <c r="C37" s="140"/>
      <c r="D37" s="140"/>
      <c r="E37" s="140"/>
      <c r="F37" s="141"/>
      <c r="G37" s="214"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2" t="s">
        <v>303</v>
      </c>
      <c r="AU37" s="183"/>
      <c r="AV37" s="183"/>
      <c r="AW37" s="183"/>
      <c r="AX37" s="184"/>
    </row>
    <row r="38" spans="1:50" ht="18.75" customHeight="1" x14ac:dyDescent="0.15">
      <c r="A38" s="139"/>
      <c r="B38" s="140"/>
      <c r="C38" s="140"/>
      <c r="D38" s="140"/>
      <c r="E38" s="140"/>
      <c r="F38" s="141"/>
      <c r="G38" s="215"/>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467</v>
      </c>
      <c r="AX38" s="85"/>
    </row>
    <row r="39" spans="1:50" ht="22.5" customHeight="1" x14ac:dyDescent="0.15">
      <c r="A39" s="142"/>
      <c r="B39" s="140"/>
      <c r="C39" s="140"/>
      <c r="D39" s="140"/>
      <c r="E39" s="140"/>
      <c r="F39" s="141"/>
      <c r="G39" s="86"/>
      <c r="H39" s="87"/>
      <c r="I39" s="87"/>
      <c r="J39" s="87"/>
      <c r="K39" s="87"/>
      <c r="L39" s="87"/>
      <c r="M39" s="87"/>
      <c r="N39" s="87"/>
      <c r="O39" s="88"/>
      <c r="P39" s="228"/>
      <c r="Q39" s="243"/>
      <c r="R39" s="243"/>
      <c r="S39" s="243"/>
      <c r="T39" s="243"/>
      <c r="U39" s="243"/>
      <c r="V39" s="243"/>
      <c r="W39" s="243"/>
      <c r="X39" s="244"/>
      <c r="Y39" s="237" t="s">
        <v>14</v>
      </c>
      <c r="Z39" s="238"/>
      <c r="AA39" s="239"/>
      <c r="AB39" s="177"/>
      <c r="AC39" s="178"/>
      <c r="AD39" s="178"/>
      <c r="AE39" s="100"/>
      <c r="AF39" s="101"/>
      <c r="AG39" s="101"/>
      <c r="AH39" s="101"/>
      <c r="AI39" s="102"/>
      <c r="AJ39" s="100"/>
      <c r="AK39" s="101"/>
      <c r="AL39" s="101"/>
      <c r="AM39" s="101"/>
      <c r="AN39" s="102"/>
      <c r="AO39" s="100"/>
      <c r="AP39" s="101"/>
      <c r="AQ39" s="101"/>
      <c r="AR39" s="101"/>
      <c r="AS39" s="102"/>
      <c r="AT39" s="202"/>
      <c r="AU39" s="202"/>
      <c r="AV39" s="202"/>
      <c r="AW39" s="202"/>
      <c r="AX39" s="203"/>
    </row>
    <row r="40" spans="1:50" ht="22.5"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151" t="s">
        <v>65</v>
      </c>
      <c r="Z40" s="96"/>
      <c r="AA40" s="97"/>
      <c r="AB40" s="628"/>
      <c r="AC40" s="204"/>
      <c r="AD40" s="204"/>
      <c r="AE40" s="100"/>
      <c r="AF40" s="101"/>
      <c r="AG40" s="101"/>
      <c r="AH40" s="101"/>
      <c r="AI40" s="102"/>
      <c r="AJ40" s="100"/>
      <c r="AK40" s="101"/>
      <c r="AL40" s="101"/>
      <c r="AM40" s="101"/>
      <c r="AN40" s="102"/>
      <c r="AO40" s="100"/>
      <c r="AP40" s="101"/>
      <c r="AQ40" s="101"/>
      <c r="AR40" s="101"/>
      <c r="AS40" s="102"/>
      <c r="AT40" s="100"/>
      <c r="AU40" s="101"/>
      <c r="AV40" s="101"/>
      <c r="AW40" s="101"/>
      <c r="AX40" s="357"/>
    </row>
    <row r="41" spans="1:50" ht="22.5" customHeight="1" x14ac:dyDescent="0.15">
      <c r="A41" s="146"/>
      <c r="B41" s="147"/>
      <c r="C41" s="147"/>
      <c r="D41" s="147"/>
      <c r="E41" s="147"/>
      <c r="F41" s="148"/>
      <c r="G41" s="92"/>
      <c r="H41" s="93"/>
      <c r="I41" s="93"/>
      <c r="J41" s="93"/>
      <c r="K41" s="93"/>
      <c r="L41" s="93"/>
      <c r="M41" s="93"/>
      <c r="N41" s="93"/>
      <c r="O41" s="94"/>
      <c r="P41" s="247"/>
      <c r="Q41" s="247"/>
      <c r="R41" s="247"/>
      <c r="S41" s="247"/>
      <c r="T41" s="247"/>
      <c r="U41" s="247"/>
      <c r="V41" s="247"/>
      <c r="W41" s="247"/>
      <c r="X41" s="248"/>
      <c r="Y41" s="95" t="s">
        <v>15</v>
      </c>
      <c r="Z41" s="96"/>
      <c r="AA41" s="97"/>
      <c r="AB41" s="98" t="s">
        <v>466</v>
      </c>
      <c r="AC41" s="99"/>
      <c r="AD41" s="99"/>
      <c r="AE41" s="100"/>
      <c r="AF41" s="101"/>
      <c r="AG41" s="101"/>
      <c r="AH41" s="101"/>
      <c r="AI41" s="102"/>
      <c r="AJ41" s="100"/>
      <c r="AK41" s="101"/>
      <c r="AL41" s="101"/>
      <c r="AM41" s="101"/>
      <c r="AN41" s="102"/>
      <c r="AO41" s="100"/>
      <c r="AP41" s="101"/>
      <c r="AQ41" s="101"/>
      <c r="AR41" s="101"/>
      <c r="AS41" s="102"/>
      <c r="AT41" s="199"/>
      <c r="AU41" s="200"/>
      <c r="AV41" s="200"/>
      <c r="AW41" s="200"/>
      <c r="AX41" s="201"/>
    </row>
    <row r="42" spans="1:50" ht="18.75" customHeight="1" x14ac:dyDescent="0.15">
      <c r="A42" s="139" t="s">
        <v>13</v>
      </c>
      <c r="B42" s="140"/>
      <c r="C42" s="140"/>
      <c r="D42" s="140"/>
      <c r="E42" s="140"/>
      <c r="F42" s="141"/>
      <c r="G42" s="214"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2" t="s">
        <v>303</v>
      </c>
      <c r="AU42" s="183"/>
      <c r="AV42" s="183"/>
      <c r="AW42" s="183"/>
      <c r="AX42" s="184"/>
    </row>
    <row r="43" spans="1:50" ht="18.75" customHeight="1" x14ac:dyDescent="0.15">
      <c r="A43" s="139"/>
      <c r="B43" s="140"/>
      <c r="C43" s="140"/>
      <c r="D43" s="140"/>
      <c r="E43" s="140"/>
      <c r="F43" s="141"/>
      <c r="G43" s="215"/>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467</v>
      </c>
      <c r="AX43" s="85"/>
    </row>
    <row r="44" spans="1:50" ht="22.5" customHeight="1" x14ac:dyDescent="0.15">
      <c r="A44" s="142"/>
      <c r="B44" s="140"/>
      <c r="C44" s="140"/>
      <c r="D44" s="140"/>
      <c r="E44" s="140"/>
      <c r="F44" s="141"/>
      <c r="G44" s="86"/>
      <c r="H44" s="87"/>
      <c r="I44" s="87"/>
      <c r="J44" s="87"/>
      <c r="K44" s="87"/>
      <c r="L44" s="87"/>
      <c r="M44" s="87"/>
      <c r="N44" s="87"/>
      <c r="O44" s="88"/>
      <c r="P44" s="228"/>
      <c r="Q44" s="243"/>
      <c r="R44" s="243"/>
      <c r="S44" s="243"/>
      <c r="T44" s="243"/>
      <c r="U44" s="243"/>
      <c r="V44" s="243"/>
      <c r="W44" s="243"/>
      <c r="X44" s="244"/>
      <c r="Y44" s="237" t="s">
        <v>14</v>
      </c>
      <c r="Z44" s="238"/>
      <c r="AA44" s="239"/>
      <c r="AB44" s="177"/>
      <c r="AC44" s="178"/>
      <c r="AD44" s="178"/>
      <c r="AE44" s="100"/>
      <c r="AF44" s="101"/>
      <c r="AG44" s="101"/>
      <c r="AH44" s="101"/>
      <c r="AI44" s="102"/>
      <c r="AJ44" s="100"/>
      <c r="AK44" s="101"/>
      <c r="AL44" s="101"/>
      <c r="AM44" s="101"/>
      <c r="AN44" s="102"/>
      <c r="AO44" s="100"/>
      <c r="AP44" s="101"/>
      <c r="AQ44" s="101"/>
      <c r="AR44" s="101"/>
      <c r="AS44" s="102"/>
      <c r="AT44" s="202"/>
      <c r="AU44" s="202"/>
      <c r="AV44" s="202"/>
      <c r="AW44" s="202"/>
      <c r="AX44" s="203"/>
    </row>
    <row r="45" spans="1:50" ht="22.5" customHeight="1" x14ac:dyDescent="0.15">
      <c r="A45" s="143"/>
      <c r="B45" s="144"/>
      <c r="C45" s="144"/>
      <c r="D45" s="144"/>
      <c r="E45" s="144"/>
      <c r="F45" s="145"/>
      <c r="G45" s="89"/>
      <c r="H45" s="90"/>
      <c r="I45" s="90"/>
      <c r="J45" s="90"/>
      <c r="K45" s="90"/>
      <c r="L45" s="90"/>
      <c r="M45" s="90"/>
      <c r="N45" s="90"/>
      <c r="O45" s="91"/>
      <c r="P45" s="245"/>
      <c r="Q45" s="245"/>
      <c r="R45" s="245"/>
      <c r="S45" s="245"/>
      <c r="T45" s="245"/>
      <c r="U45" s="245"/>
      <c r="V45" s="245"/>
      <c r="W45" s="245"/>
      <c r="X45" s="246"/>
      <c r="Y45" s="151" t="s">
        <v>65</v>
      </c>
      <c r="Z45" s="96"/>
      <c r="AA45" s="97"/>
      <c r="AB45" s="628"/>
      <c r="AC45" s="204"/>
      <c r="AD45" s="204"/>
      <c r="AE45" s="100"/>
      <c r="AF45" s="101"/>
      <c r="AG45" s="101"/>
      <c r="AH45" s="101"/>
      <c r="AI45" s="102"/>
      <c r="AJ45" s="100"/>
      <c r="AK45" s="101"/>
      <c r="AL45" s="101"/>
      <c r="AM45" s="101"/>
      <c r="AN45" s="102"/>
      <c r="AO45" s="100"/>
      <c r="AP45" s="101"/>
      <c r="AQ45" s="101"/>
      <c r="AR45" s="101"/>
      <c r="AS45" s="102"/>
      <c r="AT45" s="100"/>
      <c r="AU45" s="101"/>
      <c r="AV45" s="101"/>
      <c r="AW45" s="101"/>
      <c r="AX45" s="357"/>
    </row>
    <row r="46" spans="1:50" ht="22.5" customHeight="1" x14ac:dyDescent="0.15">
      <c r="A46" s="146"/>
      <c r="B46" s="147"/>
      <c r="C46" s="147"/>
      <c r="D46" s="147"/>
      <c r="E46" s="147"/>
      <c r="F46" s="148"/>
      <c r="G46" s="92"/>
      <c r="H46" s="93"/>
      <c r="I46" s="93"/>
      <c r="J46" s="93"/>
      <c r="K46" s="93"/>
      <c r="L46" s="93"/>
      <c r="M46" s="93"/>
      <c r="N46" s="93"/>
      <c r="O46" s="94"/>
      <c r="P46" s="247"/>
      <c r="Q46" s="247"/>
      <c r="R46" s="247"/>
      <c r="S46" s="247"/>
      <c r="T46" s="247"/>
      <c r="U46" s="247"/>
      <c r="V46" s="247"/>
      <c r="W46" s="247"/>
      <c r="X46" s="248"/>
      <c r="Y46" s="95" t="s">
        <v>15</v>
      </c>
      <c r="Z46" s="96"/>
      <c r="AA46" s="97"/>
      <c r="AB46" s="98" t="s">
        <v>466</v>
      </c>
      <c r="AC46" s="99"/>
      <c r="AD46" s="99"/>
      <c r="AE46" s="100"/>
      <c r="AF46" s="101"/>
      <c r="AG46" s="101"/>
      <c r="AH46" s="101"/>
      <c r="AI46" s="102"/>
      <c r="AJ46" s="100"/>
      <c r="AK46" s="101"/>
      <c r="AL46" s="101"/>
      <c r="AM46" s="101"/>
      <c r="AN46" s="102"/>
      <c r="AO46" s="100"/>
      <c r="AP46" s="101"/>
      <c r="AQ46" s="101"/>
      <c r="AR46" s="101"/>
      <c r="AS46" s="102"/>
      <c r="AT46" s="199"/>
      <c r="AU46" s="200"/>
      <c r="AV46" s="200"/>
      <c r="AW46" s="200"/>
      <c r="AX46" s="201"/>
    </row>
    <row r="47" spans="1:50" ht="18.75" customHeight="1" x14ac:dyDescent="0.15">
      <c r="A47" s="139" t="s">
        <v>13</v>
      </c>
      <c r="B47" s="140"/>
      <c r="C47" s="140"/>
      <c r="D47" s="140"/>
      <c r="E47" s="140"/>
      <c r="F47" s="141"/>
      <c r="G47" s="214"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2" t="s">
        <v>303</v>
      </c>
      <c r="AU47" s="183"/>
      <c r="AV47" s="183"/>
      <c r="AW47" s="183"/>
      <c r="AX47" s="184"/>
    </row>
    <row r="48" spans="1:50" ht="18.75" customHeight="1" x14ac:dyDescent="0.15">
      <c r="A48" s="139"/>
      <c r="B48" s="140"/>
      <c r="C48" s="140"/>
      <c r="D48" s="140"/>
      <c r="E48" s="140"/>
      <c r="F48" s="141"/>
      <c r="G48" s="215"/>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464</v>
      </c>
      <c r="AX48" s="85"/>
    </row>
    <row r="49" spans="1:50" ht="22.5" customHeight="1" x14ac:dyDescent="0.15">
      <c r="A49" s="142"/>
      <c r="B49" s="140"/>
      <c r="C49" s="140"/>
      <c r="D49" s="140"/>
      <c r="E49" s="140"/>
      <c r="F49" s="141"/>
      <c r="G49" s="86"/>
      <c r="H49" s="87"/>
      <c r="I49" s="87"/>
      <c r="J49" s="87"/>
      <c r="K49" s="87"/>
      <c r="L49" s="87"/>
      <c r="M49" s="87"/>
      <c r="N49" s="87"/>
      <c r="O49" s="88"/>
      <c r="P49" s="228"/>
      <c r="Q49" s="243"/>
      <c r="R49" s="243"/>
      <c r="S49" s="243"/>
      <c r="T49" s="243"/>
      <c r="U49" s="243"/>
      <c r="V49" s="243"/>
      <c r="W49" s="243"/>
      <c r="X49" s="244"/>
      <c r="Y49" s="237" t="s">
        <v>14</v>
      </c>
      <c r="Z49" s="238"/>
      <c r="AA49" s="239"/>
      <c r="AB49" s="177"/>
      <c r="AC49" s="178"/>
      <c r="AD49" s="178"/>
      <c r="AE49" s="100"/>
      <c r="AF49" s="101"/>
      <c r="AG49" s="101"/>
      <c r="AH49" s="101"/>
      <c r="AI49" s="102"/>
      <c r="AJ49" s="100"/>
      <c r="AK49" s="101"/>
      <c r="AL49" s="101"/>
      <c r="AM49" s="101"/>
      <c r="AN49" s="102"/>
      <c r="AO49" s="100"/>
      <c r="AP49" s="101"/>
      <c r="AQ49" s="101"/>
      <c r="AR49" s="101"/>
      <c r="AS49" s="102"/>
      <c r="AT49" s="202"/>
      <c r="AU49" s="202"/>
      <c r="AV49" s="202"/>
      <c r="AW49" s="202"/>
      <c r="AX49" s="203"/>
    </row>
    <row r="50" spans="1:50" ht="22.5" customHeight="1" x14ac:dyDescent="0.15">
      <c r="A50" s="143"/>
      <c r="B50" s="144"/>
      <c r="C50" s="144"/>
      <c r="D50" s="144"/>
      <c r="E50" s="144"/>
      <c r="F50" s="145"/>
      <c r="G50" s="89"/>
      <c r="H50" s="90"/>
      <c r="I50" s="90"/>
      <c r="J50" s="90"/>
      <c r="K50" s="90"/>
      <c r="L50" s="90"/>
      <c r="M50" s="90"/>
      <c r="N50" s="90"/>
      <c r="O50" s="91"/>
      <c r="P50" s="245"/>
      <c r="Q50" s="245"/>
      <c r="R50" s="245"/>
      <c r="S50" s="245"/>
      <c r="T50" s="245"/>
      <c r="U50" s="245"/>
      <c r="V50" s="245"/>
      <c r="W50" s="245"/>
      <c r="X50" s="246"/>
      <c r="Y50" s="151" t="s">
        <v>65</v>
      </c>
      <c r="Z50" s="96"/>
      <c r="AA50" s="97"/>
      <c r="AB50" s="628"/>
      <c r="AC50" s="204"/>
      <c r="AD50" s="204"/>
      <c r="AE50" s="100"/>
      <c r="AF50" s="101"/>
      <c r="AG50" s="101"/>
      <c r="AH50" s="101"/>
      <c r="AI50" s="102"/>
      <c r="AJ50" s="100"/>
      <c r="AK50" s="101"/>
      <c r="AL50" s="101"/>
      <c r="AM50" s="101"/>
      <c r="AN50" s="102"/>
      <c r="AO50" s="100"/>
      <c r="AP50" s="101"/>
      <c r="AQ50" s="101"/>
      <c r="AR50" s="101"/>
      <c r="AS50" s="102"/>
      <c r="AT50" s="100"/>
      <c r="AU50" s="101"/>
      <c r="AV50" s="101"/>
      <c r="AW50" s="101"/>
      <c r="AX50" s="357"/>
    </row>
    <row r="51" spans="1:50" ht="22.5" customHeight="1" x14ac:dyDescent="0.15">
      <c r="A51" s="146"/>
      <c r="B51" s="147"/>
      <c r="C51" s="147"/>
      <c r="D51" s="147"/>
      <c r="E51" s="147"/>
      <c r="F51" s="148"/>
      <c r="G51" s="92"/>
      <c r="H51" s="93"/>
      <c r="I51" s="93"/>
      <c r="J51" s="93"/>
      <c r="K51" s="93"/>
      <c r="L51" s="93"/>
      <c r="M51" s="93"/>
      <c r="N51" s="93"/>
      <c r="O51" s="94"/>
      <c r="P51" s="247"/>
      <c r="Q51" s="247"/>
      <c r="R51" s="247"/>
      <c r="S51" s="247"/>
      <c r="T51" s="247"/>
      <c r="U51" s="247"/>
      <c r="V51" s="247"/>
      <c r="W51" s="247"/>
      <c r="X51" s="248"/>
      <c r="Y51" s="95" t="s">
        <v>15</v>
      </c>
      <c r="Z51" s="96"/>
      <c r="AA51" s="97"/>
      <c r="AB51" s="692" t="s">
        <v>465</v>
      </c>
      <c r="AC51" s="693"/>
      <c r="AD51" s="693"/>
      <c r="AE51" s="100"/>
      <c r="AF51" s="101"/>
      <c r="AG51" s="101"/>
      <c r="AH51" s="101"/>
      <c r="AI51" s="102"/>
      <c r="AJ51" s="100"/>
      <c r="AK51" s="101"/>
      <c r="AL51" s="101"/>
      <c r="AM51" s="101"/>
      <c r="AN51" s="102"/>
      <c r="AO51" s="100"/>
      <c r="AP51" s="101"/>
      <c r="AQ51" s="101"/>
      <c r="AR51" s="101"/>
      <c r="AS51" s="102"/>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8"/>
      <c r="N14" s="158"/>
      <c r="O14" s="158"/>
      <c r="P14" s="158"/>
      <c r="Q14" s="158"/>
      <c r="R14" s="158"/>
      <c r="S14" s="158"/>
      <c r="T14" s="158"/>
      <c r="U14" s="158"/>
      <c r="V14" s="158"/>
      <c r="W14" s="158"/>
      <c r="X14" s="159"/>
      <c r="Y14" s="567">
        <f>SUM(Y4:AB13)</f>
        <v>0</v>
      </c>
      <c r="Z14" s="568"/>
      <c r="AA14" s="568"/>
      <c r="AB14" s="569"/>
      <c r="AC14" s="564" t="s">
        <v>22</v>
      </c>
      <c r="AD14" s="565"/>
      <c r="AE14" s="565"/>
      <c r="AF14" s="565"/>
      <c r="AG14" s="565"/>
      <c r="AH14" s="566"/>
      <c r="AI14" s="158"/>
      <c r="AJ14" s="158"/>
      <c r="AK14" s="158"/>
      <c r="AL14" s="158"/>
      <c r="AM14" s="158"/>
      <c r="AN14" s="158"/>
      <c r="AO14" s="158"/>
      <c r="AP14" s="158"/>
      <c r="AQ14" s="158"/>
      <c r="AR14" s="158"/>
      <c r="AS14" s="158"/>
      <c r="AT14" s="159"/>
      <c r="AU14" s="567">
        <f>SUM(AU4:AX13)</f>
        <v>0</v>
      </c>
      <c r="AV14" s="568"/>
      <c r="AW14" s="568"/>
      <c r="AX14" s="570"/>
    </row>
    <row r="15" spans="1:50" ht="30" customHeight="1" x14ac:dyDescent="0.15">
      <c r="A15" s="706"/>
      <c r="B15" s="707"/>
      <c r="C15" s="707"/>
      <c r="D15" s="707"/>
      <c r="E15" s="707"/>
      <c r="F15" s="708"/>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6"/>
      <c r="B27" s="707"/>
      <c r="C27" s="707"/>
      <c r="D27" s="707"/>
      <c r="E27" s="707"/>
      <c r="F27" s="708"/>
      <c r="G27" s="564" t="s">
        <v>22</v>
      </c>
      <c r="H27" s="565"/>
      <c r="I27" s="565"/>
      <c r="J27" s="565"/>
      <c r="K27" s="565"/>
      <c r="L27" s="566"/>
      <c r="M27" s="158"/>
      <c r="N27" s="158"/>
      <c r="O27" s="158"/>
      <c r="P27" s="158"/>
      <c r="Q27" s="158"/>
      <c r="R27" s="158"/>
      <c r="S27" s="158"/>
      <c r="T27" s="158"/>
      <c r="U27" s="158"/>
      <c r="V27" s="158"/>
      <c r="W27" s="158"/>
      <c r="X27" s="159"/>
      <c r="Y27" s="567">
        <f>SUM(Y17:AB26)</f>
        <v>0</v>
      </c>
      <c r="Z27" s="568"/>
      <c r="AA27" s="568"/>
      <c r="AB27" s="569"/>
      <c r="AC27" s="564" t="s">
        <v>22</v>
      </c>
      <c r="AD27" s="565"/>
      <c r="AE27" s="565"/>
      <c r="AF27" s="565"/>
      <c r="AG27" s="565"/>
      <c r="AH27" s="566"/>
      <c r="AI27" s="158"/>
      <c r="AJ27" s="158"/>
      <c r="AK27" s="158"/>
      <c r="AL27" s="158"/>
      <c r="AM27" s="158"/>
      <c r="AN27" s="158"/>
      <c r="AO27" s="158"/>
      <c r="AP27" s="158"/>
      <c r="AQ27" s="158"/>
      <c r="AR27" s="158"/>
      <c r="AS27" s="158"/>
      <c r="AT27" s="159"/>
      <c r="AU27" s="567">
        <f>SUM(AU17:AX26)</f>
        <v>0</v>
      </c>
      <c r="AV27" s="568"/>
      <c r="AW27" s="568"/>
      <c r="AX27" s="570"/>
    </row>
    <row r="28" spans="1:50" ht="30" customHeight="1" x14ac:dyDescent="0.15">
      <c r="A28" s="706"/>
      <c r="B28" s="707"/>
      <c r="C28" s="707"/>
      <c r="D28" s="707"/>
      <c r="E28" s="707"/>
      <c r="F28" s="708"/>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6"/>
      <c r="B40" s="707"/>
      <c r="C40" s="707"/>
      <c r="D40" s="707"/>
      <c r="E40" s="707"/>
      <c r="F40" s="708"/>
      <c r="G40" s="564" t="s">
        <v>22</v>
      </c>
      <c r="H40" s="565"/>
      <c r="I40" s="565"/>
      <c r="J40" s="565"/>
      <c r="K40" s="565"/>
      <c r="L40" s="566"/>
      <c r="M40" s="158"/>
      <c r="N40" s="158"/>
      <c r="O40" s="158"/>
      <c r="P40" s="158"/>
      <c r="Q40" s="158"/>
      <c r="R40" s="158"/>
      <c r="S40" s="158"/>
      <c r="T40" s="158"/>
      <c r="U40" s="158"/>
      <c r="V40" s="158"/>
      <c r="W40" s="158"/>
      <c r="X40" s="159"/>
      <c r="Y40" s="567">
        <f>SUM(Y30:AB39)</f>
        <v>0</v>
      </c>
      <c r="Z40" s="568"/>
      <c r="AA40" s="568"/>
      <c r="AB40" s="569"/>
      <c r="AC40" s="564" t="s">
        <v>22</v>
      </c>
      <c r="AD40" s="565"/>
      <c r="AE40" s="565"/>
      <c r="AF40" s="565"/>
      <c r="AG40" s="565"/>
      <c r="AH40" s="566"/>
      <c r="AI40" s="158"/>
      <c r="AJ40" s="158"/>
      <c r="AK40" s="158"/>
      <c r="AL40" s="158"/>
      <c r="AM40" s="158"/>
      <c r="AN40" s="158"/>
      <c r="AO40" s="158"/>
      <c r="AP40" s="158"/>
      <c r="AQ40" s="158"/>
      <c r="AR40" s="158"/>
      <c r="AS40" s="158"/>
      <c r="AT40" s="159"/>
      <c r="AU40" s="567">
        <f>SUM(AU30:AX39)</f>
        <v>0</v>
      </c>
      <c r="AV40" s="568"/>
      <c r="AW40" s="568"/>
      <c r="AX40" s="570"/>
    </row>
    <row r="41" spans="1:50" ht="30" customHeight="1" x14ac:dyDescent="0.15">
      <c r="A41" s="706"/>
      <c r="B41" s="707"/>
      <c r="C41" s="707"/>
      <c r="D41" s="707"/>
      <c r="E41" s="707"/>
      <c r="F41" s="708"/>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6"/>
      <c r="B67" s="707"/>
      <c r="C67" s="707"/>
      <c r="D67" s="707"/>
      <c r="E67" s="707"/>
      <c r="F67" s="708"/>
      <c r="G67" s="564" t="s">
        <v>22</v>
      </c>
      <c r="H67" s="565"/>
      <c r="I67" s="565"/>
      <c r="J67" s="565"/>
      <c r="K67" s="565"/>
      <c r="L67" s="566"/>
      <c r="M67" s="158"/>
      <c r="N67" s="158"/>
      <c r="O67" s="158"/>
      <c r="P67" s="158"/>
      <c r="Q67" s="158"/>
      <c r="R67" s="158"/>
      <c r="S67" s="158"/>
      <c r="T67" s="158"/>
      <c r="U67" s="158"/>
      <c r="V67" s="158"/>
      <c r="W67" s="158"/>
      <c r="X67" s="159"/>
      <c r="Y67" s="567">
        <f>SUM(Y57:AB66)</f>
        <v>0</v>
      </c>
      <c r="Z67" s="568"/>
      <c r="AA67" s="568"/>
      <c r="AB67" s="569"/>
      <c r="AC67" s="564" t="s">
        <v>22</v>
      </c>
      <c r="AD67" s="565"/>
      <c r="AE67" s="565"/>
      <c r="AF67" s="565"/>
      <c r="AG67" s="565"/>
      <c r="AH67" s="566"/>
      <c r="AI67" s="158"/>
      <c r="AJ67" s="158"/>
      <c r="AK67" s="158"/>
      <c r="AL67" s="158"/>
      <c r="AM67" s="158"/>
      <c r="AN67" s="158"/>
      <c r="AO67" s="158"/>
      <c r="AP67" s="158"/>
      <c r="AQ67" s="158"/>
      <c r="AR67" s="158"/>
      <c r="AS67" s="158"/>
      <c r="AT67" s="159"/>
      <c r="AU67" s="567">
        <f>SUM(AU57:AX66)</f>
        <v>0</v>
      </c>
      <c r="AV67" s="568"/>
      <c r="AW67" s="568"/>
      <c r="AX67" s="570"/>
    </row>
    <row r="68" spans="1:50" ht="30" customHeight="1" x14ac:dyDescent="0.15">
      <c r="A68" s="706"/>
      <c r="B68" s="707"/>
      <c r="C68" s="707"/>
      <c r="D68" s="707"/>
      <c r="E68" s="707"/>
      <c r="F68" s="708"/>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6"/>
      <c r="B80" s="707"/>
      <c r="C80" s="707"/>
      <c r="D80" s="707"/>
      <c r="E80" s="707"/>
      <c r="F80" s="708"/>
      <c r="G80" s="564" t="s">
        <v>22</v>
      </c>
      <c r="H80" s="565"/>
      <c r="I80" s="565"/>
      <c r="J80" s="565"/>
      <c r="K80" s="565"/>
      <c r="L80" s="566"/>
      <c r="M80" s="158"/>
      <c r="N80" s="158"/>
      <c r="O80" s="158"/>
      <c r="P80" s="158"/>
      <c r="Q80" s="158"/>
      <c r="R80" s="158"/>
      <c r="S80" s="158"/>
      <c r="T80" s="158"/>
      <c r="U80" s="158"/>
      <c r="V80" s="158"/>
      <c r="W80" s="158"/>
      <c r="X80" s="159"/>
      <c r="Y80" s="567">
        <f>SUM(Y70:AB79)</f>
        <v>0</v>
      </c>
      <c r="Z80" s="568"/>
      <c r="AA80" s="568"/>
      <c r="AB80" s="569"/>
      <c r="AC80" s="564" t="s">
        <v>22</v>
      </c>
      <c r="AD80" s="565"/>
      <c r="AE80" s="565"/>
      <c r="AF80" s="565"/>
      <c r="AG80" s="565"/>
      <c r="AH80" s="566"/>
      <c r="AI80" s="158"/>
      <c r="AJ80" s="158"/>
      <c r="AK80" s="158"/>
      <c r="AL80" s="158"/>
      <c r="AM80" s="158"/>
      <c r="AN80" s="158"/>
      <c r="AO80" s="158"/>
      <c r="AP80" s="158"/>
      <c r="AQ80" s="158"/>
      <c r="AR80" s="158"/>
      <c r="AS80" s="158"/>
      <c r="AT80" s="159"/>
      <c r="AU80" s="567">
        <f>SUM(AU70:AX79)</f>
        <v>0</v>
      </c>
      <c r="AV80" s="568"/>
      <c r="AW80" s="568"/>
      <c r="AX80" s="570"/>
    </row>
    <row r="81" spans="1:50" ht="30" customHeight="1" x14ac:dyDescent="0.15">
      <c r="A81" s="706"/>
      <c r="B81" s="707"/>
      <c r="C81" s="707"/>
      <c r="D81" s="707"/>
      <c r="E81" s="707"/>
      <c r="F81" s="708"/>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6"/>
      <c r="B93" s="707"/>
      <c r="C93" s="707"/>
      <c r="D93" s="707"/>
      <c r="E93" s="707"/>
      <c r="F93" s="708"/>
      <c r="G93" s="564" t="s">
        <v>22</v>
      </c>
      <c r="H93" s="565"/>
      <c r="I93" s="565"/>
      <c r="J93" s="565"/>
      <c r="K93" s="565"/>
      <c r="L93" s="566"/>
      <c r="M93" s="158"/>
      <c r="N93" s="158"/>
      <c r="O93" s="158"/>
      <c r="P93" s="158"/>
      <c r="Q93" s="158"/>
      <c r="R93" s="158"/>
      <c r="S93" s="158"/>
      <c r="T93" s="158"/>
      <c r="U93" s="158"/>
      <c r="V93" s="158"/>
      <c r="W93" s="158"/>
      <c r="X93" s="159"/>
      <c r="Y93" s="567">
        <f>SUM(Y83:AB92)</f>
        <v>0</v>
      </c>
      <c r="Z93" s="568"/>
      <c r="AA93" s="568"/>
      <c r="AB93" s="569"/>
      <c r="AC93" s="564" t="s">
        <v>22</v>
      </c>
      <c r="AD93" s="565"/>
      <c r="AE93" s="565"/>
      <c r="AF93" s="565"/>
      <c r="AG93" s="565"/>
      <c r="AH93" s="566"/>
      <c r="AI93" s="158"/>
      <c r="AJ93" s="158"/>
      <c r="AK93" s="158"/>
      <c r="AL93" s="158"/>
      <c r="AM93" s="158"/>
      <c r="AN93" s="158"/>
      <c r="AO93" s="158"/>
      <c r="AP93" s="158"/>
      <c r="AQ93" s="158"/>
      <c r="AR93" s="158"/>
      <c r="AS93" s="158"/>
      <c r="AT93" s="159"/>
      <c r="AU93" s="567">
        <f>SUM(AU83:AX92)</f>
        <v>0</v>
      </c>
      <c r="AV93" s="568"/>
      <c r="AW93" s="568"/>
      <c r="AX93" s="570"/>
    </row>
    <row r="94" spans="1:50" ht="30" customHeight="1" x14ac:dyDescent="0.15">
      <c r="A94" s="706"/>
      <c r="B94" s="707"/>
      <c r="C94" s="707"/>
      <c r="D94" s="707"/>
      <c r="E94" s="707"/>
      <c r="F94" s="708"/>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6"/>
      <c r="B120" s="707"/>
      <c r="C120" s="707"/>
      <c r="D120" s="707"/>
      <c r="E120" s="707"/>
      <c r="F120" s="708"/>
      <c r="G120" s="564" t="s">
        <v>22</v>
      </c>
      <c r="H120" s="565"/>
      <c r="I120" s="565"/>
      <c r="J120" s="565"/>
      <c r="K120" s="565"/>
      <c r="L120" s="566"/>
      <c r="M120" s="158"/>
      <c r="N120" s="158"/>
      <c r="O120" s="158"/>
      <c r="P120" s="158"/>
      <c r="Q120" s="158"/>
      <c r="R120" s="158"/>
      <c r="S120" s="158"/>
      <c r="T120" s="158"/>
      <c r="U120" s="158"/>
      <c r="V120" s="158"/>
      <c r="W120" s="158"/>
      <c r="X120" s="159"/>
      <c r="Y120" s="567">
        <f>SUM(Y110:AB119)</f>
        <v>0</v>
      </c>
      <c r="Z120" s="568"/>
      <c r="AA120" s="568"/>
      <c r="AB120" s="569"/>
      <c r="AC120" s="564" t="s">
        <v>22</v>
      </c>
      <c r="AD120" s="565"/>
      <c r="AE120" s="565"/>
      <c r="AF120" s="565"/>
      <c r="AG120" s="565"/>
      <c r="AH120" s="566"/>
      <c r="AI120" s="158"/>
      <c r="AJ120" s="158"/>
      <c r="AK120" s="158"/>
      <c r="AL120" s="158"/>
      <c r="AM120" s="158"/>
      <c r="AN120" s="158"/>
      <c r="AO120" s="158"/>
      <c r="AP120" s="158"/>
      <c r="AQ120" s="158"/>
      <c r="AR120" s="158"/>
      <c r="AS120" s="158"/>
      <c r="AT120" s="159"/>
      <c r="AU120" s="567">
        <f>SUM(AU110:AX119)</f>
        <v>0</v>
      </c>
      <c r="AV120" s="568"/>
      <c r="AW120" s="568"/>
      <c r="AX120" s="570"/>
    </row>
    <row r="121" spans="1:50" ht="30" customHeight="1" x14ac:dyDescent="0.15">
      <c r="A121" s="706"/>
      <c r="B121" s="707"/>
      <c r="C121" s="707"/>
      <c r="D121" s="707"/>
      <c r="E121" s="707"/>
      <c r="F121" s="708"/>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6"/>
      <c r="B133" s="707"/>
      <c r="C133" s="707"/>
      <c r="D133" s="707"/>
      <c r="E133" s="707"/>
      <c r="F133" s="708"/>
      <c r="G133" s="564" t="s">
        <v>22</v>
      </c>
      <c r="H133" s="565"/>
      <c r="I133" s="565"/>
      <c r="J133" s="565"/>
      <c r="K133" s="565"/>
      <c r="L133" s="566"/>
      <c r="M133" s="158"/>
      <c r="N133" s="158"/>
      <c r="O133" s="158"/>
      <c r="P133" s="158"/>
      <c r="Q133" s="158"/>
      <c r="R133" s="158"/>
      <c r="S133" s="158"/>
      <c r="T133" s="158"/>
      <c r="U133" s="158"/>
      <c r="V133" s="158"/>
      <c r="W133" s="158"/>
      <c r="X133" s="159"/>
      <c r="Y133" s="567">
        <f>SUM(Y123:AB132)</f>
        <v>0</v>
      </c>
      <c r="Z133" s="568"/>
      <c r="AA133" s="568"/>
      <c r="AB133" s="569"/>
      <c r="AC133" s="564" t="s">
        <v>22</v>
      </c>
      <c r="AD133" s="565"/>
      <c r="AE133" s="565"/>
      <c r="AF133" s="565"/>
      <c r="AG133" s="565"/>
      <c r="AH133" s="566"/>
      <c r="AI133" s="158"/>
      <c r="AJ133" s="158"/>
      <c r="AK133" s="158"/>
      <c r="AL133" s="158"/>
      <c r="AM133" s="158"/>
      <c r="AN133" s="158"/>
      <c r="AO133" s="158"/>
      <c r="AP133" s="158"/>
      <c r="AQ133" s="158"/>
      <c r="AR133" s="158"/>
      <c r="AS133" s="158"/>
      <c r="AT133" s="159"/>
      <c r="AU133" s="567">
        <f>SUM(AU123:AX132)</f>
        <v>0</v>
      </c>
      <c r="AV133" s="568"/>
      <c r="AW133" s="568"/>
      <c r="AX133" s="570"/>
    </row>
    <row r="134" spans="1:50" ht="30" customHeight="1" x14ac:dyDescent="0.15">
      <c r="A134" s="706"/>
      <c r="B134" s="707"/>
      <c r="C134" s="707"/>
      <c r="D134" s="707"/>
      <c r="E134" s="707"/>
      <c r="F134" s="708"/>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6"/>
      <c r="B146" s="707"/>
      <c r="C146" s="707"/>
      <c r="D146" s="707"/>
      <c r="E146" s="707"/>
      <c r="F146" s="708"/>
      <c r="G146" s="564" t="s">
        <v>22</v>
      </c>
      <c r="H146" s="565"/>
      <c r="I146" s="565"/>
      <c r="J146" s="565"/>
      <c r="K146" s="565"/>
      <c r="L146" s="566"/>
      <c r="M146" s="158"/>
      <c r="N146" s="158"/>
      <c r="O146" s="158"/>
      <c r="P146" s="158"/>
      <c r="Q146" s="158"/>
      <c r="R146" s="158"/>
      <c r="S146" s="158"/>
      <c r="T146" s="158"/>
      <c r="U146" s="158"/>
      <c r="V146" s="158"/>
      <c r="W146" s="158"/>
      <c r="X146" s="159"/>
      <c r="Y146" s="567">
        <f>SUM(Y136:AB145)</f>
        <v>0</v>
      </c>
      <c r="Z146" s="568"/>
      <c r="AA146" s="568"/>
      <c r="AB146" s="569"/>
      <c r="AC146" s="564" t="s">
        <v>22</v>
      </c>
      <c r="AD146" s="565"/>
      <c r="AE146" s="565"/>
      <c r="AF146" s="565"/>
      <c r="AG146" s="565"/>
      <c r="AH146" s="566"/>
      <c r="AI146" s="158"/>
      <c r="AJ146" s="158"/>
      <c r="AK146" s="158"/>
      <c r="AL146" s="158"/>
      <c r="AM146" s="158"/>
      <c r="AN146" s="158"/>
      <c r="AO146" s="158"/>
      <c r="AP146" s="158"/>
      <c r="AQ146" s="158"/>
      <c r="AR146" s="158"/>
      <c r="AS146" s="158"/>
      <c r="AT146" s="159"/>
      <c r="AU146" s="567">
        <f>SUM(AU136:AX145)</f>
        <v>0</v>
      </c>
      <c r="AV146" s="568"/>
      <c r="AW146" s="568"/>
      <c r="AX146" s="570"/>
    </row>
    <row r="147" spans="1:50" ht="30" customHeight="1" x14ac:dyDescent="0.15">
      <c r="A147" s="706"/>
      <c r="B147" s="707"/>
      <c r="C147" s="707"/>
      <c r="D147" s="707"/>
      <c r="E147" s="707"/>
      <c r="F147" s="708"/>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6"/>
      <c r="B173" s="707"/>
      <c r="C173" s="707"/>
      <c r="D173" s="707"/>
      <c r="E173" s="707"/>
      <c r="F173" s="708"/>
      <c r="G173" s="564" t="s">
        <v>22</v>
      </c>
      <c r="H173" s="565"/>
      <c r="I173" s="565"/>
      <c r="J173" s="565"/>
      <c r="K173" s="565"/>
      <c r="L173" s="566"/>
      <c r="M173" s="158"/>
      <c r="N173" s="158"/>
      <c r="O173" s="158"/>
      <c r="P173" s="158"/>
      <c r="Q173" s="158"/>
      <c r="R173" s="158"/>
      <c r="S173" s="158"/>
      <c r="T173" s="158"/>
      <c r="U173" s="158"/>
      <c r="V173" s="158"/>
      <c r="W173" s="158"/>
      <c r="X173" s="159"/>
      <c r="Y173" s="567">
        <f>SUM(Y163:AB172)</f>
        <v>0</v>
      </c>
      <c r="Z173" s="568"/>
      <c r="AA173" s="568"/>
      <c r="AB173" s="569"/>
      <c r="AC173" s="564" t="s">
        <v>22</v>
      </c>
      <c r="AD173" s="565"/>
      <c r="AE173" s="565"/>
      <c r="AF173" s="565"/>
      <c r="AG173" s="565"/>
      <c r="AH173" s="566"/>
      <c r="AI173" s="158"/>
      <c r="AJ173" s="158"/>
      <c r="AK173" s="158"/>
      <c r="AL173" s="158"/>
      <c r="AM173" s="158"/>
      <c r="AN173" s="158"/>
      <c r="AO173" s="158"/>
      <c r="AP173" s="158"/>
      <c r="AQ173" s="158"/>
      <c r="AR173" s="158"/>
      <c r="AS173" s="158"/>
      <c r="AT173" s="159"/>
      <c r="AU173" s="567">
        <f>SUM(AU163:AX172)</f>
        <v>0</v>
      </c>
      <c r="AV173" s="568"/>
      <c r="AW173" s="568"/>
      <c r="AX173" s="570"/>
    </row>
    <row r="174" spans="1:50" ht="30" customHeight="1" x14ac:dyDescent="0.15">
      <c r="A174" s="706"/>
      <c r="B174" s="707"/>
      <c r="C174" s="707"/>
      <c r="D174" s="707"/>
      <c r="E174" s="707"/>
      <c r="F174" s="708"/>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6"/>
      <c r="B186" s="707"/>
      <c r="C186" s="707"/>
      <c r="D186" s="707"/>
      <c r="E186" s="707"/>
      <c r="F186" s="708"/>
      <c r="G186" s="564" t="s">
        <v>22</v>
      </c>
      <c r="H186" s="565"/>
      <c r="I186" s="565"/>
      <c r="J186" s="565"/>
      <c r="K186" s="565"/>
      <c r="L186" s="566"/>
      <c r="M186" s="158"/>
      <c r="N186" s="158"/>
      <c r="O186" s="158"/>
      <c r="P186" s="158"/>
      <c r="Q186" s="158"/>
      <c r="R186" s="158"/>
      <c r="S186" s="158"/>
      <c r="T186" s="158"/>
      <c r="U186" s="158"/>
      <c r="V186" s="158"/>
      <c r="W186" s="158"/>
      <c r="X186" s="159"/>
      <c r="Y186" s="567">
        <f>SUM(Y176:AB185)</f>
        <v>0</v>
      </c>
      <c r="Z186" s="568"/>
      <c r="AA186" s="568"/>
      <c r="AB186" s="569"/>
      <c r="AC186" s="564" t="s">
        <v>22</v>
      </c>
      <c r="AD186" s="565"/>
      <c r="AE186" s="565"/>
      <c r="AF186" s="565"/>
      <c r="AG186" s="565"/>
      <c r="AH186" s="566"/>
      <c r="AI186" s="158"/>
      <c r="AJ186" s="158"/>
      <c r="AK186" s="158"/>
      <c r="AL186" s="158"/>
      <c r="AM186" s="158"/>
      <c r="AN186" s="158"/>
      <c r="AO186" s="158"/>
      <c r="AP186" s="158"/>
      <c r="AQ186" s="158"/>
      <c r="AR186" s="158"/>
      <c r="AS186" s="158"/>
      <c r="AT186" s="159"/>
      <c r="AU186" s="567">
        <f>SUM(AU176:AX185)</f>
        <v>0</v>
      </c>
      <c r="AV186" s="568"/>
      <c r="AW186" s="568"/>
      <c r="AX186" s="570"/>
    </row>
    <row r="187" spans="1:50" ht="30" customHeight="1" x14ac:dyDescent="0.15">
      <c r="A187" s="706"/>
      <c r="B187" s="707"/>
      <c r="C187" s="707"/>
      <c r="D187" s="707"/>
      <c r="E187" s="707"/>
      <c r="F187" s="708"/>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6"/>
      <c r="B199" s="707"/>
      <c r="C199" s="707"/>
      <c r="D199" s="707"/>
      <c r="E199" s="707"/>
      <c r="F199" s="708"/>
      <c r="G199" s="564" t="s">
        <v>22</v>
      </c>
      <c r="H199" s="565"/>
      <c r="I199" s="565"/>
      <c r="J199" s="565"/>
      <c r="K199" s="565"/>
      <c r="L199" s="566"/>
      <c r="M199" s="158"/>
      <c r="N199" s="158"/>
      <c r="O199" s="158"/>
      <c r="P199" s="158"/>
      <c r="Q199" s="158"/>
      <c r="R199" s="158"/>
      <c r="S199" s="158"/>
      <c r="T199" s="158"/>
      <c r="U199" s="158"/>
      <c r="V199" s="158"/>
      <c r="W199" s="158"/>
      <c r="X199" s="159"/>
      <c r="Y199" s="567">
        <f>SUM(Y189:AB198)</f>
        <v>0</v>
      </c>
      <c r="Z199" s="568"/>
      <c r="AA199" s="568"/>
      <c r="AB199" s="569"/>
      <c r="AC199" s="564" t="s">
        <v>22</v>
      </c>
      <c r="AD199" s="565"/>
      <c r="AE199" s="565"/>
      <c r="AF199" s="565"/>
      <c r="AG199" s="565"/>
      <c r="AH199" s="566"/>
      <c r="AI199" s="158"/>
      <c r="AJ199" s="158"/>
      <c r="AK199" s="158"/>
      <c r="AL199" s="158"/>
      <c r="AM199" s="158"/>
      <c r="AN199" s="158"/>
      <c r="AO199" s="158"/>
      <c r="AP199" s="158"/>
      <c r="AQ199" s="158"/>
      <c r="AR199" s="158"/>
      <c r="AS199" s="158"/>
      <c r="AT199" s="159"/>
      <c r="AU199" s="567">
        <f>SUM(AU189:AX198)</f>
        <v>0</v>
      </c>
      <c r="AV199" s="568"/>
      <c r="AW199" s="568"/>
      <c r="AX199" s="570"/>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6"/>
      <c r="B226" s="707"/>
      <c r="C226" s="707"/>
      <c r="D226" s="707"/>
      <c r="E226" s="707"/>
      <c r="F226" s="708"/>
      <c r="G226" s="564" t="s">
        <v>22</v>
      </c>
      <c r="H226" s="565"/>
      <c r="I226" s="565"/>
      <c r="J226" s="565"/>
      <c r="K226" s="565"/>
      <c r="L226" s="566"/>
      <c r="M226" s="158"/>
      <c r="N226" s="158"/>
      <c r="O226" s="158"/>
      <c r="P226" s="158"/>
      <c r="Q226" s="158"/>
      <c r="R226" s="158"/>
      <c r="S226" s="158"/>
      <c r="T226" s="158"/>
      <c r="U226" s="158"/>
      <c r="V226" s="158"/>
      <c r="W226" s="158"/>
      <c r="X226" s="159"/>
      <c r="Y226" s="567">
        <f>SUM(Y216:AB225)</f>
        <v>0</v>
      </c>
      <c r="Z226" s="568"/>
      <c r="AA226" s="568"/>
      <c r="AB226" s="569"/>
      <c r="AC226" s="564" t="s">
        <v>22</v>
      </c>
      <c r="AD226" s="565"/>
      <c r="AE226" s="565"/>
      <c r="AF226" s="565"/>
      <c r="AG226" s="565"/>
      <c r="AH226" s="566"/>
      <c r="AI226" s="158"/>
      <c r="AJ226" s="158"/>
      <c r="AK226" s="158"/>
      <c r="AL226" s="158"/>
      <c r="AM226" s="158"/>
      <c r="AN226" s="158"/>
      <c r="AO226" s="158"/>
      <c r="AP226" s="158"/>
      <c r="AQ226" s="158"/>
      <c r="AR226" s="158"/>
      <c r="AS226" s="158"/>
      <c r="AT226" s="159"/>
      <c r="AU226" s="567">
        <f>SUM(AU216:AX225)</f>
        <v>0</v>
      </c>
      <c r="AV226" s="568"/>
      <c r="AW226" s="568"/>
      <c r="AX226" s="570"/>
    </row>
    <row r="227" spans="1:50" ht="30" customHeight="1" x14ac:dyDescent="0.15">
      <c r="A227" s="706"/>
      <c r="B227" s="707"/>
      <c r="C227" s="707"/>
      <c r="D227" s="707"/>
      <c r="E227" s="707"/>
      <c r="F227" s="708"/>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6"/>
      <c r="B239" s="707"/>
      <c r="C239" s="707"/>
      <c r="D239" s="707"/>
      <c r="E239" s="707"/>
      <c r="F239" s="708"/>
      <c r="G239" s="564" t="s">
        <v>22</v>
      </c>
      <c r="H239" s="565"/>
      <c r="I239" s="565"/>
      <c r="J239" s="565"/>
      <c r="K239" s="565"/>
      <c r="L239" s="566"/>
      <c r="M239" s="158"/>
      <c r="N239" s="158"/>
      <c r="O239" s="158"/>
      <c r="P239" s="158"/>
      <c r="Q239" s="158"/>
      <c r="R239" s="158"/>
      <c r="S239" s="158"/>
      <c r="T239" s="158"/>
      <c r="U239" s="158"/>
      <c r="V239" s="158"/>
      <c r="W239" s="158"/>
      <c r="X239" s="159"/>
      <c r="Y239" s="567">
        <f>SUM(Y229:AB238)</f>
        <v>0</v>
      </c>
      <c r="Z239" s="568"/>
      <c r="AA239" s="568"/>
      <c r="AB239" s="569"/>
      <c r="AC239" s="564" t="s">
        <v>22</v>
      </c>
      <c r="AD239" s="565"/>
      <c r="AE239" s="565"/>
      <c r="AF239" s="565"/>
      <c r="AG239" s="565"/>
      <c r="AH239" s="566"/>
      <c r="AI239" s="158"/>
      <c r="AJ239" s="158"/>
      <c r="AK239" s="158"/>
      <c r="AL239" s="158"/>
      <c r="AM239" s="158"/>
      <c r="AN239" s="158"/>
      <c r="AO239" s="158"/>
      <c r="AP239" s="158"/>
      <c r="AQ239" s="158"/>
      <c r="AR239" s="158"/>
      <c r="AS239" s="158"/>
      <c r="AT239" s="159"/>
      <c r="AU239" s="567">
        <f>SUM(AU229:AX238)</f>
        <v>0</v>
      </c>
      <c r="AV239" s="568"/>
      <c r="AW239" s="568"/>
      <c r="AX239" s="570"/>
    </row>
    <row r="240" spans="1:50" ht="30" customHeight="1" x14ac:dyDescent="0.15">
      <c r="A240" s="706"/>
      <c r="B240" s="707"/>
      <c r="C240" s="707"/>
      <c r="D240" s="707"/>
      <c r="E240" s="707"/>
      <c r="F240" s="708"/>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6"/>
      <c r="B252" s="707"/>
      <c r="C252" s="707"/>
      <c r="D252" s="707"/>
      <c r="E252" s="707"/>
      <c r="F252" s="708"/>
      <c r="G252" s="564" t="s">
        <v>22</v>
      </c>
      <c r="H252" s="565"/>
      <c r="I252" s="565"/>
      <c r="J252" s="565"/>
      <c r="K252" s="565"/>
      <c r="L252" s="566"/>
      <c r="M252" s="158"/>
      <c r="N252" s="158"/>
      <c r="O252" s="158"/>
      <c r="P252" s="158"/>
      <c r="Q252" s="158"/>
      <c r="R252" s="158"/>
      <c r="S252" s="158"/>
      <c r="T252" s="158"/>
      <c r="U252" s="158"/>
      <c r="V252" s="158"/>
      <c r="W252" s="158"/>
      <c r="X252" s="159"/>
      <c r="Y252" s="567">
        <f>SUM(Y242:AB251)</f>
        <v>0</v>
      </c>
      <c r="Z252" s="568"/>
      <c r="AA252" s="568"/>
      <c r="AB252" s="569"/>
      <c r="AC252" s="564" t="s">
        <v>22</v>
      </c>
      <c r="AD252" s="565"/>
      <c r="AE252" s="565"/>
      <c r="AF252" s="565"/>
      <c r="AG252" s="565"/>
      <c r="AH252" s="566"/>
      <c r="AI252" s="158"/>
      <c r="AJ252" s="158"/>
      <c r="AK252" s="158"/>
      <c r="AL252" s="158"/>
      <c r="AM252" s="158"/>
      <c r="AN252" s="158"/>
      <c r="AO252" s="158"/>
      <c r="AP252" s="158"/>
      <c r="AQ252" s="158"/>
      <c r="AR252" s="158"/>
      <c r="AS252" s="158"/>
      <c r="AT252" s="159"/>
      <c r="AU252" s="567">
        <f>SUM(AU242:AX251)</f>
        <v>0</v>
      </c>
      <c r="AV252" s="568"/>
      <c r="AW252" s="568"/>
      <c r="AX252" s="570"/>
    </row>
    <row r="253" spans="1:50" ht="30" customHeight="1" x14ac:dyDescent="0.15">
      <c r="A253" s="706"/>
      <c r="B253" s="707"/>
      <c r="C253" s="707"/>
      <c r="D253" s="707"/>
      <c r="E253" s="707"/>
      <c r="F253" s="708"/>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X98" sqref="X98:AX10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5" t="s">
        <v>24</v>
      </c>
      <c r="AV3" s="96"/>
      <c r="AW3" s="96"/>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5" t="s">
        <v>24</v>
      </c>
      <c r="AV36" s="96"/>
      <c r="AW36" s="96"/>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5" t="s">
        <v>24</v>
      </c>
      <c r="AV69" s="96"/>
      <c r="AW69" s="96"/>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5" t="s">
        <v>24</v>
      </c>
      <c r="AV102" s="96"/>
      <c r="AW102" s="96"/>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412</v>
      </c>
      <c r="AL135" s="241"/>
      <c r="AM135" s="241"/>
      <c r="AN135" s="241"/>
      <c r="AO135" s="241"/>
      <c r="AP135" s="241"/>
      <c r="AQ135" s="241" t="s">
        <v>23</v>
      </c>
      <c r="AR135" s="241"/>
      <c r="AS135" s="241"/>
      <c r="AT135" s="241"/>
      <c r="AU135" s="95" t="s">
        <v>24</v>
      </c>
      <c r="AV135" s="96"/>
      <c r="AW135" s="96"/>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412</v>
      </c>
      <c r="AL168" s="241"/>
      <c r="AM168" s="241"/>
      <c r="AN168" s="241"/>
      <c r="AO168" s="241"/>
      <c r="AP168" s="241"/>
      <c r="AQ168" s="241" t="s">
        <v>23</v>
      </c>
      <c r="AR168" s="241"/>
      <c r="AS168" s="241"/>
      <c r="AT168" s="241"/>
      <c r="AU168" s="95" t="s">
        <v>24</v>
      </c>
      <c r="AV168" s="96"/>
      <c r="AW168" s="96"/>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412</v>
      </c>
      <c r="AL201" s="241"/>
      <c r="AM201" s="241"/>
      <c r="AN201" s="241"/>
      <c r="AO201" s="241"/>
      <c r="AP201" s="241"/>
      <c r="AQ201" s="241" t="s">
        <v>23</v>
      </c>
      <c r="AR201" s="241"/>
      <c r="AS201" s="241"/>
      <c r="AT201" s="241"/>
      <c r="AU201" s="95" t="s">
        <v>24</v>
      </c>
      <c r="AV201" s="96"/>
      <c r="AW201" s="96"/>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427</v>
      </c>
      <c r="AL234" s="241"/>
      <c r="AM234" s="241"/>
      <c r="AN234" s="241"/>
      <c r="AO234" s="241"/>
      <c r="AP234" s="241"/>
      <c r="AQ234" s="241" t="s">
        <v>23</v>
      </c>
      <c r="AR234" s="241"/>
      <c r="AS234" s="241"/>
      <c r="AT234" s="241"/>
      <c r="AU234" s="95" t="s">
        <v>24</v>
      </c>
      <c r="AV234" s="96"/>
      <c r="AW234" s="96"/>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412</v>
      </c>
      <c r="AL267" s="241"/>
      <c r="AM267" s="241"/>
      <c r="AN267" s="241"/>
      <c r="AO267" s="241"/>
      <c r="AP267" s="241"/>
      <c r="AQ267" s="241" t="s">
        <v>23</v>
      </c>
      <c r="AR267" s="241"/>
      <c r="AS267" s="241"/>
      <c r="AT267" s="241"/>
      <c r="AU267" s="95" t="s">
        <v>24</v>
      </c>
      <c r="AV267" s="96"/>
      <c r="AW267" s="96"/>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5" t="s">
        <v>24</v>
      </c>
      <c r="AV300" s="96"/>
      <c r="AW300" s="96"/>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412</v>
      </c>
      <c r="AL333" s="241"/>
      <c r="AM333" s="241"/>
      <c r="AN333" s="241"/>
      <c r="AO333" s="241"/>
      <c r="AP333" s="241"/>
      <c r="AQ333" s="241" t="s">
        <v>23</v>
      </c>
      <c r="AR333" s="241"/>
      <c r="AS333" s="241"/>
      <c r="AT333" s="241"/>
      <c r="AU333" s="95" t="s">
        <v>24</v>
      </c>
      <c r="AV333" s="96"/>
      <c r="AW333" s="96"/>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5" t="s">
        <v>24</v>
      </c>
      <c r="AV366" s="96"/>
      <c r="AW366" s="96"/>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412</v>
      </c>
      <c r="AL399" s="241"/>
      <c r="AM399" s="241"/>
      <c r="AN399" s="241"/>
      <c r="AO399" s="241"/>
      <c r="AP399" s="241"/>
      <c r="AQ399" s="241" t="s">
        <v>23</v>
      </c>
      <c r="AR399" s="241"/>
      <c r="AS399" s="241"/>
      <c r="AT399" s="241"/>
      <c r="AU399" s="95" t="s">
        <v>24</v>
      </c>
      <c r="AV399" s="96"/>
      <c r="AW399" s="96"/>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5" t="s">
        <v>24</v>
      </c>
      <c r="AV432" s="96"/>
      <c r="AW432" s="96"/>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5" t="s">
        <v>24</v>
      </c>
      <c r="AV465" s="96"/>
      <c r="AW465" s="96"/>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5" t="s">
        <v>24</v>
      </c>
      <c r="AV498" s="96"/>
      <c r="AW498" s="96"/>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412</v>
      </c>
      <c r="AL531" s="241"/>
      <c r="AM531" s="241"/>
      <c r="AN531" s="241"/>
      <c r="AO531" s="241"/>
      <c r="AP531" s="241"/>
      <c r="AQ531" s="241" t="s">
        <v>23</v>
      </c>
      <c r="AR531" s="241"/>
      <c r="AS531" s="241"/>
      <c r="AT531" s="241"/>
      <c r="AU531" s="95" t="s">
        <v>24</v>
      </c>
      <c r="AV531" s="96"/>
      <c r="AW531" s="96"/>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5" t="s">
        <v>24</v>
      </c>
      <c r="AV564" s="96"/>
      <c r="AW564" s="96"/>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412</v>
      </c>
      <c r="AL597" s="241"/>
      <c r="AM597" s="241"/>
      <c r="AN597" s="241"/>
      <c r="AO597" s="241"/>
      <c r="AP597" s="241"/>
      <c r="AQ597" s="241" t="s">
        <v>23</v>
      </c>
      <c r="AR597" s="241"/>
      <c r="AS597" s="241"/>
      <c r="AT597" s="241"/>
      <c r="AU597" s="95" t="s">
        <v>24</v>
      </c>
      <c r="AV597" s="96"/>
      <c r="AW597" s="96"/>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5" t="s">
        <v>24</v>
      </c>
      <c r="AV630" s="96"/>
      <c r="AW630" s="96"/>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412</v>
      </c>
      <c r="AL663" s="241"/>
      <c r="AM663" s="241"/>
      <c r="AN663" s="241"/>
      <c r="AO663" s="241"/>
      <c r="AP663" s="241"/>
      <c r="AQ663" s="241" t="s">
        <v>23</v>
      </c>
      <c r="AR663" s="241"/>
      <c r="AS663" s="241"/>
      <c r="AT663" s="241"/>
      <c r="AU663" s="95" t="s">
        <v>24</v>
      </c>
      <c r="AV663" s="96"/>
      <c r="AW663" s="96"/>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412</v>
      </c>
      <c r="AL696" s="241"/>
      <c r="AM696" s="241"/>
      <c r="AN696" s="241"/>
      <c r="AO696" s="241"/>
      <c r="AP696" s="241"/>
      <c r="AQ696" s="241" t="s">
        <v>23</v>
      </c>
      <c r="AR696" s="241"/>
      <c r="AS696" s="241"/>
      <c r="AT696" s="241"/>
      <c r="AU696" s="95" t="s">
        <v>24</v>
      </c>
      <c r="AV696" s="96"/>
      <c r="AW696" s="96"/>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5" t="s">
        <v>24</v>
      </c>
      <c r="AV729" s="96"/>
      <c r="AW729" s="96"/>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412</v>
      </c>
      <c r="AL762" s="241"/>
      <c r="AM762" s="241"/>
      <c r="AN762" s="241"/>
      <c r="AO762" s="241"/>
      <c r="AP762" s="241"/>
      <c r="AQ762" s="241" t="s">
        <v>23</v>
      </c>
      <c r="AR762" s="241"/>
      <c r="AS762" s="241"/>
      <c r="AT762" s="241"/>
      <c r="AU762" s="95" t="s">
        <v>24</v>
      </c>
      <c r="AV762" s="96"/>
      <c r="AW762" s="96"/>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5" t="s">
        <v>24</v>
      </c>
      <c r="AV795" s="96"/>
      <c r="AW795" s="96"/>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5" t="s">
        <v>24</v>
      </c>
      <c r="AV828" s="96"/>
      <c r="AW828" s="96"/>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412</v>
      </c>
      <c r="AL861" s="241"/>
      <c r="AM861" s="241"/>
      <c r="AN861" s="241"/>
      <c r="AO861" s="241"/>
      <c r="AP861" s="241"/>
      <c r="AQ861" s="241" t="s">
        <v>23</v>
      </c>
      <c r="AR861" s="241"/>
      <c r="AS861" s="241"/>
      <c r="AT861" s="241"/>
      <c r="AU861" s="95" t="s">
        <v>24</v>
      </c>
      <c r="AV861" s="96"/>
      <c r="AW861" s="96"/>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412</v>
      </c>
      <c r="AL894" s="241"/>
      <c r="AM894" s="241"/>
      <c r="AN894" s="241"/>
      <c r="AO894" s="241"/>
      <c r="AP894" s="241"/>
      <c r="AQ894" s="241" t="s">
        <v>23</v>
      </c>
      <c r="AR894" s="241"/>
      <c r="AS894" s="241"/>
      <c r="AT894" s="241"/>
      <c r="AU894" s="95" t="s">
        <v>24</v>
      </c>
      <c r="AV894" s="96"/>
      <c r="AW894" s="96"/>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5" t="s">
        <v>24</v>
      </c>
      <c r="AV927" s="96"/>
      <c r="AW927" s="96"/>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5" t="s">
        <v>24</v>
      </c>
      <c r="AV960" s="96"/>
      <c r="AW960" s="96"/>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5" t="s">
        <v>24</v>
      </c>
      <c r="AV993" s="96"/>
      <c r="AW993" s="96"/>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452</v>
      </c>
      <c r="AL1026" s="241"/>
      <c r="AM1026" s="241"/>
      <c r="AN1026" s="241"/>
      <c r="AO1026" s="241"/>
      <c r="AP1026" s="241"/>
      <c r="AQ1026" s="241" t="s">
        <v>23</v>
      </c>
      <c r="AR1026" s="241"/>
      <c r="AS1026" s="241"/>
      <c r="AT1026" s="241"/>
      <c r="AU1026" s="95" t="s">
        <v>24</v>
      </c>
      <c r="AV1026" s="96"/>
      <c r="AW1026" s="96"/>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5" t="s">
        <v>24</v>
      </c>
      <c r="AV1059" s="96"/>
      <c r="AW1059" s="96"/>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412</v>
      </c>
      <c r="AL1092" s="241"/>
      <c r="AM1092" s="241"/>
      <c r="AN1092" s="241"/>
      <c r="AO1092" s="241"/>
      <c r="AP1092" s="241"/>
      <c r="AQ1092" s="241" t="s">
        <v>23</v>
      </c>
      <c r="AR1092" s="241"/>
      <c r="AS1092" s="241"/>
      <c r="AT1092" s="241"/>
      <c r="AU1092" s="95" t="s">
        <v>24</v>
      </c>
      <c r="AV1092" s="96"/>
      <c r="AW1092" s="96"/>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5" t="s">
        <v>24</v>
      </c>
      <c r="AV1125" s="96"/>
      <c r="AW1125" s="96"/>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412</v>
      </c>
      <c r="AL1158" s="241"/>
      <c r="AM1158" s="241"/>
      <c r="AN1158" s="241"/>
      <c r="AO1158" s="241"/>
      <c r="AP1158" s="241"/>
      <c r="AQ1158" s="241" t="s">
        <v>23</v>
      </c>
      <c r="AR1158" s="241"/>
      <c r="AS1158" s="241"/>
      <c r="AT1158" s="241"/>
      <c r="AU1158" s="95" t="s">
        <v>24</v>
      </c>
      <c r="AV1158" s="96"/>
      <c r="AW1158" s="96"/>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5" t="s">
        <v>24</v>
      </c>
      <c r="AV1191" s="96"/>
      <c r="AW1191" s="96"/>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5" t="s">
        <v>24</v>
      </c>
      <c r="AV1224" s="96"/>
      <c r="AW1224" s="96"/>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5" t="s">
        <v>24</v>
      </c>
      <c r="AV1257" s="96"/>
      <c r="AW1257" s="96"/>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5" t="s">
        <v>24</v>
      </c>
      <c r="AV1290" s="96"/>
      <c r="AW1290" s="96"/>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村越 健一郎</cp:lastModifiedBy>
  <cp:lastPrinted>2015-06-02T06:29:32Z</cp:lastPrinted>
  <dcterms:created xsi:type="dcterms:W3CDTF">2012-03-13T00:50:25Z</dcterms:created>
  <dcterms:modified xsi:type="dcterms:W3CDTF">2015-08-21T04:21:27Z</dcterms:modified>
</cp:coreProperties>
</file>