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<sst xmlns="http://schemas.openxmlformats.org/spreadsheetml/2006/main" count="1312" uniqueCount="537">
  <si>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</si>
  <si>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</si>
  <si>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</si>
  <si>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</si>
  <si>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</si>
  <si>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</si>
  <si>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</si>
  <si>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</si>
  <si>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</si>
  <si>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</si>
  <si>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</si>
  <si>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</si>
  <si>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</si>
  <si>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</si>
  <si>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</si>
  <si>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</si>
  <si>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</si>
  <si>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</si>
  <si>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</si>
  <si>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</si>
  <si>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</si>
  <si>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</si>
  <si>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</si>
  <si>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</si>
  <si>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</si>
  <si>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</si>
  <si>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</si>
  <si>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</si>
  <si>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</si>
  <si>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</si>
  <si>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</si>
  <si>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</si>
  <si>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</si>
  <si>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</si>
  <si>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</si>
  <si>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</si>
  <si>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</si>
  <si>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</si>
  <si>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</si>
  <si>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</si>
  <si>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</si>
  <si>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</si>
  <si>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</si>
  <si>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</si>
  <si>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</si>
  <si>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</si>
  <si>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</si>
  <si>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</si>
  <si>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</si>
  <si>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</si>
  <si>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</si>
  <si>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</si>
  <si>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</si>
  <si>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</si>
  <si>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</si>
  <si>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</si>
  <si>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</si>
  <si>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</si>
  <si>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</si>
  <si>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</si>
  <si>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</si>
  <si>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</si>
  <si>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</si>
  <si>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</si>
  <si>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</si>
  <si>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</si>
  <si>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</si>
  <si>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</si>
  <si>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</si>
  <si>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</si>
  <si>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</si>
  <si>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</si>
  <si>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</si>
  <si>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</si>
  <si>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</si>
  <si>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</si>
  <si>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</si>
  <si>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</si>
  <si>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</si>
  <si>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</si>
  <si>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</si>
  <si>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</si>
  <si>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</si>
  <si>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</si>
  <si>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</si>
  <si>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</si>
  <si>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</si>
  <si>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</si>
  <si>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</si>
  <si>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</si>
  <si>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</si>
  <si>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</si>
  <si>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</si>
  <si>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</si>
  <si>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</si>
  <si>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</si>
  <si>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</si>
  <si>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</si>
  <si>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</si>
  <si>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</si>
  <si>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</si>
  <si>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</si>
  <si>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</si>
  <si>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</si>
  <si>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</si>
  <si>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</si>
  <si>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</si>
  <si>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</si>
  <si>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</si>
  <si>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</si>
  <si>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</si>
  <si>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</si>
  <si>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</si>
  <si>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</si>
  <si>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</si>
  <si>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</si>
  <si>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</si>
  <si>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</si>
  <si>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</si>
  <si>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</si>
  <si>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</si>
  <si>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</si>
  <si>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</si>
  <si>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</si>
  <si>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</si>
  <si>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</si>
  <si>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</si>
  <si>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</si>
  <si>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</si>
  <si>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</si>
  <si>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</si>
  <si>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</si>
  <si>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</si>
  <si>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</si>
  <si>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</si>
  <si>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</si>
  <si>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</si>
  <si>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</si>
  <si>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</si>
  <si>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</si>
  <si>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</si>
  <si>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</si>
  <si>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</si>
  <si>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</si>
  <si>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</si>
  <si>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</si>
  <si>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</si>
  <si>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</si>
  <si>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</si>
  <si>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</si>
  <si>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</si>
  <si>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</si>
  <si>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</si>
  <si>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</si>
  <si>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</si>
  <si>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</si>
  <si>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</si>
  <si>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</si>
  <si>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</si>
  <si>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</si>
  <si>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</si>
  <si>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</si>
  <si>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</si>
  <si>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</si>
  <si>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</si>
  <si>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</si>
  <si>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</si>
  <si>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</si>
  <si>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</si>
  <si>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</si>
  <si>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</si>
  <si>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</si>
  <si>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</si>
  <si>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</si>
  <si>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</si>
  <si>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</si>
  <si>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</si>
  <si>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</si>
  <si>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</si>
  <si>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</si>
  <si>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</si>
  <si>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</si>
  <si>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</si>
  <si>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</si>
  <si>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</si>
  <si>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</si>
  <si>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</si>
  <si>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</si>
  <si>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</si>
  <si>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</si>
  <si>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</si>
  <si>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</si>
  <si>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</si>
  <si>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</si>
  <si>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</si>
  <si>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</si>
  <si>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</si>
  <si>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</si>
  <si>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</si>
  <si>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</si>
  <si>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</si>
  <si>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</si>
  <si>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</si>
  <si>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</si>
  <si>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</si>
  <si>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</si>
  <si>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</si>
  <si>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</si>
  <si>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</si>
  <si>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</si>
  <si>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</si>
  <si>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</si>
  <si>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</si>
  <si>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</si>
  <si>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</si>
  <si>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</si>
  <si>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</si>
  <si>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</si>
  <si>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</si>
  <si>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</si>
  <si>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</si>
  <si>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</si>
  <si>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</si>
  <si>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</si>
  <si>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</si>
  <si>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</si>
  <si>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</si>
  <si>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</si>
  <si>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</si>
  <si>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</si>
  <si>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</si>
  <si>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</si>
  <si>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</si>
  <si>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</si>
  <si>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</si>
  <si>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</si>
  <si>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</si>
  <si>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</si>
  <si>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</si>
  <si>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</si>
  <si>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</si>
  <si>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</si>
  <si>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</si>
  <si>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</si>
  <si>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</si>
  <si>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</si>
  <si>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</si>
  <si>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</si>
  <si>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</si>
  <si>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</si>
  <si>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</si>
  <si>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</si>
  <si>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</si>
  <si>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</si>
  <si>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</si>
  <si>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</si>
  <si>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</si>
  <si>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</si>
  <si>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</si>
  <si>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</si>
  <si>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</si>
  <si>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</si>
  <si>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</si>
  <si>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</si>
  <si>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</si>
  <si>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</si>
  <si>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</si>
  <si>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</si>
  <si>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</si>
  <si>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</si>
  <si>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</si>
  <si>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</si>
  <si>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</si>
  <si>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</si>
  <si>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</si>
  <si>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</si>
  <si>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</si>
  <si>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</si>
  <si>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</si>
  <si>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</si>
  <si>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</si>
  <si>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</si>
  <si>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</si>
  <si>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</si>
  <si>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</si>
  <si>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</si>
  <si>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</si>
  <si>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</si>
  <si>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</si>
  <si>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</si>
  <si>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</si>
  <si>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</si>
  <si>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</si>
  <si>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</si>
  <si>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</si>
  <si>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</si>
  <si>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</si>
  <si>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</si>
  <si>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</si>
  <si>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</si>
  <si>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</si>
  <si>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</si>
  <si>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</si>
  <si>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</si>
  <si>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</si>
  <si>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</si>
  <si>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</si>
  <si>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</si>
  <si>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</si>
  <si>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</si>
  <si>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</si>
  <si>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</si>
  <si>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</si>
  <si>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</si>
  <si>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</si>
  <si>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</si>
  <si>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</si>
  <si>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</si>
  <si>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</si>
  <si>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</si>
  <si>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</si>
  <si>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</si>
  <si>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</si>
  <si>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</si>
  <si>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</si>
  <si>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</si>
  <si>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</si>
  <si>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</si>
  <si>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</si>
  <si>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</si>
  <si>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</si>
  <si>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</si>
  <si>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</si>
  <si>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</si>
  <si>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</si>
  <si>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</si>
  <si>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</si>
  <si>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</si>
  <si>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</si>
  <si>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</si>
  <si>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</si>
  <si>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</si>
  <si>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</si>
  <si>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</si>
  <si>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</si>
  <si>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</si>
  <si>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</si>
  <si>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</si>
  <si>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</si>
  <si>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</si>
  <si>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</si>
  <si>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</si>
  <si>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</si>
  <si>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</si>
  <si>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</si>
  <si>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</si>
  <si>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</si>
  <si>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</si>
  <si>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</si>
  <si>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</si>
  <si>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</si>
  <si>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</si>
  <si>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</si>
  <si>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</si>
  <si>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</si>
  <si>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</si>
  <si>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</si>
  <si>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</si>
  <si>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</si>
  <si>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</si>
  <si>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</si>
  <si>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</si>
  <si>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</si>
  <si>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</si>
  <si>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</si>
  <si>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</si>
  <si>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</si>
  <si>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</si>
  <si>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</si>
  <si>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</si>
  <si>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</si>
  <si>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</si>
  <si>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</si>
  <si>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</si>
  <si>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</si>
  <si>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</si>
  <si>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</si>
  <si>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</si>
  <si>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</si>
  <si>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</si>
  <si>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</si>
  <si>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</si>
  <si>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</si>
  <si>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</si>
  <si>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</si>
  <si>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</si>
  <si>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</si>
  <si>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</si>
  <si>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</si>
  <si>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</si>
  <si>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</si>
  <si>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</si>
  <si>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</si>
  <si>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</si>
  <si>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</si>
  <si>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</si>
  <si>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</si>
  <si>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</si>
  <si>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</si>
  <si>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</si>
  <si>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</si>
  <si>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</si>
  <si>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</si>
  <si>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</si>
  <si>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</si>
  <si>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</si>
  <si>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</si>
  <si>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</si>
  <si>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</si>
  <si>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</si>
  <si>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</si>
  <si>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</si>
  <si>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</si>
  <si>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</si>
  <si>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</si>
  <si>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</si>
  <si>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</si>
  <si>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</si>
  <si>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</si>
  <si>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</si>
  <si>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</si>
  <si>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</si>
  <si>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</si>
  <si>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</si>
  <si>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</si>
  <si>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</si>
  <si>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</si>
  <si>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</si>
  <si>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</si>
  <si>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</si>
  <si>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</si>
  <si>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</si>
  <si>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</si>
  <si>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</si>
  <si>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</si>
  <si>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</si>
  <si>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</si>
  <si>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</si>
  <si>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</si>
  <si>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</si>
  <si>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</si>
  <si>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</si>
  <si>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</si>
  <si>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</si>
  <si>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</si>
  <si>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</si>
  <si>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</si>
  <si>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</si>
  <si>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</si>
  <si>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</si>
  <si>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</si>
  <si>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</si>
  <si>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</si>
  <si>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</si>
  <si>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</si>
  <si>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</si>
  <si>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</si>
  <si>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</si>
  <si>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大臣官房</t>
    <rPh sb="0" eb="2">
      <t>ダイジン</t>
    </rPh>
    <rPh sb="2" eb="4">
      <t>カンボウ</t>
    </rPh>
    <phoneticPr fontId="5"/>
  </si>
  <si>
    <t>会計課</t>
    <rPh sb="0" eb="3">
      <t>カイケイカ</t>
    </rPh>
    <phoneticPr fontId="5"/>
  </si>
  <si>
    <t>大臣官房会計課長
正田　寛</t>
    <rPh sb="0" eb="2">
      <t>ダイジン</t>
    </rPh>
    <rPh sb="2" eb="4">
      <t>カンボウ</t>
    </rPh>
    <rPh sb="4" eb="6">
      <t>カイケイ</t>
    </rPh>
    <rPh sb="6" eb="8">
      <t>カチョウ</t>
    </rPh>
    <rPh sb="9" eb="11">
      <t>ショウダ</t>
    </rPh>
    <rPh sb="12" eb="13">
      <t>ヒロシ</t>
    </rPh>
    <phoneticPr fontId="5"/>
  </si>
  <si>
    <t>-</t>
    <phoneticPr fontId="5"/>
  </si>
  <si>
    <t>環境省業務継続計画
財理第2786号（平成25年6月13日）「庁舎等使用調整計画の決定について」</t>
    <rPh sb="0" eb="3">
      <t>カンキョウショウ</t>
    </rPh>
    <rPh sb="3" eb="5">
      <t>ギョウム</t>
    </rPh>
    <rPh sb="5" eb="7">
      <t>ケイゾク</t>
    </rPh>
    <rPh sb="7" eb="9">
      <t>ケイカク</t>
    </rPh>
    <rPh sb="10" eb="11">
      <t>ザイ</t>
    </rPh>
    <rPh sb="11" eb="12">
      <t>リ</t>
    </rPh>
    <rPh sb="12" eb="13">
      <t>ダイ</t>
    </rPh>
    <rPh sb="17" eb="18">
      <t>ゴウ</t>
    </rPh>
    <rPh sb="19" eb="21">
      <t>ヘイセイ</t>
    </rPh>
    <rPh sb="23" eb="24">
      <t>ネン</t>
    </rPh>
    <rPh sb="25" eb="26">
      <t>ツキ</t>
    </rPh>
    <rPh sb="28" eb="29">
      <t>ヒ</t>
    </rPh>
    <rPh sb="31" eb="33">
      <t>チョウシャ</t>
    </rPh>
    <rPh sb="33" eb="34">
      <t>トウ</t>
    </rPh>
    <rPh sb="34" eb="36">
      <t>シヨウ</t>
    </rPh>
    <rPh sb="36" eb="38">
      <t>チョウセイ</t>
    </rPh>
    <rPh sb="38" eb="40">
      <t>ケイカク</t>
    </rPh>
    <rPh sb="41" eb="43">
      <t>ケッテイ</t>
    </rPh>
    <phoneticPr fontId="5"/>
  </si>
  <si>
    <t>国の庁舎等の使用調整に関する特別措置法（昭和32年法律第115号）第4条</t>
    <rPh sb="0" eb="1">
      <t>クニ</t>
    </rPh>
    <rPh sb="2" eb="4">
      <t>チョウシャ</t>
    </rPh>
    <rPh sb="4" eb="5">
      <t>トウ</t>
    </rPh>
    <rPh sb="6" eb="8">
      <t>シヨウ</t>
    </rPh>
    <rPh sb="8" eb="10">
      <t>チョウセイ</t>
    </rPh>
    <rPh sb="11" eb="12">
      <t>カン</t>
    </rPh>
    <rPh sb="14" eb="16">
      <t>トクベツ</t>
    </rPh>
    <rPh sb="16" eb="19">
      <t>ソチホウ</t>
    </rPh>
    <rPh sb="20" eb="22">
      <t>ショウワ</t>
    </rPh>
    <rPh sb="24" eb="25">
      <t>ネン</t>
    </rPh>
    <rPh sb="25" eb="27">
      <t>ホウリツ</t>
    </rPh>
    <rPh sb="27" eb="28">
      <t>ダイ</t>
    </rPh>
    <rPh sb="31" eb="32">
      <t>ゴウ</t>
    </rPh>
    <rPh sb="33" eb="34">
      <t>ダイ</t>
    </rPh>
    <rPh sb="35" eb="36">
      <t>ジョウ</t>
    </rPh>
    <phoneticPr fontId="5"/>
  </si>
  <si>
    <t>○</t>
  </si>
  <si>
    <t>環境本省施設整備費</t>
    <rPh sb="0" eb="2">
      <t>カンキョウ</t>
    </rPh>
    <rPh sb="2" eb="4">
      <t>ホンショウ</t>
    </rPh>
    <rPh sb="4" eb="6">
      <t>シセツ</t>
    </rPh>
    <rPh sb="6" eb="9">
      <t>セイビヒ</t>
    </rPh>
    <phoneticPr fontId="5"/>
  </si>
  <si>
    <t>中央合同庁舎第5号館における自家発電設備の整備及び使用調整計画に基づく間仕切り等工事</t>
    <rPh sb="0" eb="2">
      <t>チュウオウ</t>
    </rPh>
    <rPh sb="2" eb="4">
      <t>ゴウドウ</t>
    </rPh>
    <rPh sb="4" eb="6">
      <t>チョウシャ</t>
    </rPh>
    <rPh sb="6" eb="7">
      <t>ダイ</t>
    </rPh>
    <rPh sb="8" eb="10">
      <t>ゴウカン</t>
    </rPh>
    <rPh sb="14" eb="16">
      <t>ジカ</t>
    </rPh>
    <rPh sb="16" eb="18">
      <t>ハツデン</t>
    </rPh>
    <rPh sb="18" eb="20">
      <t>セツビ</t>
    </rPh>
    <rPh sb="21" eb="23">
      <t>セイビ</t>
    </rPh>
    <rPh sb="23" eb="24">
      <t>オヨ</t>
    </rPh>
    <rPh sb="25" eb="27">
      <t>シヨウ</t>
    </rPh>
    <rPh sb="27" eb="29">
      <t>チョウセイ</t>
    </rPh>
    <rPh sb="29" eb="31">
      <t>ケイカク</t>
    </rPh>
    <rPh sb="32" eb="33">
      <t>モト</t>
    </rPh>
    <rPh sb="35" eb="38">
      <t>マジキ</t>
    </rPh>
    <rPh sb="39" eb="40">
      <t>トウ</t>
    </rPh>
    <rPh sb="40" eb="42">
      <t>コウジ</t>
    </rPh>
    <phoneticPr fontId="5"/>
  </si>
  <si>
    <t>国が所有する庁舎の設備工事等であり、国が実施すべき事業で優先度の高い事業である。</t>
    <rPh sb="0" eb="1">
      <t>クニ</t>
    </rPh>
    <rPh sb="2" eb="4">
      <t>ショユウ</t>
    </rPh>
    <rPh sb="6" eb="8">
      <t>チョウシャ</t>
    </rPh>
    <rPh sb="9" eb="11">
      <t>セツビ</t>
    </rPh>
    <rPh sb="11" eb="13">
      <t>コウジ</t>
    </rPh>
    <rPh sb="13" eb="14">
      <t>トウ</t>
    </rPh>
    <rPh sb="18" eb="19">
      <t>クニ</t>
    </rPh>
    <rPh sb="20" eb="22">
      <t>ジッシ</t>
    </rPh>
    <rPh sb="25" eb="27">
      <t>ジギョウ</t>
    </rPh>
    <rPh sb="28" eb="31">
      <t>ユウセンド</t>
    </rPh>
    <rPh sb="32" eb="33">
      <t>タカ</t>
    </rPh>
    <rPh sb="34" eb="36">
      <t>ジギョウ</t>
    </rPh>
    <phoneticPr fontId="5"/>
  </si>
  <si>
    <t>‐</t>
  </si>
  <si>
    <t>同上</t>
    <rPh sb="0" eb="2">
      <t>ドウジョウ</t>
    </rPh>
    <phoneticPr fontId="5"/>
  </si>
  <si>
    <t>-</t>
    <phoneticPr fontId="5"/>
  </si>
  <si>
    <t>整備等が必要な施設数</t>
    <rPh sb="0" eb="2">
      <t>セイビ</t>
    </rPh>
    <rPh sb="2" eb="3">
      <t>トウ</t>
    </rPh>
    <rPh sb="4" eb="6">
      <t>ヒツヨウ</t>
    </rPh>
    <rPh sb="7" eb="10">
      <t>シセツスウ</t>
    </rPh>
    <phoneticPr fontId="5"/>
  </si>
  <si>
    <t>必要な整備等を実施した施設数</t>
    <rPh sb="0" eb="2">
      <t>ヒツヨウ</t>
    </rPh>
    <rPh sb="3" eb="5">
      <t>セイビ</t>
    </rPh>
    <rPh sb="5" eb="6">
      <t>トウ</t>
    </rPh>
    <rPh sb="7" eb="9">
      <t>ジッシ</t>
    </rPh>
    <rPh sb="11" eb="14">
      <t>シセツスウ</t>
    </rPh>
    <phoneticPr fontId="5"/>
  </si>
  <si>
    <t>件</t>
    <rPh sb="0" eb="1">
      <t>ケン</t>
    </rPh>
    <phoneticPr fontId="5"/>
  </si>
  <si>
    <t>-</t>
    <phoneticPr fontId="5"/>
  </si>
  <si>
    <t>百万円</t>
    <rPh sb="0" eb="3">
      <t>ヒャクマンエン</t>
    </rPh>
    <phoneticPr fontId="5"/>
  </si>
  <si>
    <t>施設整備費</t>
    <rPh sb="0" eb="2">
      <t>シセツ</t>
    </rPh>
    <rPh sb="2" eb="5">
      <t>セイビヒ</t>
    </rPh>
    <phoneticPr fontId="5"/>
  </si>
  <si>
    <t>一般競争入札により実施しており、妥当である。</t>
    <rPh sb="0" eb="2">
      <t>イッパン</t>
    </rPh>
    <rPh sb="2" eb="4">
      <t>キョウソウ</t>
    </rPh>
    <rPh sb="4" eb="6">
      <t>ニュウサツ</t>
    </rPh>
    <rPh sb="9" eb="11">
      <t>ジッシ</t>
    </rPh>
    <rPh sb="16" eb="18">
      <t>ダトウ</t>
    </rPh>
    <phoneticPr fontId="5"/>
  </si>
  <si>
    <t>整備された施設は国の施設として十分に活用している。</t>
    <rPh sb="0" eb="2">
      <t>セイビ</t>
    </rPh>
    <rPh sb="5" eb="7">
      <t>シセツ</t>
    </rPh>
    <rPh sb="8" eb="9">
      <t>クニ</t>
    </rPh>
    <rPh sb="10" eb="12">
      <t>シセツ</t>
    </rPh>
    <rPh sb="15" eb="17">
      <t>ジュウブン</t>
    </rPh>
    <rPh sb="18" eb="20">
      <t>カツヨウ</t>
    </rPh>
    <phoneticPr fontId="5"/>
  </si>
  <si>
    <t>-</t>
    <phoneticPr fontId="5"/>
  </si>
  <si>
    <t>国費投入の必要性に問題はなく、一般競争入札により競争性を確保している。</t>
    <rPh sb="0" eb="2">
      <t>コクヒ</t>
    </rPh>
    <rPh sb="2" eb="4">
      <t>トウニュウ</t>
    </rPh>
    <rPh sb="5" eb="8">
      <t>ヒツヨウセイ</t>
    </rPh>
    <rPh sb="9" eb="11">
      <t>モンダイ</t>
    </rPh>
    <rPh sb="15" eb="17">
      <t>イッパン</t>
    </rPh>
    <rPh sb="17" eb="19">
      <t>キョウソウ</t>
    </rPh>
    <rPh sb="19" eb="21">
      <t>ニュウサツ</t>
    </rPh>
    <rPh sb="24" eb="27">
      <t>キョウソウセイ</t>
    </rPh>
    <rPh sb="28" eb="30">
      <t>カクホ</t>
    </rPh>
    <phoneticPr fontId="5"/>
  </si>
  <si>
    <t>-</t>
    <phoneticPr fontId="5"/>
  </si>
  <si>
    <t>使途については、事業の目的に即し、重要性・緊急性が高いものに限定している。</t>
    <rPh sb="0" eb="2">
      <t>シト</t>
    </rPh>
    <rPh sb="8" eb="10">
      <t>ジギョウ</t>
    </rPh>
    <rPh sb="11" eb="13">
      <t>モクテキ</t>
    </rPh>
    <rPh sb="14" eb="15">
      <t>ソク</t>
    </rPh>
    <rPh sb="17" eb="20">
      <t>ジュウヨウセイ</t>
    </rPh>
    <rPh sb="21" eb="24">
      <t>キンキュウセイ</t>
    </rPh>
    <rPh sb="25" eb="26">
      <t>タカ</t>
    </rPh>
    <rPh sb="30" eb="32">
      <t>ゲンテイ</t>
    </rPh>
    <phoneticPr fontId="5"/>
  </si>
  <si>
    <t>325、新26-0035</t>
    <rPh sb="3" eb="4">
      <t>シン</t>
    </rPh>
    <phoneticPr fontId="5"/>
  </si>
  <si>
    <t>新26-0042</t>
    <phoneticPr fontId="5"/>
  </si>
  <si>
    <t>-</t>
    <phoneticPr fontId="5"/>
  </si>
  <si>
    <t>/</t>
    <phoneticPr fontId="5"/>
  </si>
  <si>
    <t>成果実績は成果目標に見合っている。</t>
    <rPh sb="0" eb="2">
      <t>セイカ</t>
    </rPh>
    <rPh sb="2" eb="4">
      <t>ジッセキ</t>
    </rPh>
    <rPh sb="5" eb="7">
      <t>セイカ</t>
    </rPh>
    <rPh sb="7" eb="9">
      <t>モクヒョウ</t>
    </rPh>
    <rPh sb="10" eb="12">
      <t>ミア</t>
    </rPh>
    <phoneticPr fontId="5"/>
  </si>
  <si>
    <t>活動実績は見込みに見合っている。</t>
    <rPh sb="0" eb="2">
      <t>カツドウ</t>
    </rPh>
    <rPh sb="2" eb="4">
      <t>ジッセキ</t>
    </rPh>
    <rPh sb="5" eb="7">
      <t>ミコ</t>
    </rPh>
    <rPh sb="9" eb="11">
      <t>ミア</t>
    </rPh>
    <phoneticPr fontId="5"/>
  </si>
  <si>
    <t>施設整備費</t>
    <rPh sb="0" eb="2">
      <t>シセツ</t>
    </rPh>
    <rPh sb="2" eb="5">
      <t>セイビヒ</t>
    </rPh>
    <phoneticPr fontId="5"/>
  </si>
  <si>
    <t>５号館自家発電設備改修工事</t>
    <rPh sb="1" eb="3">
      <t>ゴウカン</t>
    </rPh>
    <rPh sb="3" eb="5">
      <t>ジカ</t>
    </rPh>
    <rPh sb="5" eb="7">
      <t>ハツデン</t>
    </rPh>
    <rPh sb="7" eb="9">
      <t>セツビ</t>
    </rPh>
    <rPh sb="9" eb="11">
      <t>カイシュウ</t>
    </rPh>
    <rPh sb="11" eb="13">
      <t>コウジ</t>
    </rPh>
    <phoneticPr fontId="5"/>
  </si>
  <si>
    <t>５号館間仕切り等工事</t>
    <rPh sb="1" eb="3">
      <t>ゴウカン</t>
    </rPh>
    <rPh sb="3" eb="6">
      <t>マジキ</t>
    </rPh>
    <rPh sb="7" eb="8">
      <t>トウ</t>
    </rPh>
    <rPh sb="8" eb="10">
      <t>コウジ</t>
    </rPh>
    <phoneticPr fontId="5"/>
  </si>
  <si>
    <t>㈱ユアテック</t>
    <phoneticPr fontId="5"/>
  </si>
  <si>
    <t>中央合同庁舎５号館自家発電設備改修工事</t>
    <rPh sb="0" eb="2">
      <t>チュウオウ</t>
    </rPh>
    <rPh sb="2" eb="4">
      <t>ゴウドウ</t>
    </rPh>
    <rPh sb="4" eb="6">
      <t>チョウシャ</t>
    </rPh>
    <rPh sb="7" eb="9">
      <t>ゴウカン</t>
    </rPh>
    <rPh sb="9" eb="11">
      <t>ジカ</t>
    </rPh>
    <rPh sb="11" eb="13">
      <t>ハツデン</t>
    </rPh>
    <rPh sb="13" eb="15">
      <t>セツビ</t>
    </rPh>
    <rPh sb="15" eb="17">
      <t>カイシュウ</t>
    </rPh>
    <rPh sb="17" eb="19">
      <t>コウジ</t>
    </rPh>
    <phoneticPr fontId="5"/>
  </si>
  <si>
    <t>A.民間企業（国交省支出委任分）</t>
    <rPh sb="2" eb="4">
      <t>ミンカン</t>
    </rPh>
    <rPh sb="4" eb="6">
      <t>キギョウ</t>
    </rPh>
    <rPh sb="7" eb="10">
      <t>コッコウショウ</t>
    </rPh>
    <rPh sb="10" eb="12">
      <t>シシュツ</t>
    </rPh>
    <rPh sb="12" eb="14">
      <t>イニン</t>
    </rPh>
    <rPh sb="14" eb="15">
      <t>ブン</t>
    </rPh>
    <phoneticPr fontId="5"/>
  </si>
  <si>
    <t>B.民間企業（国交省支出委任分）</t>
    <rPh sb="2" eb="4">
      <t>ミンカン</t>
    </rPh>
    <rPh sb="4" eb="6">
      <t>キギョウ</t>
    </rPh>
    <rPh sb="7" eb="10">
      <t>コッコウショウ</t>
    </rPh>
    <rPh sb="10" eb="12">
      <t>シシュツ</t>
    </rPh>
    <rPh sb="12" eb="14">
      <t>イニン</t>
    </rPh>
    <rPh sb="14" eb="15">
      <t>ブン</t>
    </rPh>
    <phoneticPr fontId="5"/>
  </si>
  <si>
    <t>随意契約</t>
    <rPh sb="0" eb="2">
      <t>ズイイ</t>
    </rPh>
    <rPh sb="2" eb="4">
      <t>ケイヤク</t>
    </rPh>
    <phoneticPr fontId="5"/>
  </si>
  <si>
    <t>㈱JFE設計</t>
    <rPh sb="4" eb="6">
      <t>セッケイ</t>
    </rPh>
    <phoneticPr fontId="5"/>
  </si>
  <si>
    <t>鹿島建設㈱</t>
    <rPh sb="0" eb="2">
      <t>カジマ</t>
    </rPh>
    <rPh sb="2" eb="4">
      <t>ケンセツ</t>
    </rPh>
    <phoneticPr fontId="5"/>
  </si>
  <si>
    <t>５号館内装改修工事に係る実施設計業務</t>
    <rPh sb="1" eb="3">
      <t>ゴウカン</t>
    </rPh>
    <rPh sb="3" eb="5">
      <t>ナイソウ</t>
    </rPh>
    <rPh sb="5" eb="7">
      <t>カイシュウ</t>
    </rPh>
    <rPh sb="7" eb="9">
      <t>コウジ</t>
    </rPh>
    <rPh sb="10" eb="11">
      <t>カカ</t>
    </rPh>
    <rPh sb="12" eb="14">
      <t>ジッシ</t>
    </rPh>
    <rPh sb="14" eb="16">
      <t>セッケイ</t>
    </rPh>
    <rPh sb="16" eb="18">
      <t>ギョウム</t>
    </rPh>
    <phoneticPr fontId="5"/>
  </si>
  <si>
    <t>①中央合同庁舎第5号館において、耐用年数を経過している昭和58年設置分の自家発電設備を更新するとともに、平成7年設置分についてはオーバーホール（改修工事）を実施する。
②平成27年9月頃に予定している環境保健部石綿健康被害対策室及び地球環境局の中央合同庁舎第5号館への入居に伴う間仕切り工事等及び中央合同庁舎第4号館の原状回復工事等を実施する。</t>
    <rPh sb="1" eb="3">
      <t>チュウオウ</t>
    </rPh>
    <rPh sb="3" eb="5">
      <t>ゴウドウ</t>
    </rPh>
    <rPh sb="5" eb="7">
      <t>チョウシャ</t>
    </rPh>
    <rPh sb="7" eb="8">
      <t>ダイ</t>
    </rPh>
    <rPh sb="9" eb="11">
      <t>ゴウカン</t>
    </rPh>
    <rPh sb="16" eb="18">
      <t>タイヨウ</t>
    </rPh>
    <rPh sb="18" eb="20">
      <t>ネンスウ</t>
    </rPh>
    <rPh sb="21" eb="23">
      <t>ケイカ</t>
    </rPh>
    <rPh sb="27" eb="29">
      <t>ショウワ</t>
    </rPh>
    <rPh sb="31" eb="32">
      <t>ネン</t>
    </rPh>
    <rPh sb="32" eb="34">
      <t>セッチ</t>
    </rPh>
    <rPh sb="34" eb="35">
      <t>ブン</t>
    </rPh>
    <rPh sb="36" eb="38">
      <t>ジカ</t>
    </rPh>
    <rPh sb="38" eb="40">
      <t>ハツデン</t>
    </rPh>
    <rPh sb="40" eb="42">
      <t>セツビ</t>
    </rPh>
    <rPh sb="43" eb="45">
      <t>コウシン</t>
    </rPh>
    <rPh sb="52" eb="54">
      <t>ヘイセイ</t>
    </rPh>
    <rPh sb="55" eb="56">
      <t>ネン</t>
    </rPh>
    <rPh sb="56" eb="58">
      <t>セッチ</t>
    </rPh>
    <rPh sb="58" eb="59">
      <t>ブン</t>
    </rPh>
    <rPh sb="72" eb="74">
      <t>カイシュウ</t>
    </rPh>
    <rPh sb="74" eb="76">
      <t>コウジ</t>
    </rPh>
    <rPh sb="78" eb="80">
      <t>ジッシ</t>
    </rPh>
    <rPh sb="85" eb="87">
      <t>ヘイセイ</t>
    </rPh>
    <rPh sb="89" eb="90">
      <t>ネン</t>
    </rPh>
    <rPh sb="91" eb="92">
      <t>ツキ</t>
    </rPh>
    <rPh sb="92" eb="93">
      <t>コロ</t>
    </rPh>
    <rPh sb="94" eb="96">
      <t>ヨテイ</t>
    </rPh>
    <rPh sb="100" eb="102">
      <t>カンキョウ</t>
    </rPh>
    <rPh sb="102" eb="104">
      <t>ホケン</t>
    </rPh>
    <rPh sb="104" eb="105">
      <t>ブ</t>
    </rPh>
    <rPh sb="105" eb="107">
      <t>イシワタ</t>
    </rPh>
    <rPh sb="107" eb="109">
      <t>ケンコウ</t>
    </rPh>
    <rPh sb="109" eb="111">
      <t>ヒガイ</t>
    </rPh>
    <rPh sb="111" eb="114">
      <t>タイサクシツ</t>
    </rPh>
    <rPh sb="114" eb="115">
      <t>オヨ</t>
    </rPh>
    <rPh sb="116" eb="118">
      <t>チキュウ</t>
    </rPh>
    <rPh sb="118" eb="120">
      <t>カンキョウ</t>
    </rPh>
    <rPh sb="120" eb="121">
      <t>キョク</t>
    </rPh>
    <rPh sb="122" eb="124">
      <t>チュウオウ</t>
    </rPh>
    <rPh sb="124" eb="126">
      <t>ゴウドウ</t>
    </rPh>
    <rPh sb="126" eb="128">
      <t>チョウシャ</t>
    </rPh>
    <rPh sb="128" eb="129">
      <t>ダイ</t>
    </rPh>
    <rPh sb="130" eb="132">
      <t>ゴウカン</t>
    </rPh>
    <rPh sb="134" eb="136">
      <t>ニュウキョ</t>
    </rPh>
    <rPh sb="137" eb="138">
      <t>トモナ</t>
    </rPh>
    <rPh sb="139" eb="142">
      <t>マジキ</t>
    </rPh>
    <rPh sb="143" eb="145">
      <t>コウジ</t>
    </rPh>
    <rPh sb="145" eb="146">
      <t>トウ</t>
    </rPh>
    <rPh sb="146" eb="147">
      <t>オヨ</t>
    </rPh>
    <rPh sb="148" eb="150">
      <t>チュウオウ</t>
    </rPh>
    <rPh sb="150" eb="152">
      <t>ゴウドウ</t>
    </rPh>
    <rPh sb="152" eb="154">
      <t>チョウシャ</t>
    </rPh>
    <rPh sb="154" eb="155">
      <t>ダイ</t>
    </rPh>
    <rPh sb="156" eb="158">
      <t>ゴウカン</t>
    </rPh>
    <rPh sb="159" eb="161">
      <t>ゲンジョウ</t>
    </rPh>
    <rPh sb="161" eb="163">
      <t>カイフク</t>
    </rPh>
    <rPh sb="163" eb="165">
      <t>コウジ</t>
    </rPh>
    <rPh sb="165" eb="166">
      <t>トウ</t>
    </rPh>
    <rPh sb="167" eb="169">
      <t>ジッシ</t>
    </rPh>
    <phoneticPr fontId="5"/>
  </si>
  <si>
    <t>４号館改修工事（建築関係）</t>
    <rPh sb="1" eb="3">
      <t>ゴウカン</t>
    </rPh>
    <rPh sb="3" eb="5">
      <t>カイシュウ</t>
    </rPh>
    <rPh sb="5" eb="7">
      <t>コウジ</t>
    </rPh>
    <rPh sb="8" eb="10">
      <t>ケンチク</t>
    </rPh>
    <rPh sb="10" eb="12">
      <t>カンケイ</t>
    </rPh>
    <phoneticPr fontId="5"/>
  </si>
  <si>
    <t>４号館改修工事（機械設備関係）</t>
    <rPh sb="1" eb="3">
      <t>ゴウカン</t>
    </rPh>
    <rPh sb="3" eb="5">
      <t>カイシュウ</t>
    </rPh>
    <rPh sb="5" eb="7">
      <t>コウジ</t>
    </rPh>
    <rPh sb="8" eb="10">
      <t>キカイ</t>
    </rPh>
    <rPh sb="10" eb="12">
      <t>セツビ</t>
    </rPh>
    <rPh sb="12" eb="14">
      <t>カンケイ</t>
    </rPh>
    <phoneticPr fontId="5"/>
  </si>
  <si>
    <t>　　　　　（５号館間仕切り等工事）</t>
    <rPh sb="7" eb="9">
      <t>ゴウカン</t>
    </rPh>
    <rPh sb="9" eb="12">
      <t>マジキ</t>
    </rPh>
    <rPh sb="13" eb="14">
      <t>トウ</t>
    </rPh>
    <rPh sb="14" eb="16">
      <t>コウジ</t>
    </rPh>
    <phoneticPr fontId="5"/>
  </si>
  <si>
    <t>　　　　　　（５号館自家発電機改修工事）</t>
    <rPh sb="8" eb="10">
      <t>ゴウカン</t>
    </rPh>
    <rPh sb="10" eb="12">
      <t>ジカ</t>
    </rPh>
    <rPh sb="12" eb="14">
      <t>ハツデン</t>
    </rPh>
    <rPh sb="14" eb="15">
      <t>キ</t>
    </rPh>
    <rPh sb="15" eb="17">
      <t>カイシュウ</t>
    </rPh>
    <rPh sb="17" eb="19">
      <t>コウジ</t>
    </rPh>
    <phoneticPr fontId="5"/>
  </si>
  <si>
    <t>整備等実施件数</t>
    <rPh sb="0" eb="2">
      <t>セイビ</t>
    </rPh>
    <rPh sb="2" eb="3">
      <t>トウ</t>
    </rPh>
    <rPh sb="3" eb="5">
      <t>ジッシ</t>
    </rPh>
    <rPh sb="5" eb="7">
      <t>ケンスウ</t>
    </rPh>
    <phoneticPr fontId="5"/>
  </si>
  <si>
    <t>執行額／整備等実施件数　　　　　　　　　　　　　　</t>
    <rPh sb="0" eb="2">
      <t>シッコウ</t>
    </rPh>
    <rPh sb="2" eb="3">
      <t>ガク</t>
    </rPh>
    <rPh sb="4" eb="6">
      <t>セイビ</t>
    </rPh>
    <rPh sb="6" eb="7">
      <t>トウ</t>
    </rPh>
    <rPh sb="7" eb="9">
      <t>ジッシ</t>
    </rPh>
    <rPh sb="9" eb="11">
      <t>ケンスウ</t>
    </rPh>
    <phoneticPr fontId="5"/>
  </si>
  <si>
    <t>㈱クリマテック</t>
  </si>
  <si>
    <t>１／１</t>
    <phoneticPr fontId="5"/>
  </si>
  <si>
    <t>１１０／１</t>
    <phoneticPr fontId="5"/>
  </si>
  <si>
    <t>４０／４</t>
    <phoneticPr fontId="5"/>
  </si>
  <si>
    <t>事業の目的は、国の行政事務の能率的な遂行に資するものであり、反映している。</t>
    <rPh sb="0" eb="2">
      <t>ジギョウ</t>
    </rPh>
    <rPh sb="3" eb="5">
      <t>モクテキ</t>
    </rPh>
    <rPh sb="7" eb="8">
      <t>クニ</t>
    </rPh>
    <rPh sb="9" eb="11">
      <t>ギョウセイ</t>
    </rPh>
    <rPh sb="11" eb="13">
      <t>ジム</t>
    </rPh>
    <rPh sb="14" eb="17">
      <t>ノウリツテキ</t>
    </rPh>
    <rPh sb="18" eb="20">
      <t>スイコウ</t>
    </rPh>
    <rPh sb="21" eb="22">
      <t>シ</t>
    </rPh>
    <rPh sb="30" eb="32">
      <t>ハンエイ</t>
    </rPh>
    <phoneticPr fontId="5"/>
  </si>
  <si>
    <t>内容が異なる複数の事業に係る単位当たりコストとなっているが、それぞれの事業が一般競争入札により実施しており、妥当と考える。</t>
    <rPh sb="0" eb="2">
      <t>ナイヨウ</t>
    </rPh>
    <rPh sb="3" eb="4">
      <t>コト</t>
    </rPh>
    <rPh sb="6" eb="8">
      <t>フクスウ</t>
    </rPh>
    <rPh sb="9" eb="11">
      <t>ジギョウ</t>
    </rPh>
    <rPh sb="12" eb="13">
      <t>カカ</t>
    </rPh>
    <rPh sb="14" eb="16">
      <t>タンイ</t>
    </rPh>
    <rPh sb="16" eb="17">
      <t>ア</t>
    </rPh>
    <rPh sb="35" eb="37">
      <t>ジギョウ</t>
    </rPh>
    <rPh sb="38" eb="40">
      <t>イッパン</t>
    </rPh>
    <rPh sb="40" eb="42">
      <t>キョウソウ</t>
    </rPh>
    <rPh sb="42" eb="44">
      <t>ニュウサツ</t>
    </rPh>
    <rPh sb="47" eb="49">
      <t>ジッシ</t>
    </rPh>
    <rPh sb="54" eb="56">
      <t>ダトウ</t>
    </rPh>
    <rPh sb="57" eb="58">
      <t>カンガ</t>
    </rPh>
    <phoneticPr fontId="5"/>
  </si>
  <si>
    <t>官庁営繕の基準に基づき実施</t>
    <rPh sb="0" eb="2">
      <t>カンチョウ</t>
    </rPh>
    <rPh sb="2" eb="4">
      <t>エイゼン</t>
    </rPh>
    <rPh sb="5" eb="7">
      <t>キジュン</t>
    </rPh>
    <rPh sb="8" eb="9">
      <t>モト</t>
    </rPh>
    <rPh sb="11" eb="13">
      <t>ジッシ</t>
    </rPh>
    <phoneticPr fontId="5"/>
  </si>
  <si>
    <t>官庁営繕の基準に基づき実施している。</t>
    <rPh sb="0" eb="2">
      <t>カンチョウ</t>
    </rPh>
    <rPh sb="2" eb="4">
      <t>エイゼン</t>
    </rPh>
    <rPh sb="5" eb="7">
      <t>キジュン</t>
    </rPh>
    <rPh sb="8" eb="9">
      <t>モト</t>
    </rPh>
    <rPh sb="11" eb="13">
      <t>ジッシ</t>
    </rPh>
    <phoneticPr fontId="5"/>
  </si>
  <si>
    <t>官庁営繕の基準に基づき、引き続き一般競争入札を主として競争性を確保のうえ、コスト削減や効率化に努める。</t>
    <rPh sb="0" eb="2">
      <t>カンチョウ</t>
    </rPh>
    <rPh sb="2" eb="4">
      <t>エイゼン</t>
    </rPh>
    <rPh sb="5" eb="7">
      <t>キジュン</t>
    </rPh>
    <rPh sb="8" eb="9">
      <t>モト</t>
    </rPh>
    <rPh sb="12" eb="13">
      <t>ヒ</t>
    </rPh>
    <rPh sb="14" eb="15">
      <t>ツヅ</t>
    </rPh>
    <rPh sb="16" eb="18">
      <t>イッパン</t>
    </rPh>
    <rPh sb="18" eb="20">
      <t>キョウソウ</t>
    </rPh>
    <rPh sb="20" eb="22">
      <t>ニュウサツ</t>
    </rPh>
    <rPh sb="23" eb="24">
      <t>シュ</t>
    </rPh>
    <rPh sb="27" eb="30">
      <t>キョウソウセイ</t>
    </rPh>
    <rPh sb="31" eb="33">
      <t>カクホ</t>
    </rPh>
    <rPh sb="40" eb="42">
      <t>サクゲン</t>
    </rPh>
    <rPh sb="43" eb="46">
      <t>コウリツカ</t>
    </rPh>
    <rPh sb="47" eb="48">
      <t>ツト</t>
    </rPh>
    <phoneticPr fontId="5"/>
  </si>
  <si>
    <t>＜随意契約＞</t>
    <phoneticPr fontId="5"/>
  </si>
  <si>
    <t>＜一般競争入札・随意契約＞</t>
    <phoneticPr fontId="5"/>
  </si>
  <si>
    <t>A.㈱ユアテック</t>
    <phoneticPr fontId="5"/>
  </si>
  <si>
    <t>B.㈱JFE設計</t>
    <rPh sb="6" eb="8">
      <t>セッケイ</t>
    </rPh>
    <phoneticPr fontId="5"/>
  </si>
  <si>
    <t>１１５／５</t>
    <phoneticPr fontId="5"/>
  </si>
  <si>
    <t>-</t>
    <phoneticPr fontId="5"/>
  </si>
  <si>
    <t>不可避の事業であり、着実に実施されるべきである。</t>
    <phoneticPr fontId="5"/>
  </si>
  <si>
    <t>外部有識者の所見のとおり着実に事業を実施すること。</t>
    <phoneticPr fontId="5"/>
  </si>
  <si>
    <t>現状通り</t>
  </si>
  <si>
    <t>行政事業レビュー推進チームの所見を踏まえ、厚生労働省と連携し着実に事業を実施していく。</t>
    <phoneticPr fontId="5"/>
  </si>
  <si>
    <t>前年度限りの工事が終了したことによる減。</t>
    <rPh sb="0" eb="3">
      <t>ゼンネンド</t>
    </rPh>
    <rPh sb="3" eb="4">
      <t>カギ</t>
    </rPh>
    <rPh sb="6" eb="8">
      <t>コウジ</t>
    </rPh>
    <rPh sb="9" eb="11">
      <t>シュウリョウ</t>
    </rPh>
    <rPh sb="18" eb="19">
      <t>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</si>
</sst>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17" fontId="23" fillId="0" borderId="25" xfId="0" quotePrefix="1"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38100</xdr:colOff>
          <xdr:row>230</xdr:row>
          <xdr:rowOff>200025</xdr:rowOff>
        </xdr:from>
        <xdr:to>
          <xdr:col>44</xdr:col>
          <xdr:colOff>180975</xdr:colOff>
          <xdr:row>231</xdr:row>
          <xdr:rowOff>123825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499</xdr:row>
          <xdr:rowOff>9525</xdr:rowOff>
        </xdr:from>
        <xdr:to>
          <xdr:col>44</xdr:col>
          <xdr:colOff>180975</xdr:colOff>
          <xdr:row>500</xdr:row>
          <xdr:rowOff>76200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63500</xdr:colOff>
      <xdr:row>140</xdr:row>
      <xdr:rowOff>0</xdr:rowOff>
    </xdr:from>
    <xdr:to>
      <xdr:col>21</xdr:col>
      <xdr:colOff>128842</xdr:colOff>
      <xdr:row>141</xdr:row>
      <xdr:rowOff>275337</xdr:rowOff>
    </xdr:to>
    <xdr:sp macro="" textlink="">
      <xdr:nvSpPr>
        <xdr:cNvPr id="4" name="角丸四角形 3"/>
        <xdr:cNvSpPr/>
      </xdr:nvSpPr>
      <xdr:spPr>
        <a:xfrm>
          <a:off x="2298700" y="30480000"/>
          <a:ext cx="2097342" cy="630937"/>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３８百万円</a:t>
          </a:r>
        </a:p>
      </xdr:txBody>
    </xdr:sp>
    <xdr:clientData/>
  </xdr:twoCellAnchor>
  <xdr:twoCellAnchor>
    <xdr:from>
      <xdr:col>16</xdr:col>
      <xdr:colOff>38100</xdr:colOff>
      <xdr:row>141</xdr:row>
      <xdr:rowOff>317500</xdr:rowOff>
    </xdr:from>
    <xdr:to>
      <xdr:col>16</xdr:col>
      <xdr:colOff>50800</xdr:colOff>
      <xdr:row>145</xdr:row>
      <xdr:rowOff>165100</xdr:rowOff>
    </xdr:to>
    <xdr:cxnSp macro="">
      <xdr:nvCxnSpPr>
        <xdr:cNvPr id="5" name="直線矢印コネクタ 4"/>
        <xdr:cNvCxnSpPr/>
      </xdr:nvCxnSpPr>
      <xdr:spPr>
        <a:xfrm>
          <a:off x="3289300" y="31153100"/>
          <a:ext cx="12700" cy="1270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12700</xdr:colOff>
      <xdr:row>142</xdr:row>
      <xdr:rowOff>330200</xdr:rowOff>
    </xdr:from>
    <xdr:to>
      <xdr:col>24</xdr:col>
      <xdr:colOff>166585</xdr:colOff>
      <xdr:row>144</xdr:row>
      <xdr:rowOff>119060</xdr:rowOff>
    </xdr:to>
    <xdr:sp macro="" textlink="">
      <xdr:nvSpPr>
        <xdr:cNvPr id="6" name="正方形/長方形 5"/>
        <xdr:cNvSpPr/>
      </xdr:nvSpPr>
      <xdr:spPr>
        <a:xfrm>
          <a:off x="3467100" y="31521400"/>
          <a:ext cx="1576285" cy="500060"/>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＜支出委任＞</a:t>
          </a:r>
        </a:p>
      </xdr:txBody>
    </xdr:sp>
    <xdr:clientData/>
  </xdr:twoCellAnchor>
  <xdr:twoCellAnchor>
    <xdr:from>
      <xdr:col>11</xdr:col>
      <xdr:colOff>50800</xdr:colOff>
      <xdr:row>146</xdr:row>
      <xdr:rowOff>0</xdr:rowOff>
    </xdr:from>
    <xdr:to>
      <xdr:col>21</xdr:col>
      <xdr:colOff>116142</xdr:colOff>
      <xdr:row>147</xdr:row>
      <xdr:rowOff>275337</xdr:rowOff>
    </xdr:to>
    <xdr:sp macro="" textlink="">
      <xdr:nvSpPr>
        <xdr:cNvPr id="7" name="角丸四角形 6"/>
        <xdr:cNvSpPr/>
      </xdr:nvSpPr>
      <xdr:spPr>
        <a:xfrm>
          <a:off x="2286000" y="32613600"/>
          <a:ext cx="2097342" cy="630937"/>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国土交通省官庁営繕部</a:t>
          </a:r>
          <a:endParaRPr kumimoji="1" lang="en-US" altLang="ja-JP" sz="1200">
            <a:solidFill>
              <a:sysClr val="windowText" lastClr="000000"/>
            </a:solidFill>
          </a:endParaRPr>
        </a:p>
        <a:p>
          <a:pPr algn="ctr"/>
          <a:r>
            <a:rPr kumimoji="1" lang="ja-JP" altLang="en-US" sz="1200">
              <a:solidFill>
                <a:sysClr val="windowText" lastClr="000000"/>
              </a:solidFill>
            </a:rPr>
            <a:t>３８百万円</a:t>
          </a:r>
        </a:p>
      </xdr:txBody>
    </xdr:sp>
    <xdr:clientData/>
  </xdr:twoCellAnchor>
  <xdr:twoCellAnchor>
    <xdr:from>
      <xdr:col>11</xdr:col>
      <xdr:colOff>139700</xdr:colOff>
      <xdr:row>151</xdr:row>
      <xdr:rowOff>203200</xdr:rowOff>
    </xdr:from>
    <xdr:to>
      <xdr:col>20</xdr:col>
      <xdr:colOff>71420</xdr:colOff>
      <xdr:row>153</xdr:row>
      <xdr:rowOff>296333</xdr:rowOff>
    </xdr:to>
    <xdr:sp macro="" textlink="">
      <xdr:nvSpPr>
        <xdr:cNvPr id="8" name="正方形/長方形 7"/>
        <xdr:cNvSpPr/>
      </xdr:nvSpPr>
      <xdr:spPr>
        <a:xfrm>
          <a:off x="2351617" y="34397950"/>
          <a:ext cx="1741470" cy="791633"/>
        </a:xfrm>
        <a:prstGeom prst="rect">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Ａ．民間企業</a:t>
          </a:r>
          <a:endParaRPr kumimoji="1" lang="en-US" altLang="ja-JP" sz="1100">
            <a:solidFill>
              <a:sysClr val="windowText" lastClr="000000"/>
            </a:solidFill>
          </a:endParaRPr>
        </a:p>
        <a:p>
          <a:pPr algn="ctr"/>
          <a:r>
            <a:rPr kumimoji="1" lang="ja-JP" altLang="en-US" sz="1100">
              <a:solidFill>
                <a:sysClr val="windowText" lastClr="000000"/>
              </a:solidFill>
            </a:rPr>
            <a:t>１社</a:t>
          </a:r>
          <a:endParaRPr kumimoji="1" lang="en-US" altLang="ja-JP" sz="1100">
            <a:solidFill>
              <a:sysClr val="windowText" lastClr="000000"/>
            </a:solidFill>
          </a:endParaRPr>
        </a:p>
        <a:p>
          <a:pPr algn="ctr"/>
          <a:r>
            <a:rPr kumimoji="1" lang="ja-JP" altLang="en-US" sz="1100">
              <a:solidFill>
                <a:sysClr val="windowText" lastClr="000000"/>
              </a:solidFill>
            </a:rPr>
            <a:t>３８百万円</a:t>
          </a:r>
          <a:endParaRPr kumimoji="1" lang="en-US" altLang="ja-JP" sz="1100">
            <a:solidFill>
              <a:sysClr val="windowText" lastClr="000000"/>
            </a:solidFill>
          </a:endParaRPr>
        </a:p>
      </xdr:txBody>
    </xdr:sp>
    <xdr:clientData/>
  </xdr:twoCellAnchor>
  <xdr:twoCellAnchor>
    <xdr:from>
      <xdr:col>15</xdr:col>
      <xdr:colOff>190500</xdr:colOff>
      <xdr:row>148</xdr:row>
      <xdr:rowOff>0</xdr:rowOff>
    </xdr:from>
    <xdr:to>
      <xdr:col>15</xdr:col>
      <xdr:colOff>190500</xdr:colOff>
      <xdr:row>151</xdr:row>
      <xdr:rowOff>63500</xdr:rowOff>
    </xdr:to>
    <xdr:cxnSp macro="">
      <xdr:nvCxnSpPr>
        <xdr:cNvPr id="11" name="直線矢印コネクタ 10"/>
        <xdr:cNvCxnSpPr/>
      </xdr:nvCxnSpPr>
      <xdr:spPr>
        <a:xfrm>
          <a:off x="3238500" y="33324800"/>
          <a:ext cx="0" cy="11303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127000</xdr:colOff>
      <xdr:row>139</xdr:row>
      <xdr:rowOff>292100</xdr:rowOff>
    </xdr:from>
    <xdr:to>
      <xdr:col>42</xdr:col>
      <xdr:colOff>192342</xdr:colOff>
      <xdr:row>141</xdr:row>
      <xdr:rowOff>211837</xdr:rowOff>
    </xdr:to>
    <xdr:sp macro="" textlink="">
      <xdr:nvSpPr>
        <xdr:cNvPr id="15" name="角丸四角形 14"/>
        <xdr:cNvSpPr/>
      </xdr:nvSpPr>
      <xdr:spPr>
        <a:xfrm>
          <a:off x="6629400" y="30416500"/>
          <a:ext cx="2097342" cy="630937"/>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ja-JP" altLang="en-US" sz="1200">
              <a:solidFill>
                <a:sysClr val="windowText" lastClr="000000"/>
              </a:solidFill>
            </a:rPr>
            <a:t>２百万円</a:t>
          </a:r>
        </a:p>
      </xdr:txBody>
    </xdr:sp>
    <xdr:clientData/>
  </xdr:twoCellAnchor>
  <xdr:twoCellAnchor>
    <xdr:from>
      <xdr:col>37</xdr:col>
      <xdr:colOff>139700</xdr:colOff>
      <xdr:row>141</xdr:row>
      <xdr:rowOff>330200</xdr:rowOff>
    </xdr:from>
    <xdr:to>
      <xdr:col>37</xdr:col>
      <xdr:colOff>152400</xdr:colOff>
      <xdr:row>145</xdr:row>
      <xdr:rowOff>177800</xdr:rowOff>
    </xdr:to>
    <xdr:cxnSp macro="">
      <xdr:nvCxnSpPr>
        <xdr:cNvPr id="16" name="直線矢印コネクタ 15"/>
        <xdr:cNvCxnSpPr/>
      </xdr:nvCxnSpPr>
      <xdr:spPr>
        <a:xfrm>
          <a:off x="7658100" y="31165800"/>
          <a:ext cx="12700" cy="1270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152400</xdr:colOff>
      <xdr:row>142</xdr:row>
      <xdr:rowOff>330200</xdr:rowOff>
    </xdr:from>
    <xdr:to>
      <xdr:col>46</xdr:col>
      <xdr:colOff>103085</xdr:colOff>
      <xdr:row>144</xdr:row>
      <xdr:rowOff>119060</xdr:rowOff>
    </xdr:to>
    <xdr:sp macro="" textlink="">
      <xdr:nvSpPr>
        <xdr:cNvPr id="17" name="正方形/長方形 16"/>
        <xdr:cNvSpPr/>
      </xdr:nvSpPr>
      <xdr:spPr>
        <a:xfrm>
          <a:off x="7874000" y="31521400"/>
          <a:ext cx="1576285" cy="500060"/>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＜支出委任＞</a:t>
          </a:r>
        </a:p>
      </xdr:txBody>
    </xdr:sp>
    <xdr:clientData/>
  </xdr:twoCellAnchor>
  <xdr:twoCellAnchor>
    <xdr:from>
      <xdr:col>32</xdr:col>
      <xdr:colOff>152400</xdr:colOff>
      <xdr:row>145</xdr:row>
      <xdr:rowOff>342900</xdr:rowOff>
    </xdr:from>
    <xdr:to>
      <xdr:col>43</xdr:col>
      <xdr:colOff>14542</xdr:colOff>
      <xdr:row>147</xdr:row>
      <xdr:rowOff>262637</xdr:rowOff>
    </xdr:to>
    <xdr:sp macro="" textlink="">
      <xdr:nvSpPr>
        <xdr:cNvPr id="18" name="角丸四角形 17"/>
        <xdr:cNvSpPr/>
      </xdr:nvSpPr>
      <xdr:spPr>
        <a:xfrm>
          <a:off x="6654800" y="32600900"/>
          <a:ext cx="2097342" cy="630937"/>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国土交通省官庁営繕部</a:t>
          </a:r>
          <a:endParaRPr kumimoji="1" lang="en-US" altLang="ja-JP" sz="1200">
            <a:solidFill>
              <a:sysClr val="windowText" lastClr="000000"/>
            </a:solidFill>
          </a:endParaRPr>
        </a:p>
        <a:p>
          <a:pPr algn="ctr"/>
          <a:r>
            <a:rPr kumimoji="1" lang="ja-JP" altLang="en-US" sz="1200">
              <a:solidFill>
                <a:sysClr val="windowText" lastClr="000000"/>
              </a:solidFill>
            </a:rPr>
            <a:t>２百万円</a:t>
          </a:r>
        </a:p>
      </xdr:txBody>
    </xdr:sp>
    <xdr:clientData/>
  </xdr:twoCellAnchor>
  <xdr:twoCellAnchor>
    <xdr:from>
      <xdr:col>37</xdr:col>
      <xdr:colOff>127000</xdr:colOff>
      <xdr:row>148</xdr:row>
      <xdr:rowOff>0</xdr:rowOff>
    </xdr:from>
    <xdr:to>
      <xdr:col>37</xdr:col>
      <xdr:colOff>127000</xdr:colOff>
      <xdr:row>151</xdr:row>
      <xdr:rowOff>63500</xdr:rowOff>
    </xdr:to>
    <xdr:cxnSp macro="">
      <xdr:nvCxnSpPr>
        <xdr:cNvPr id="19" name="直線矢印コネクタ 18"/>
        <xdr:cNvCxnSpPr/>
      </xdr:nvCxnSpPr>
      <xdr:spPr>
        <a:xfrm>
          <a:off x="7645400" y="33324800"/>
          <a:ext cx="0" cy="11303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114300</xdr:colOff>
      <xdr:row>151</xdr:row>
      <xdr:rowOff>177800</xdr:rowOff>
    </xdr:from>
    <xdr:to>
      <xdr:col>42</xdr:col>
      <xdr:colOff>46020</xdr:colOff>
      <xdr:row>153</xdr:row>
      <xdr:rowOff>254000</xdr:rowOff>
    </xdr:to>
    <xdr:sp macro="" textlink="">
      <xdr:nvSpPr>
        <xdr:cNvPr id="20" name="正方形/長方形 19"/>
        <xdr:cNvSpPr/>
      </xdr:nvSpPr>
      <xdr:spPr>
        <a:xfrm>
          <a:off x="6750050" y="34372550"/>
          <a:ext cx="1741470" cy="774700"/>
        </a:xfrm>
        <a:prstGeom prst="rect">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a:t>
          </a:r>
          <a:endParaRPr kumimoji="1" lang="en-US" altLang="ja-JP" sz="1100">
            <a:solidFill>
              <a:sysClr val="windowText" lastClr="000000"/>
            </a:solidFill>
          </a:endParaRPr>
        </a:p>
        <a:p>
          <a:pPr algn="ctr"/>
          <a:r>
            <a:rPr kumimoji="1" lang="ja-JP" altLang="en-US" sz="1100">
              <a:solidFill>
                <a:sysClr val="windowText" lastClr="000000"/>
              </a:solidFill>
            </a:rPr>
            <a:t>３社</a:t>
          </a:r>
          <a:endParaRPr kumimoji="1" lang="en-US" altLang="ja-JP" sz="1100">
            <a:solidFill>
              <a:sysClr val="windowText" lastClr="000000"/>
            </a:solidFill>
          </a:endParaRPr>
        </a:p>
        <a:p>
          <a:pPr algn="ctr"/>
          <a:r>
            <a:rPr kumimoji="1" lang="ja-JP" altLang="en-US" sz="1100">
              <a:solidFill>
                <a:sysClr val="windowText" lastClr="000000"/>
              </a:solidFill>
            </a:rPr>
            <a:t>２百万円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zoomScale="90" zoomScaleNormal="90" zoomScalePageLayoutView="85" workbookViewId="0">
      <selection activeCell="I2" sqref="I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8" t="s">
        <v>462</v>
      </c>
      <c r="AR2" s="688"/>
      <c r="AS2" s="68" t="str">
        <f>IF(OR(AQ2="　", AQ2=""), "", "-")</f>
        <v/>
      </c>
      <c r="AT2" s="689">
        <v>318</v>
      </c>
      <c r="AU2" s="689"/>
      <c r="AV2" s="69" t="str">
        <f>IF(AW2="", "", "-")</f>
        <v/>
      </c>
      <c r="AW2" s="690"/>
      <c r="AX2" s="690"/>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467</v>
      </c>
      <c r="AK3" s="646"/>
      <c r="AL3" s="646"/>
      <c r="AM3" s="646"/>
      <c r="AN3" s="646"/>
      <c r="AO3" s="646"/>
      <c r="AP3" s="646"/>
      <c r="AQ3" s="646"/>
      <c r="AR3" s="646"/>
      <c r="AS3" s="646"/>
      <c r="AT3" s="646"/>
      <c r="AU3" s="646"/>
      <c r="AV3" s="646"/>
      <c r="AW3" s="646"/>
      <c r="AX3" s="36" t="s">
        <v>91</v>
      </c>
    </row>
    <row r="4" spans="1:50" ht="24.75" customHeight="1" x14ac:dyDescent="0.15">
      <c r="A4" s="463" t="s">
        <v>30</v>
      </c>
      <c r="B4" s="464"/>
      <c r="C4" s="464"/>
      <c r="D4" s="464"/>
      <c r="E4" s="464"/>
      <c r="F4" s="464"/>
      <c r="G4" s="437" t="s">
        <v>475</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468</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0" t="s">
        <v>142</v>
      </c>
      <c r="H5" s="622"/>
      <c r="I5" s="622"/>
      <c r="J5" s="622"/>
      <c r="K5" s="622"/>
      <c r="L5" s="622"/>
      <c r="M5" s="661" t="s">
        <v>92</v>
      </c>
      <c r="N5" s="662"/>
      <c r="O5" s="662"/>
      <c r="P5" s="662"/>
      <c r="Q5" s="662"/>
      <c r="R5" s="663"/>
      <c r="S5" s="621" t="s">
        <v>99</v>
      </c>
      <c r="T5" s="622"/>
      <c r="U5" s="622"/>
      <c r="V5" s="622"/>
      <c r="W5" s="622"/>
      <c r="X5" s="623"/>
      <c r="Y5" s="454" t="s">
        <v>3</v>
      </c>
      <c r="Z5" s="455"/>
      <c r="AA5" s="455"/>
      <c r="AB5" s="455"/>
      <c r="AC5" s="455"/>
      <c r="AD5" s="456"/>
      <c r="AE5" s="457" t="s">
        <v>469</v>
      </c>
      <c r="AF5" s="458"/>
      <c r="AG5" s="458"/>
      <c r="AH5" s="458"/>
      <c r="AI5" s="458"/>
      <c r="AJ5" s="458"/>
      <c r="AK5" s="458"/>
      <c r="AL5" s="458"/>
      <c r="AM5" s="458"/>
      <c r="AN5" s="458"/>
      <c r="AO5" s="458"/>
      <c r="AP5" s="459"/>
      <c r="AQ5" s="460" t="s">
        <v>470</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471</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473</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472</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1" t="s">
        <v>308</v>
      </c>
      <c r="B8" s="642"/>
      <c r="C8" s="642"/>
      <c r="D8" s="642"/>
      <c r="E8" s="642"/>
      <c r="F8" s="643"/>
      <c r="G8" s="638" t="str">
        <f>入力規則等!A26</f>
        <v/>
      </c>
      <c r="H8" s="639"/>
      <c r="I8" s="639"/>
      <c r="J8" s="639"/>
      <c r="K8" s="639"/>
      <c r="L8" s="639"/>
      <c r="M8" s="639"/>
      <c r="N8" s="639"/>
      <c r="O8" s="639"/>
      <c r="P8" s="639"/>
      <c r="Q8" s="639"/>
      <c r="R8" s="639"/>
      <c r="S8" s="639"/>
      <c r="T8" s="639"/>
      <c r="U8" s="639"/>
      <c r="V8" s="639"/>
      <c r="W8" s="639"/>
      <c r="X8" s="640"/>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476</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510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v>104</v>
      </c>
      <c r="Q13" s="185"/>
      <c r="R13" s="185"/>
      <c r="S13" s="185"/>
      <c r="T13" s="185"/>
      <c r="U13" s="185"/>
      <c r="V13" s="186"/>
      <c r="W13" s="184">
        <v>45</v>
      </c>
      <c r="X13" s="185"/>
      <c r="Y13" s="185"/>
      <c r="Z13" s="185"/>
      <c r="AA13" s="185"/>
      <c r="AB13" s="185"/>
      <c r="AC13" s="186"/>
      <c r="AD13" s="184">
        <v>38</v>
      </c>
      <c r="AE13" s="185"/>
      <c r="AF13" s="185"/>
      <c r="AG13" s="185"/>
      <c r="AH13" s="185"/>
      <c r="AI13" s="185"/>
      <c r="AJ13" s="186"/>
      <c r="AK13" s="184">
        <v>79</v>
      </c>
      <c r="AL13" s="185"/>
      <c r="AM13" s="185"/>
      <c r="AN13" s="185"/>
      <c r="AO13" s="185"/>
      <c r="AP13" s="185"/>
      <c r="AQ13" s="186"/>
      <c r="AR13" s="198">
        <v>47</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480</v>
      </c>
      <c r="Q14" s="185"/>
      <c r="R14" s="185"/>
      <c r="S14" s="185"/>
      <c r="T14" s="185"/>
      <c r="U14" s="185"/>
      <c r="V14" s="186"/>
      <c r="W14" s="184" t="s">
        <v>480</v>
      </c>
      <c r="X14" s="185"/>
      <c r="Y14" s="185"/>
      <c r="Z14" s="185"/>
      <c r="AA14" s="185"/>
      <c r="AB14" s="185"/>
      <c r="AC14" s="186"/>
      <c r="AD14" s="184" t="s">
        <v>480</v>
      </c>
      <c r="AE14" s="185"/>
      <c r="AF14" s="185"/>
      <c r="AG14" s="185"/>
      <c r="AH14" s="185"/>
      <c r="AI14" s="185"/>
      <c r="AJ14" s="186"/>
      <c r="AK14" s="184" t="s">
        <v>491</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480</v>
      </c>
      <c r="Q15" s="185"/>
      <c r="R15" s="185"/>
      <c r="S15" s="185"/>
      <c r="T15" s="185"/>
      <c r="U15" s="185"/>
      <c r="V15" s="186"/>
      <c r="W15" s="184">
        <v>103</v>
      </c>
      <c r="X15" s="185"/>
      <c r="Y15" s="185"/>
      <c r="Z15" s="185"/>
      <c r="AA15" s="185"/>
      <c r="AB15" s="185"/>
      <c r="AC15" s="186"/>
      <c r="AD15" s="184">
        <v>38</v>
      </c>
      <c r="AE15" s="185"/>
      <c r="AF15" s="185"/>
      <c r="AG15" s="185"/>
      <c r="AH15" s="185"/>
      <c r="AI15" s="185"/>
      <c r="AJ15" s="186"/>
      <c r="AK15" s="184">
        <v>36</v>
      </c>
      <c r="AL15" s="185"/>
      <c r="AM15" s="185"/>
      <c r="AN15" s="185"/>
      <c r="AO15" s="185"/>
      <c r="AP15" s="185"/>
      <c r="AQ15" s="186"/>
      <c r="AR15" s="184" t="s">
        <v>531</v>
      </c>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v>-103</v>
      </c>
      <c r="Q16" s="185"/>
      <c r="R16" s="185"/>
      <c r="S16" s="185"/>
      <c r="T16" s="185"/>
      <c r="U16" s="185"/>
      <c r="V16" s="186"/>
      <c r="W16" s="184">
        <v>-38</v>
      </c>
      <c r="X16" s="185"/>
      <c r="Y16" s="185"/>
      <c r="Z16" s="185"/>
      <c r="AA16" s="185"/>
      <c r="AB16" s="185"/>
      <c r="AC16" s="186"/>
      <c r="AD16" s="184">
        <v>-36</v>
      </c>
      <c r="AE16" s="185"/>
      <c r="AF16" s="185"/>
      <c r="AG16" s="185"/>
      <c r="AH16" s="185"/>
      <c r="AI16" s="185"/>
      <c r="AJ16" s="186"/>
      <c r="AK16" s="184" t="s">
        <v>495</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480</v>
      </c>
      <c r="Q17" s="185"/>
      <c r="R17" s="185"/>
      <c r="S17" s="185"/>
      <c r="T17" s="185"/>
      <c r="U17" s="185"/>
      <c r="V17" s="186"/>
      <c r="W17" s="184" t="s">
        <v>480</v>
      </c>
      <c r="X17" s="185"/>
      <c r="Y17" s="185"/>
      <c r="Z17" s="185"/>
      <c r="AA17" s="185"/>
      <c r="AB17" s="185"/>
      <c r="AC17" s="186"/>
      <c r="AD17" s="184" t="s">
        <v>491</v>
      </c>
      <c r="AE17" s="185"/>
      <c r="AF17" s="185"/>
      <c r="AG17" s="185"/>
      <c r="AH17" s="185"/>
      <c r="AI17" s="185"/>
      <c r="AJ17" s="186"/>
      <c r="AK17" s="184" t="s">
        <v>491</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3" t="s">
        <v>22</v>
      </c>
      <c r="J18" s="634"/>
      <c r="K18" s="634"/>
      <c r="L18" s="634"/>
      <c r="M18" s="634"/>
      <c r="N18" s="634"/>
      <c r="O18" s="635"/>
      <c r="P18" s="655">
        <f>SUM(P13:V17)</f>
        <v>1</v>
      </c>
      <c r="Q18" s="656"/>
      <c r="R18" s="656"/>
      <c r="S18" s="656"/>
      <c r="T18" s="656"/>
      <c r="U18" s="656"/>
      <c r="V18" s="657"/>
      <c r="W18" s="655">
        <f>SUM(W13:AC17)</f>
        <v>110</v>
      </c>
      <c r="X18" s="656"/>
      <c r="Y18" s="656"/>
      <c r="Z18" s="656"/>
      <c r="AA18" s="656"/>
      <c r="AB18" s="656"/>
      <c r="AC18" s="657"/>
      <c r="AD18" s="655">
        <f t="shared" ref="AD18" si="0">SUM(AD13:AJ17)</f>
        <v>40</v>
      </c>
      <c r="AE18" s="656"/>
      <c r="AF18" s="656"/>
      <c r="AG18" s="656"/>
      <c r="AH18" s="656"/>
      <c r="AI18" s="656"/>
      <c r="AJ18" s="657"/>
      <c r="AK18" s="655">
        <f t="shared" ref="AK18" si="1">SUM(AK13:AQ17)</f>
        <v>115</v>
      </c>
      <c r="AL18" s="656"/>
      <c r="AM18" s="656"/>
      <c r="AN18" s="656"/>
      <c r="AO18" s="656"/>
      <c r="AP18" s="656"/>
      <c r="AQ18" s="657"/>
      <c r="AR18" s="655">
        <f t="shared" ref="AR18" si="2">SUM(AR13:AX17)</f>
        <v>47</v>
      </c>
      <c r="AS18" s="656"/>
      <c r="AT18" s="656"/>
      <c r="AU18" s="656"/>
      <c r="AV18" s="656"/>
      <c r="AW18" s="656"/>
      <c r="AX18" s="658"/>
    </row>
    <row r="19" spans="1:50" ht="24.75" customHeight="1" x14ac:dyDescent="0.15">
      <c r="A19" s="405"/>
      <c r="B19" s="406"/>
      <c r="C19" s="406"/>
      <c r="D19" s="406"/>
      <c r="E19" s="406"/>
      <c r="F19" s="407"/>
      <c r="G19" s="653" t="s">
        <v>10</v>
      </c>
      <c r="H19" s="654"/>
      <c r="I19" s="654"/>
      <c r="J19" s="654"/>
      <c r="K19" s="654"/>
      <c r="L19" s="654"/>
      <c r="M19" s="654"/>
      <c r="N19" s="654"/>
      <c r="O19" s="654"/>
      <c r="P19" s="184">
        <v>1</v>
      </c>
      <c r="Q19" s="185"/>
      <c r="R19" s="185"/>
      <c r="S19" s="185"/>
      <c r="T19" s="185"/>
      <c r="U19" s="185"/>
      <c r="V19" s="186"/>
      <c r="W19" s="184">
        <v>110</v>
      </c>
      <c r="X19" s="185"/>
      <c r="Y19" s="185"/>
      <c r="Z19" s="185"/>
      <c r="AA19" s="185"/>
      <c r="AB19" s="185"/>
      <c r="AC19" s="186"/>
      <c r="AD19" s="184">
        <v>40</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3" t="s">
        <v>11</v>
      </c>
      <c r="H20" s="654"/>
      <c r="I20" s="654"/>
      <c r="J20" s="654"/>
      <c r="K20" s="654"/>
      <c r="L20" s="654"/>
      <c r="M20" s="654"/>
      <c r="N20" s="654"/>
      <c r="O20" s="654"/>
      <c r="P20" s="659">
        <f>IF(P18=0, "-", P19/P18)</f>
        <v>1</v>
      </c>
      <c r="Q20" s="659"/>
      <c r="R20" s="659"/>
      <c r="S20" s="659"/>
      <c r="T20" s="659"/>
      <c r="U20" s="659"/>
      <c r="V20" s="659"/>
      <c r="W20" s="659">
        <f>IF(W18=0, "-", W19/W18)</f>
        <v>1</v>
      </c>
      <c r="X20" s="659"/>
      <c r="Y20" s="659"/>
      <c r="Z20" s="659"/>
      <c r="AA20" s="659"/>
      <c r="AB20" s="659"/>
      <c r="AC20" s="659"/>
      <c r="AD20" s="659">
        <f>IF(AD18=0, "-", AD19/AD18)</f>
        <v>1</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t="s">
        <v>481</v>
      </c>
      <c r="H23" s="84"/>
      <c r="I23" s="84"/>
      <c r="J23" s="84"/>
      <c r="K23" s="84"/>
      <c r="L23" s="84"/>
      <c r="M23" s="84"/>
      <c r="N23" s="84"/>
      <c r="O23" s="85"/>
      <c r="P23" s="228" t="s">
        <v>482</v>
      </c>
      <c r="Q23" s="243"/>
      <c r="R23" s="243"/>
      <c r="S23" s="243"/>
      <c r="T23" s="243"/>
      <c r="U23" s="243"/>
      <c r="V23" s="243"/>
      <c r="W23" s="243"/>
      <c r="X23" s="244"/>
      <c r="Y23" s="237" t="s">
        <v>14</v>
      </c>
      <c r="Z23" s="238"/>
      <c r="AA23" s="239"/>
      <c r="AB23" s="176" t="s">
        <v>483</v>
      </c>
      <c r="AC23" s="177"/>
      <c r="AD23" s="177"/>
      <c r="AE23" s="97">
        <v>1</v>
      </c>
      <c r="AF23" s="98"/>
      <c r="AG23" s="98"/>
      <c r="AH23" s="98"/>
      <c r="AI23" s="99"/>
      <c r="AJ23" s="97">
        <v>1</v>
      </c>
      <c r="AK23" s="98"/>
      <c r="AL23" s="98"/>
      <c r="AM23" s="98"/>
      <c r="AN23" s="99"/>
      <c r="AO23" s="97">
        <v>2</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t="s">
        <v>483</v>
      </c>
      <c r="AC24" s="206"/>
      <c r="AD24" s="206"/>
      <c r="AE24" s="97">
        <v>1</v>
      </c>
      <c r="AF24" s="98"/>
      <c r="AG24" s="98"/>
      <c r="AH24" s="98"/>
      <c r="AI24" s="99"/>
      <c r="AJ24" s="97">
        <v>1</v>
      </c>
      <c r="AK24" s="98"/>
      <c r="AL24" s="98"/>
      <c r="AM24" s="98"/>
      <c r="AN24" s="99"/>
      <c r="AO24" s="97">
        <v>2</v>
      </c>
      <c r="AP24" s="98"/>
      <c r="AQ24" s="98"/>
      <c r="AR24" s="98"/>
      <c r="AS24" s="99"/>
      <c r="AT24" s="97">
        <v>2</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100</v>
      </c>
      <c r="AF25" s="98"/>
      <c r="AG25" s="98"/>
      <c r="AH25" s="98"/>
      <c r="AI25" s="99"/>
      <c r="AJ25" s="97">
        <v>100</v>
      </c>
      <c r="AK25" s="98"/>
      <c r="AL25" s="98"/>
      <c r="AM25" s="98"/>
      <c r="AN25" s="99"/>
      <c r="AO25" s="97">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8"/>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515</v>
      </c>
      <c r="H68" s="243"/>
      <c r="I68" s="243"/>
      <c r="J68" s="243"/>
      <c r="K68" s="243"/>
      <c r="L68" s="243"/>
      <c r="M68" s="243"/>
      <c r="N68" s="243"/>
      <c r="O68" s="243"/>
      <c r="P68" s="243"/>
      <c r="Q68" s="243"/>
      <c r="R68" s="243"/>
      <c r="S68" s="243"/>
      <c r="T68" s="243"/>
      <c r="U68" s="243"/>
      <c r="V68" s="243"/>
      <c r="W68" s="243"/>
      <c r="X68" s="244"/>
      <c r="Y68" s="624" t="s">
        <v>66</v>
      </c>
      <c r="Z68" s="625"/>
      <c r="AA68" s="626"/>
      <c r="AB68" s="120" t="s">
        <v>483</v>
      </c>
      <c r="AC68" s="121"/>
      <c r="AD68" s="122"/>
      <c r="AE68" s="97">
        <v>1</v>
      </c>
      <c r="AF68" s="98"/>
      <c r="AG68" s="98"/>
      <c r="AH68" s="98"/>
      <c r="AI68" s="99"/>
      <c r="AJ68" s="97">
        <v>1</v>
      </c>
      <c r="AK68" s="98"/>
      <c r="AL68" s="98"/>
      <c r="AM68" s="98"/>
      <c r="AN68" s="99"/>
      <c r="AO68" s="97">
        <v>4</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484</v>
      </c>
      <c r="AC69" s="212"/>
      <c r="AD69" s="213"/>
      <c r="AE69" s="97">
        <v>1</v>
      </c>
      <c r="AF69" s="98"/>
      <c r="AG69" s="98"/>
      <c r="AH69" s="98"/>
      <c r="AI69" s="99"/>
      <c r="AJ69" s="97">
        <v>1</v>
      </c>
      <c r="AK69" s="98"/>
      <c r="AL69" s="98"/>
      <c r="AM69" s="98"/>
      <c r="AN69" s="99"/>
      <c r="AO69" s="97">
        <v>4</v>
      </c>
      <c r="AP69" s="98"/>
      <c r="AQ69" s="98"/>
      <c r="AR69" s="98"/>
      <c r="AS69" s="99"/>
      <c r="AT69" s="97">
        <v>5</v>
      </c>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516</v>
      </c>
      <c r="H83" s="304"/>
      <c r="I83" s="304"/>
      <c r="J83" s="304"/>
      <c r="K83" s="304"/>
      <c r="L83" s="304"/>
      <c r="M83" s="304"/>
      <c r="N83" s="304"/>
      <c r="O83" s="304"/>
      <c r="P83" s="304"/>
      <c r="Q83" s="304"/>
      <c r="R83" s="304"/>
      <c r="S83" s="304"/>
      <c r="T83" s="304"/>
      <c r="U83" s="304"/>
      <c r="V83" s="304"/>
      <c r="W83" s="304"/>
      <c r="X83" s="304"/>
      <c r="Y83" s="543" t="s">
        <v>17</v>
      </c>
      <c r="Z83" s="544"/>
      <c r="AA83" s="545"/>
      <c r="AB83" s="671" t="s">
        <v>485</v>
      </c>
      <c r="AC83" s="124"/>
      <c r="AD83" s="125"/>
      <c r="AE83" s="214">
        <v>1</v>
      </c>
      <c r="AF83" s="215"/>
      <c r="AG83" s="215"/>
      <c r="AH83" s="215"/>
      <c r="AI83" s="215"/>
      <c r="AJ83" s="214">
        <v>110</v>
      </c>
      <c r="AK83" s="215"/>
      <c r="AL83" s="215"/>
      <c r="AM83" s="215"/>
      <c r="AN83" s="215"/>
      <c r="AO83" s="214">
        <v>10</v>
      </c>
      <c r="AP83" s="215"/>
      <c r="AQ83" s="215"/>
      <c r="AR83" s="215"/>
      <c r="AS83" s="215"/>
      <c r="AT83" s="97">
        <v>23</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496</v>
      </c>
      <c r="AC84" s="101"/>
      <c r="AD84" s="102"/>
      <c r="AE84" s="672" t="s">
        <v>518</v>
      </c>
      <c r="AF84" s="101"/>
      <c r="AG84" s="101"/>
      <c r="AH84" s="101"/>
      <c r="AI84" s="102"/>
      <c r="AJ84" s="673" t="s">
        <v>519</v>
      </c>
      <c r="AK84" s="101"/>
      <c r="AL84" s="101"/>
      <c r="AM84" s="101"/>
      <c r="AN84" s="102"/>
      <c r="AO84" s="674" t="s">
        <v>520</v>
      </c>
      <c r="AP84" s="101"/>
      <c r="AQ84" s="101"/>
      <c r="AR84" s="101"/>
      <c r="AS84" s="102"/>
      <c r="AT84" s="673" t="s">
        <v>530</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8"/>
      <c r="B98" s="609"/>
      <c r="C98" s="540" t="s">
        <v>486</v>
      </c>
      <c r="D98" s="541"/>
      <c r="E98" s="541"/>
      <c r="F98" s="541"/>
      <c r="G98" s="541"/>
      <c r="H98" s="541"/>
      <c r="I98" s="541"/>
      <c r="J98" s="541"/>
      <c r="K98" s="542"/>
      <c r="L98" s="184">
        <v>79</v>
      </c>
      <c r="M98" s="185"/>
      <c r="N98" s="185"/>
      <c r="O98" s="185"/>
      <c r="P98" s="185"/>
      <c r="Q98" s="186"/>
      <c r="R98" s="184">
        <v>47</v>
      </c>
      <c r="S98" s="185"/>
      <c r="T98" s="185"/>
      <c r="U98" s="185"/>
      <c r="V98" s="185"/>
      <c r="W98" s="186"/>
      <c r="X98" s="71" t="s">
        <v>536</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79</v>
      </c>
      <c r="M104" s="601"/>
      <c r="N104" s="601"/>
      <c r="O104" s="601"/>
      <c r="P104" s="601"/>
      <c r="Q104" s="602"/>
      <c r="R104" s="600">
        <f>SUM(R98:W103)</f>
        <v>47</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474</v>
      </c>
      <c r="AE108" s="351"/>
      <c r="AF108" s="351"/>
      <c r="AG108" s="347" t="s">
        <v>521</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474</v>
      </c>
      <c r="AE109" s="303"/>
      <c r="AF109" s="303"/>
      <c r="AG109" s="347" t="s">
        <v>477</v>
      </c>
      <c r="AH109" s="348"/>
      <c r="AI109" s="348"/>
      <c r="AJ109" s="348"/>
      <c r="AK109" s="348"/>
      <c r="AL109" s="348"/>
      <c r="AM109" s="348"/>
      <c r="AN109" s="348"/>
      <c r="AO109" s="348"/>
      <c r="AP109" s="348"/>
      <c r="AQ109" s="348"/>
      <c r="AR109" s="348"/>
      <c r="AS109" s="348"/>
      <c r="AT109" s="348"/>
      <c r="AU109" s="348"/>
      <c r="AV109" s="348"/>
      <c r="AW109" s="348"/>
      <c r="AX109" s="349"/>
    </row>
    <row r="110" spans="1:50" ht="30" customHeight="1" x14ac:dyDescent="0.15">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474</v>
      </c>
      <c r="AE110" s="333"/>
      <c r="AF110" s="333"/>
      <c r="AG110" s="342" t="s">
        <v>479</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474</v>
      </c>
      <c r="AE111" s="277"/>
      <c r="AF111" s="277"/>
      <c r="AG111" s="279" t="s">
        <v>487</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478</v>
      </c>
      <c r="AE112" s="303"/>
      <c r="AF112" s="303"/>
      <c r="AG112" s="282" t="s">
        <v>471</v>
      </c>
      <c r="AH112" s="259"/>
      <c r="AI112" s="259"/>
      <c r="AJ112" s="259"/>
      <c r="AK112" s="259"/>
      <c r="AL112" s="259"/>
      <c r="AM112" s="259"/>
      <c r="AN112" s="259"/>
      <c r="AO112" s="259"/>
      <c r="AP112" s="259"/>
      <c r="AQ112" s="259"/>
      <c r="AR112" s="259"/>
      <c r="AS112" s="259"/>
      <c r="AT112" s="259"/>
      <c r="AU112" s="259"/>
      <c r="AV112" s="259"/>
      <c r="AW112" s="259"/>
      <c r="AX112" s="283"/>
    </row>
    <row r="113" spans="1:64" ht="40.5"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474</v>
      </c>
      <c r="AE113" s="303"/>
      <c r="AF113" s="303"/>
      <c r="AG113" s="282" t="s">
        <v>522</v>
      </c>
      <c r="AH113" s="259"/>
      <c r="AI113" s="259"/>
      <c r="AJ113" s="259"/>
      <c r="AK113" s="259"/>
      <c r="AL113" s="259"/>
      <c r="AM113" s="259"/>
      <c r="AN113" s="259"/>
      <c r="AO113" s="259"/>
      <c r="AP113" s="259"/>
      <c r="AQ113" s="259"/>
      <c r="AR113" s="259"/>
      <c r="AS113" s="259"/>
      <c r="AT113" s="259"/>
      <c r="AU113" s="259"/>
      <c r="AV113" s="259"/>
      <c r="AW113" s="259"/>
      <c r="AX113" s="283"/>
    </row>
    <row r="114" spans="1:64" ht="23.2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478</v>
      </c>
      <c r="AE114" s="303"/>
      <c r="AF114" s="303"/>
      <c r="AG114" s="282" t="s">
        <v>471</v>
      </c>
      <c r="AH114" s="259"/>
      <c r="AI114" s="259"/>
      <c r="AJ114" s="259"/>
      <c r="AK114" s="259"/>
      <c r="AL114" s="259"/>
      <c r="AM114" s="259"/>
      <c r="AN114" s="259"/>
      <c r="AO114" s="259"/>
      <c r="AP114" s="259"/>
      <c r="AQ114" s="259"/>
      <c r="AR114" s="259"/>
      <c r="AS114" s="259"/>
      <c r="AT114" s="259"/>
      <c r="AU114" s="259"/>
      <c r="AV114" s="259"/>
      <c r="AW114" s="259"/>
      <c r="AX114" s="283"/>
    </row>
    <row r="115" spans="1:64" ht="27.7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474</v>
      </c>
      <c r="AE115" s="303"/>
      <c r="AF115" s="303"/>
      <c r="AG115" s="282" t="s">
        <v>492</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478</v>
      </c>
      <c r="AE116" s="262"/>
      <c r="AF116" s="262"/>
      <c r="AG116" s="589" t="s">
        <v>495</v>
      </c>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32.2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478</v>
      </c>
      <c r="AE117" s="333"/>
      <c r="AF117" s="337"/>
      <c r="AG117" s="343" t="s">
        <v>524</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2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474</v>
      </c>
      <c r="AE118" s="277"/>
      <c r="AF118" s="278"/>
      <c r="AG118" s="279" t="s">
        <v>497</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478</v>
      </c>
      <c r="AE119" s="353"/>
      <c r="AF119" s="353"/>
      <c r="AG119" s="282" t="s">
        <v>523</v>
      </c>
      <c r="AH119" s="259"/>
      <c r="AI119" s="259"/>
      <c r="AJ119" s="259"/>
      <c r="AK119" s="259"/>
      <c r="AL119" s="259"/>
      <c r="AM119" s="259"/>
      <c r="AN119" s="259"/>
      <c r="AO119" s="259"/>
      <c r="AP119" s="259"/>
      <c r="AQ119" s="259"/>
      <c r="AR119" s="259"/>
      <c r="AS119" s="259"/>
      <c r="AT119" s="259"/>
      <c r="AU119" s="259"/>
      <c r="AV119" s="259"/>
      <c r="AW119" s="259"/>
      <c r="AX119" s="283"/>
    </row>
    <row r="120" spans="1:64" ht="29.2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474</v>
      </c>
      <c r="AE120" s="303"/>
      <c r="AF120" s="303"/>
      <c r="AG120" s="282" t="s">
        <v>498</v>
      </c>
      <c r="AH120" s="259"/>
      <c r="AI120" s="259"/>
      <c r="AJ120" s="259"/>
      <c r="AK120" s="259"/>
      <c r="AL120" s="259"/>
      <c r="AM120" s="259"/>
      <c r="AN120" s="259"/>
      <c r="AO120" s="259"/>
      <c r="AP120" s="259"/>
      <c r="AQ120" s="259"/>
      <c r="AR120" s="259"/>
      <c r="AS120" s="259"/>
      <c r="AT120" s="259"/>
      <c r="AU120" s="259"/>
      <c r="AV120" s="259"/>
      <c r="AW120" s="259"/>
      <c r="AX120" s="283"/>
    </row>
    <row r="121" spans="1:64" ht="26.2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474</v>
      </c>
      <c r="AE121" s="303"/>
      <c r="AF121" s="303"/>
      <c r="AG121" s="342" t="s">
        <v>488</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478</v>
      </c>
      <c r="AE122" s="277"/>
      <c r="AF122" s="277"/>
      <c r="AG122" s="323" t="s">
        <v>489</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t="s">
        <v>480</v>
      </c>
      <c r="D124" s="285"/>
      <c r="E124" s="285"/>
      <c r="F124" s="285"/>
      <c r="G124" s="285"/>
      <c r="H124" s="285"/>
      <c r="I124" s="285"/>
      <c r="J124" s="285"/>
      <c r="K124" s="285"/>
      <c r="L124" s="285"/>
      <c r="M124" s="285"/>
      <c r="N124" s="285"/>
      <c r="O124" s="286"/>
      <c r="P124" s="293" t="s">
        <v>480</v>
      </c>
      <c r="Q124" s="293"/>
      <c r="R124" s="293"/>
      <c r="S124" s="294"/>
      <c r="T124" s="258" t="s">
        <v>480</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490</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4" t="s">
        <v>68</v>
      </c>
      <c r="D127" s="585"/>
      <c r="E127" s="585"/>
      <c r="F127" s="586"/>
      <c r="G127" s="587" t="s">
        <v>525</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98.25" customHeight="1" thickBot="1" x14ac:dyDescent="0.2">
      <c r="A129" s="430" t="s">
        <v>532</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t="s">
        <v>307</v>
      </c>
      <c r="B131" s="391"/>
      <c r="C131" s="391"/>
      <c r="D131" s="391"/>
      <c r="E131" s="392"/>
      <c r="F131" s="423" t="s">
        <v>533</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7" t="s">
        <v>534</v>
      </c>
      <c r="B133" s="558"/>
      <c r="C133" s="558"/>
      <c r="D133" s="558"/>
      <c r="E133" s="559"/>
      <c r="F133" s="426" t="s">
        <v>535</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t="s">
        <v>531</v>
      </c>
      <c r="H137" s="549"/>
      <c r="I137" s="549"/>
      <c r="J137" s="549"/>
      <c r="K137" s="549"/>
      <c r="L137" s="549"/>
      <c r="M137" s="549"/>
      <c r="N137" s="549"/>
      <c r="O137" s="549"/>
      <c r="P137" s="550"/>
      <c r="Q137" s="320" t="s">
        <v>225</v>
      </c>
      <c r="R137" s="320"/>
      <c r="S137" s="320"/>
      <c r="T137" s="320"/>
      <c r="U137" s="320"/>
      <c r="V137" s="320"/>
      <c r="W137" s="548" t="s">
        <v>531</v>
      </c>
      <c r="X137" s="549"/>
      <c r="Y137" s="549"/>
      <c r="Z137" s="549"/>
      <c r="AA137" s="549"/>
      <c r="AB137" s="549"/>
      <c r="AC137" s="549"/>
      <c r="AD137" s="549"/>
      <c r="AE137" s="549"/>
      <c r="AF137" s="550"/>
      <c r="AG137" s="320" t="s">
        <v>226</v>
      </c>
      <c r="AH137" s="320"/>
      <c r="AI137" s="320"/>
      <c r="AJ137" s="320"/>
      <c r="AK137" s="320"/>
      <c r="AL137" s="320"/>
      <c r="AM137" s="520" t="s">
        <v>531</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t="s">
        <v>494</v>
      </c>
      <c r="H138" s="318"/>
      <c r="I138" s="318"/>
      <c r="J138" s="318"/>
      <c r="K138" s="318"/>
      <c r="L138" s="318"/>
      <c r="M138" s="318"/>
      <c r="N138" s="318"/>
      <c r="O138" s="318"/>
      <c r="P138" s="319"/>
      <c r="Q138" s="429" t="s">
        <v>228</v>
      </c>
      <c r="R138" s="429"/>
      <c r="S138" s="429"/>
      <c r="T138" s="429"/>
      <c r="U138" s="429"/>
      <c r="V138" s="429"/>
      <c r="W138" s="317" t="s">
        <v>493</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t="s">
        <v>526</v>
      </c>
      <c r="S150" s="62"/>
      <c r="T150" s="62"/>
      <c r="U150" s="62"/>
      <c r="V150" s="62"/>
      <c r="W150" s="62"/>
      <c r="X150" s="62"/>
      <c r="Y150" s="62"/>
      <c r="Z150" s="62"/>
      <c r="AA150" s="62"/>
      <c r="AB150" s="62"/>
      <c r="AC150" s="62"/>
      <c r="AD150" s="62"/>
      <c r="AE150" s="62"/>
      <c r="AF150" s="62"/>
      <c r="AG150" s="62"/>
      <c r="AH150" s="62"/>
      <c r="AI150" s="62"/>
      <c r="AJ150" s="62"/>
      <c r="AK150" s="62"/>
      <c r="AL150" s="62"/>
      <c r="AM150" s="62"/>
      <c r="AN150" s="62" t="s">
        <v>527</v>
      </c>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t="s">
        <v>514</v>
      </c>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t="s">
        <v>513</v>
      </c>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528</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461</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t="s">
        <v>499</v>
      </c>
      <c r="H180" s="362"/>
      <c r="I180" s="362"/>
      <c r="J180" s="362"/>
      <c r="K180" s="363"/>
      <c r="L180" s="364" t="s">
        <v>500</v>
      </c>
      <c r="M180" s="365"/>
      <c r="N180" s="365"/>
      <c r="O180" s="365"/>
      <c r="P180" s="365"/>
      <c r="Q180" s="365"/>
      <c r="R180" s="365"/>
      <c r="S180" s="365"/>
      <c r="T180" s="365"/>
      <c r="U180" s="365"/>
      <c r="V180" s="365"/>
      <c r="W180" s="365"/>
      <c r="X180" s="366"/>
      <c r="Y180" s="396">
        <v>38</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thickBot="1" x14ac:dyDescent="0.2">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38</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customHeight="1" x14ac:dyDescent="0.15">
      <c r="A191" s="370"/>
      <c r="B191" s="371"/>
      <c r="C191" s="371"/>
      <c r="D191" s="371"/>
      <c r="E191" s="371"/>
      <c r="F191" s="372"/>
      <c r="G191" s="376" t="s">
        <v>529</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x14ac:dyDescent="0.15">
      <c r="A193" s="370"/>
      <c r="B193" s="371"/>
      <c r="C193" s="371"/>
      <c r="D193" s="371"/>
      <c r="E193" s="371"/>
      <c r="F193" s="372"/>
      <c r="G193" s="361" t="s">
        <v>499</v>
      </c>
      <c r="H193" s="362"/>
      <c r="I193" s="362"/>
      <c r="J193" s="362"/>
      <c r="K193" s="363"/>
      <c r="L193" s="364" t="s">
        <v>501</v>
      </c>
      <c r="M193" s="365"/>
      <c r="N193" s="365"/>
      <c r="O193" s="365"/>
      <c r="P193" s="365"/>
      <c r="Q193" s="365"/>
      <c r="R193" s="365"/>
      <c r="S193" s="365"/>
      <c r="T193" s="365"/>
      <c r="U193" s="365"/>
      <c r="V193" s="365"/>
      <c r="W193" s="365"/>
      <c r="X193" s="366"/>
      <c r="Y193" s="396">
        <v>1.4</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customHeight="1" x14ac:dyDescent="0.15">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1.4</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hidden="1"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hidden="1" customHeight="1" thickBot="1" x14ac:dyDescent="0.2">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hidden="1"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hidden="1" customHeight="1" x14ac:dyDescent="0.15">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504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x14ac:dyDescent="0.15">
      <c r="A236" s="573">
        <v>1</v>
      </c>
      <c r="B236" s="573">
        <v>1</v>
      </c>
      <c r="C236" s="575" t="s">
        <v>502</v>
      </c>
      <c r="D236" s="574"/>
      <c r="E236" s="574"/>
      <c r="F236" s="574"/>
      <c r="G236" s="574"/>
      <c r="H236" s="574"/>
      <c r="I236" s="574"/>
      <c r="J236" s="574"/>
      <c r="K236" s="574"/>
      <c r="L236" s="574"/>
      <c r="M236" s="575" t="s">
        <v>503</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38</v>
      </c>
      <c r="AL236" s="577"/>
      <c r="AM236" s="577"/>
      <c r="AN236" s="577"/>
      <c r="AO236" s="577"/>
      <c r="AP236" s="578"/>
      <c r="AQ236" s="575" t="s">
        <v>506</v>
      </c>
      <c r="AR236" s="574"/>
      <c r="AS236" s="574"/>
      <c r="AT236" s="574"/>
      <c r="AU236" s="576"/>
      <c r="AV236" s="577"/>
      <c r="AW236" s="577"/>
      <c r="AX236" s="578"/>
    </row>
    <row r="237" spans="1:50" ht="24"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3</v>
      </c>
      <c r="B238" s="573">
        <v>1</v>
      </c>
      <c r="C238" s="574"/>
      <c r="D238" s="574"/>
      <c r="E238" s="574"/>
      <c r="F238" s="574"/>
      <c r="G238" s="574"/>
      <c r="H238" s="574"/>
      <c r="I238" s="574"/>
      <c r="J238" s="574"/>
      <c r="K238" s="574"/>
      <c r="L238" s="574"/>
      <c r="M238" s="686"/>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7"/>
      <c r="AK238" s="576"/>
      <c r="AL238" s="577"/>
      <c r="AM238" s="577"/>
      <c r="AN238" s="577"/>
      <c r="AO238" s="577"/>
      <c r="AP238" s="578"/>
      <c r="AQ238" s="575"/>
      <c r="AR238" s="574"/>
      <c r="AS238" s="574"/>
      <c r="AT238" s="574"/>
      <c r="AU238" s="576"/>
      <c r="AV238" s="577"/>
      <c r="AW238" s="577"/>
      <c r="AX238" s="578"/>
    </row>
    <row r="239" spans="1:50" ht="24"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505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3"/>
      <c r="B268" s="573"/>
      <c r="C268" s="241" t="s">
        <v>409</v>
      </c>
      <c r="D268" s="241"/>
      <c r="E268" s="241"/>
      <c r="F268" s="241"/>
      <c r="G268" s="241"/>
      <c r="H268" s="241"/>
      <c r="I268" s="241"/>
      <c r="J268" s="241"/>
      <c r="K268" s="241"/>
      <c r="L268" s="241"/>
      <c r="M268" s="241" t="s">
        <v>410</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411</v>
      </c>
      <c r="AL268" s="241"/>
      <c r="AM268" s="241"/>
      <c r="AN268" s="241"/>
      <c r="AO268" s="241"/>
      <c r="AP268" s="241"/>
      <c r="AQ268" s="241" t="s">
        <v>23</v>
      </c>
      <c r="AR268" s="241"/>
      <c r="AS268" s="241"/>
      <c r="AT268" s="241"/>
      <c r="AU268" s="92" t="s">
        <v>24</v>
      </c>
      <c r="AV268" s="93"/>
      <c r="AW268" s="93"/>
      <c r="AX268" s="580"/>
    </row>
    <row r="269" spans="1:50" ht="24" customHeight="1" x14ac:dyDescent="0.15">
      <c r="A269" s="573">
        <v>1</v>
      </c>
      <c r="B269" s="573">
        <v>1</v>
      </c>
      <c r="C269" s="575" t="s">
        <v>507</v>
      </c>
      <c r="D269" s="574"/>
      <c r="E269" s="574"/>
      <c r="F269" s="574"/>
      <c r="G269" s="574"/>
      <c r="H269" s="574"/>
      <c r="I269" s="574"/>
      <c r="J269" s="574"/>
      <c r="K269" s="574"/>
      <c r="L269" s="574"/>
      <c r="M269" s="575" t="s">
        <v>509</v>
      </c>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v>1.4</v>
      </c>
      <c r="AL269" s="577"/>
      <c r="AM269" s="577"/>
      <c r="AN269" s="577"/>
      <c r="AO269" s="577"/>
      <c r="AP269" s="578"/>
      <c r="AQ269" s="575" t="s">
        <v>506</v>
      </c>
      <c r="AR269" s="574"/>
      <c r="AS269" s="574"/>
      <c r="AT269" s="574"/>
      <c r="AU269" s="576"/>
      <c r="AV269" s="577"/>
      <c r="AW269" s="577"/>
      <c r="AX269" s="578"/>
    </row>
    <row r="270" spans="1:50" ht="24" customHeight="1" x14ac:dyDescent="0.15">
      <c r="A270" s="573">
        <v>2</v>
      </c>
      <c r="B270" s="573">
        <v>1</v>
      </c>
      <c r="C270" s="575" t="s">
        <v>508</v>
      </c>
      <c r="D270" s="574"/>
      <c r="E270" s="574"/>
      <c r="F270" s="574"/>
      <c r="G270" s="574"/>
      <c r="H270" s="574"/>
      <c r="I270" s="574"/>
      <c r="J270" s="574"/>
      <c r="K270" s="574"/>
      <c r="L270" s="574"/>
      <c r="M270" s="575" t="s">
        <v>511</v>
      </c>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v>0.2</v>
      </c>
      <c r="AL270" s="577"/>
      <c r="AM270" s="577"/>
      <c r="AN270" s="577"/>
      <c r="AO270" s="577"/>
      <c r="AP270" s="578"/>
      <c r="AQ270" s="575">
        <v>2</v>
      </c>
      <c r="AR270" s="574"/>
      <c r="AS270" s="574"/>
      <c r="AT270" s="574"/>
      <c r="AU270" s="576">
        <v>91.19</v>
      </c>
      <c r="AV270" s="577"/>
      <c r="AW270" s="577"/>
      <c r="AX270" s="578"/>
    </row>
    <row r="271" spans="1:50" ht="24" customHeight="1" x14ac:dyDescent="0.15">
      <c r="A271" s="573">
        <v>3</v>
      </c>
      <c r="B271" s="573">
        <v>1</v>
      </c>
      <c r="C271" s="575" t="s">
        <v>517</v>
      </c>
      <c r="D271" s="574"/>
      <c r="E271" s="574"/>
      <c r="F271" s="574"/>
      <c r="G271" s="574"/>
      <c r="H271" s="574"/>
      <c r="I271" s="574"/>
      <c r="J271" s="574"/>
      <c r="K271" s="574"/>
      <c r="L271" s="574"/>
      <c r="M271" s="575" t="s">
        <v>512</v>
      </c>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v>0.1</v>
      </c>
      <c r="AL271" s="577"/>
      <c r="AM271" s="577"/>
      <c r="AN271" s="577"/>
      <c r="AO271" s="577"/>
      <c r="AP271" s="578"/>
      <c r="AQ271" s="575">
        <v>5</v>
      </c>
      <c r="AR271" s="574"/>
      <c r="AS271" s="574"/>
      <c r="AT271" s="574"/>
      <c r="AU271" s="576">
        <v>90.35</v>
      </c>
      <c r="AV271" s="577"/>
      <c r="AW271" s="577"/>
      <c r="AX271" s="578"/>
    </row>
    <row r="272" spans="1:50" ht="24" customHeight="1" x14ac:dyDescent="0.15">
      <c r="A272" s="573">
        <v>4</v>
      </c>
      <c r="B272" s="573">
        <v>1</v>
      </c>
      <c r="C272" s="575"/>
      <c r="D272" s="574"/>
      <c r="E272" s="574"/>
      <c r="F272" s="574"/>
      <c r="G272" s="574"/>
      <c r="H272" s="574"/>
      <c r="I272" s="574"/>
      <c r="J272" s="574"/>
      <c r="K272" s="574"/>
      <c r="L272" s="574"/>
      <c r="M272" s="575"/>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300" spans="1:50" hidden="1"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41" t="s">
        <v>409</v>
      </c>
      <c r="D301" s="241"/>
      <c r="E301" s="241"/>
      <c r="F301" s="241"/>
      <c r="G301" s="241"/>
      <c r="H301" s="241"/>
      <c r="I301" s="241"/>
      <c r="J301" s="241"/>
      <c r="K301" s="241"/>
      <c r="L301" s="241"/>
      <c r="M301" s="241" t="s">
        <v>410</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411</v>
      </c>
      <c r="AL301" s="241"/>
      <c r="AM301" s="241"/>
      <c r="AN301" s="241"/>
      <c r="AO301" s="241"/>
      <c r="AP301" s="241"/>
      <c r="AQ301" s="241" t="s">
        <v>23</v>
      </c>
      <c r="AR301" s="241"/>
      <c r="AS301" s="241"/>
      <c r="AT301" s="241"/>
      <c r="AU301" s="92" t="s">
        <v>24</v>
      </c>
      <c r="AV301" s="93"/>
      <c r="AW301" s="93"/>
      <c r="AX301" s="580"/>
    </row>
    <row r="302" spans="1:50" ht="24" hidden="1" customHeight="1" x14ac:dyDescent="0.15">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2" spans="1:50" hidden="1" x14ac:dyDescent="0.15"/>
    <row r="333" spans="1:50" hidden="1"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41" t="s">
        <v>409</v>
      </c>
      <c r="D334" s="241"/>
      <c r="E334" s="241"/>
      <c r="F334" s="241"/>
      <c r="G334" s="241"/>
      <c r="H334" s="241"/>
      <c r="I334" s="241"/>
      <c r="J334" s="241"/>
      <c r="K334" s="241"/>
      <c r="L334" s="241"/>
      <c r="M334" s="241" t="s">
        <v>410</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411</v>
      </c>
      <c r="AL334" s="241"/>
      <c r="AM334" s="241"/>
      <c r="AN334" s="241"/>
      <c r="AO334" s="241"/>
      <c r="AP334" s="241"/>
      <c r="AQ334" s="241" t="s">
        <v>23</v>
      </c>
      <c r="AR334" s="241"/>
      <c r="AS334" s="241"/>
      <c r="AT334" s="241"/>
      <c r="AU334" s="92" t="s">
        <v>24</v>
      </c>
      <c r="AV334" s="93"/>
      <c r="AW334" s="93"/>
      <c r="AX334" s="580"/>
    </row>
    <row r="335" spans="1:50" ht="24" hidden="1"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41" t="s">
        <v>409</v>
      </c>
      <c r="D367" s="241"/>
      <c r="E367" s="241"/>
      <c r="F367" s="241"/>
      <c r="G367" s="241"/>
      <c r="H367" s="241"/>
      <c r="I367" s="241"/>
      <c r="J367" s="241"/>
      <c r="K367" s="241"/>
      <c r="L367" s="241"/>
      <c r="M367" s="241" t="s">
        <v>410</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411</v>
      </c>
      <c r="AL367" s="241"/>
      <c r="AM367" s="241"/>
      <c r="AN367" s="241"/>
      <c r="AO367" s="241"/>
      <c r="AP367" s="241"/>
      <c r="AQ367" s="241" t="s">
        <v>23</v>
      </c>
      <c r="AR367" s="241"/>
      <c r="AS367" s="241"/>
      <c r="AT367" s="241"/>
      <c r="AU367" s="92" t="s">
        <v>24</v>
      </c>
      <c r="AV367" s="93"/>
      <c r="AW367" s="93"/>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1" t="s">
        <v>409</v>
      </c>
      <c r="D400" s="241"/>
      <c r="E400" s="241"/>
      <c r="F400" s="241"/>
      <c r="G400" s="241"/>
      <c r="H400" s="241"/>
      <c r="I400" s="241"/>
      <c r="J400" s="241"/>
      <c r="K400" s="241"/>
      <c r="L400" s="241"/>
      <c r="M400" s="241" t="s">
        <v>410</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411</v>
      </c>
      <c r="AL400" s="241"/>
      <c r="AM400" s="241"/>
      <c r="AN400" s="241"/>
      <c r="AO400" s="241"/>
      <c r="AP400" s="241"/>
      <c r="AQ400" s="241" t="s">
        <v>23</v>
      </c>
      <c r="AR400" s="241"/>
      <c r="AS400" s="241"/>
      <c r="AT400" s="241"/>
      <c r="AU400" s="92" t="s">
        <v>24</v>
      </c>
      <c r="AV400" s="93"/>
      <c r="AW400" s="93"/>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1" t="s">
        <v>409</v>
      </c>
      <c r="D433" s="241"/>
      <c r="E433" s="241"/>
      <c r="F433" s="241"/>
      <c r="G433" s="241"/>
      <c r="H433" s="241"/>
      <c r="I433" s="241"/>
      <c r="J433" s="241"/>
      <c r="K433" s="241"/>
      <c r="L433" s="241"/>
      <c r="M433" s="241" t="s">
        <v>410</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411</v>
      </c>
      <c r="AL433" s="241"/>
      <c r="AM433" s="241"/>
      <c r="AN433" s="241"/>
      <c r="AO433" s="241"/>
      <c r="AP433" s="241"/>
      <c r="AQ433" s="241" t="s">
        <v>23</v>
      </c>
      <c r="AR433" s="241"/>
      <c r="AS433" s="241"/>
      <c r="AT433" s="241"/>
      <c r="AU433" s="92" t="s">
        <v>24</v>
      </c>
      <c r="AV433" s="93"/>
      <c r="AW433" s="93"/>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1" t="s">
        <v>409</v>
      </c>
      <c r="D466" s="241"/>
      <c r="E466" s="241"/>
      <c r="F466" s="241"/>
      <c r="G466" s="241"/>
      <c r="H466" s="241"/>
      <c r="I466" s="241"/>
      <c r="J466" s="241"/>
      <c r="K466" s="241"/>
      <c r="L466" s="241"/>
      <c r="M466" s="241" t="s">
        <v>410</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411</v>
      </c>
      <c r="AL466" s="241"/>
      <c r="AM466" s="241"/>
      <c r="AN466" s="241"/>
      <c r="AO466" s="241"/>
      <c r="AP466" s="241"/>
      <c r="AQ466" s="241" t="s">
        <v>23</v>
      </c>
      <c r="AR466" s="241"/>
      <c r="AS466" s="241"/>
      <c r="AT466" s="241"/>
      <c r="AU466" s="92" t="s">
        <v>24</v>
      </c>
      <c r="AV466" s="93"/>
      <c r="AW466" s="93"/>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38100</xdr:colOff>
                    <xdr:row>230</xdr:row>
                    <xdr:rowOff>200025</xdr:rowOff>
                  </from>
                  <to>
                    <xdr:col>44</xdr:col>
                    <xdr:colOff>180975</xdr:colOff>
                    <xdr:row>231</xdr:row>
                    <xdr:rowOff>123825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38100</xdr:colOff>
                    <xdr:row>499</xdr:row>
                    <xdr:rowOff>9525</xdr:rowOff>
                  </from>
                  <to>
                    <xdr:col>44</xdr:col>
                    <xdr:colOff>180975</xdr:colOff>
                    <xdr:row>500</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463</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464</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465</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466</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465</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463</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464</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466</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465</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466</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465</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466</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465</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463</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1" t="s">
        <v>464</v>
      </c>
      <c r="AC51" s="692"/>
      <c r="AD51" s="69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70"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76" t="s">
        <v>371</v>
      </c>
      <c r="H2" s="377"/>
      <c r="I2" s="377"/>
      <c r="J2" s="377"/>
      <c r="K2" s="377"/>
      <c r="L2" s="377"/>
      <c r="M2" s="377"/>
      <c r="N2" s="377"/>
      <c r="O2" s="377"/>
      <c r="P2" s="377"/>
      <c r="Q2" s="377"/>
      <c r="R2" s="377"/>
      <c r="S2" s="377"/>
      <c r="T2" s="377"/>
      <c r="U2" s="377"/>
      <c r="V2" s="377"/>
      <c r="W2" s="377"/>
      <c r="X2" s="377"/>
      <c r="Y2" s="377"/>
      <c r="Z2" s="377"/>
      <c r="AA2" s="377"/>
      <c r="AB2" s="378"/>
      <c r="AC2" s="376" t="s">
        <v>460</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5"/>
      <c r="B3" s="706"/>
      <c r="C3" s="706"/>
      <c r="D3" s="706"/>
      <c r="E3" s="706"/>
      <c r="F3" s="707"/>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5"/>
      <c r="B4" s="706"/>
      <c r="C4" s="706"/>
      <c r="D4" s="706"/>
      <c r="E4" s="706"/>
      <c r="F4" s="707"/>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5"/>
      <c r="B5" s="706"/>
      <c r="C5" s="706"/>
      <c r="D5" s="706"/>
      <c r="E5" s="706"/>
      <c r="F5" s="707"/>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05"/>
      <c r="B6" s="706"/>
      <c r="C6" s="706"/>
      <c r="D6" s="706"/>
      <c r="E6" s="706"/>
      <c r="F6" s="707"/>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05"/>
      <c r="B7" s="706"/>
      <c r="C7" s="706"/>
      <c r="D7" s="706"/>
      <c r="E7" s="706"/>
      <c r="F7" s="707"/>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05"/>
      <c r="B8" s="706"/>
      <c r="C8" s="706"/>
      <c r="D8" s="706"/>
      <c r="E8" s="706"/>
      <c r="F8" s="707"/>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05"/>
      <c r="B9" s="706"/>
      <c r="C9" s="706"/>
      <c r="D9" s="706"/>
      <c r="E9" s="706"/>
      <c r="F9" s="707"/>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05"/>
      <c r="B10" s="706"/>
      <c r="C10" s="706"/>
      <c r="D10" s="706"/>
      <c r="E10" s="706"/>
      <c r="F10" s="707"/>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05"/>
      <c r="B11" s="706"/>
      <c r="C11" s="706"/>
      <c r="D11" s="706"/>
      <c r="E11" s="706"/>
      <c r="F11" s="707"/>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05"/>
      <c r="B12" s="706"/>
      <c r="C12" s="706"/>
      <c r="D12" s="706"/>
      <c r="E12" s="706"/>
      <c r="F12" s="707"/>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05"/>
      <c r="B13" s="706"/>
      <c r="C13" s="706"/>
      <c r="D13" s="706"/>
      <c r="E13" s="706"/>
      <c r="F13" s="707"/>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05"/>
      <c r="B14" s="706"/>
      <c r="C14" s="706"/>
      <c r="D14" s="706"/>
      <c r="E14" s="706"/>
      <c r="F14" s="707"/>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5"/>
      <c r="B15" s="706"/>
      <c r="C15" s="706"/>
      <c r="D15" s="706"/>
      <c r="E15" s="706"/>
      <c r="F15" s="707"/>
      <c r="G15" s="376" t="s">
        <v>372</v>
      </c>
      <c r="H15" s="377"/>
      <c r="I15" s="377"/>
      <c r="J15" s="377"/>
      <c r="K15" s="377"/>
      <c r="L15" s="377"/>
      <c r="M15" s="377"/>
      <c r="N15" s="377"/>
      <c r="O15" s="377"/>
      <c r="P15" s="377"/>
      <c r="Q15" s="377"/>
      <c r="R15" s="377"/>
      <c r="S15" s="377"/>
      <c r="T15" s="377"/>
      <c r="U15" s="377"/>
      <c r="V15" s="377"/>
      <c r="W15" s="377"/>
      <c r="X15" s="377"/>
      <c r="Y15" s="377"/>
      <c r="Z15" s="377"/>
      <c r="AA15" s="377"/>
      <c r="AB15" s="378"/>
      <c r="AC15" s="376" t="s">
        <v>373</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5"/>
      <c r="B16" s="706"/>
      <c r="C16" s="706"/>
      <c r="D16" s="706"/>
      <c r="E16" s="706"/>
      <c r="F16" s="707"/>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5"/>
      <c r="B17" s="706"/>
      <c r="C17" s="706"/>
      <c r="D17" s="706"/>
      <c r="E17" s="706"/>
      <c r="F17" s="707"/>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5"/>
      <c r="B18" s="706"/>
      <c r="C18" s="706"/>
      <c r="D18" s="706"/>
      <c r="E18" s="706"/>
      <c r="F18" s="707"/>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05"/>
      <c r="B19" s="706"/>
      <c r="C19" s="706"/>
      <c r="D19" s="706"/>
      <c r="E19" s="706"/>
      <c r="F19" s="707"/>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05"/>
      <c r="B20" s="706"/>
      <c r="C20" s="706"/>
      <c r="D20" s="706"/>
      <c r="E20" s="706"/>
      <c r="F20" s="707"/>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05"/>
      <c r="B21" s="706"/>
      <c r="C21" s="706"/>
      <c r="D21" s="706"/>
      <c r="E21" s="706"/>
      <c r="F21" s="707"/>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05"/>
      <c r="B22" s="706"/>
      <c r="C22" s="706"/>
      <c r="D22" s="706"/>
      <c r="E22" s="706"/>
      <c r="F22" s="707"/>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05"/>
      <c r="B23" s="706"/>
      <c r="C23" s="706"/>
      <c r="D23" s="706"/>
      <c r="E23" s="706"/>
      <c r="F23" s="707"/>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05"/>
      <c r="B24" s="706"/>
      <c r="C24" s="706"/>
      <c r="D24" s="706"/>
      <c r="E24" s="706"/>
      <c r="F24" s="707"/>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05"/>
      <c r="B25" s="706"/>
      <c r="C25" s="706"/>
      <c r="D25" s="706"/>
      <c r="E25" s="706"/>
      <c r="F25" s="707"/>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05"/>
      <c r="B26" s="706"/>
      <c r="C26" s="706"/>
      <c r="D26" s="706"/>
      <c r="E26" s="706"/>
      <c r="F26" s="707"/>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05"/>
      <c r="B27" s="706"/>
      <c r="C27" s="706"/>
      <c r="D27" s="706"/>
      <c r="E27" s="706"/>
      <c r="F27" s="707"/>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5"/>
      <c r="B28" s="706"/>
      <c r="C28" s="706"/>
      <c r="D28" s="706"/>
      <c r="E28" s="706"/>
      <c r="F28" s="707"/>
      <c r="G28" s="376" t="s">
        <v>374</v>
      </c>
      <c r="H28" s="377"/>
      <c r="I28" s="377"/>
      <c r="J28" s="377"/>
      <c r="K28" s="377"/>
      <c r="L28" s="377"/>
      <c r="M28" s="377"/>
      <c r="N28" s="377"/>
      <c r="O28" s="377"/>
      <c r="P28" s="377"/>
      <c r="Q28" s="377"/>
      <c r="R28" s="377"/>
      <c r="S28" s="377"/>
      <c r="T28" s="377"/>
      <c r="U28" s="377"/>
      <c r="V28" s="377"/>
      <c r="W28" s="377"/>
      <c r="X28" s="377"/>
      <c r="Y28" s="377"/>
      <c r="Z28" s="377"/>
      <c r="AA28" s="377"/>
      <c r="AB28" s="378"/>
      <c r="AC28" s="376" t="s">
        <v>375</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5"/>
      <c r="B29" s="706"/>
      <c r="C29" s="706"/>
      <c r="D29" s="706"/>
      <c r="E29" s="706"/>
      <c r="F29" s="707"/>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5"/>
      <c r="B30" s="706"/>
      <c r="C30" s="706"/>
      <c r="D30" s="706"/>
      <c r="E30" s="706"/>
      <c r="F30" s="707"/>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5"/>
      <c r="B31" s="706"/>
      <c r="C31" s="706"/>
      <c r="D31" s="706"/>
      <c r="E31" s="706"/>
      <c r="F31" s="707"/>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05"/>
      <c r="B32" s="706"/>
      <c r="C32" s="706"/>
      <c r="D32" s="706"/>
      <c r="E32" s="706"/>
      <c r="F32" s="707"/>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05"/>
      <c r="B33" s="706"/>
      <c r="C33" s="706"/>
      <c r="D33" s="706"/>
      <c r="E33" s="706"/>
      <c r="F33" s="707"/>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05"/>
      <c r="B34" s="706"/>
      <c r="C34" s="706"/>
      <c r="D34" s="706"/>
      <c r="E34" s="706"/>
      <c r="F34" s="707"/>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05"/>
      <c r="B35" s="706"/>
      <c r="C35" s="706"/>
      <c r="D35" s="706"/>
      <c r="E35" s="706"/>
      <c r="F35" s="707"/>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05"/>
      <c r="B36" s="706"/>
      <c r="C36" s="706"/>
      <c r="D36" s="706"/>
      <c r="E36" s="706"/>
      <c r="F36" s="707"/>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05"/>
      <c r="B37" s="706"/>
      <c r="C37" s="706"/>
      <c r="D37" s="706"/>
      <c r="E37" s="706"/>
      <c r="F37" s="707"/>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05"/>
      <c r="B38" s="706"/>
      <c r="C38" s="706"/>
      <c r="D38" s="706"/>
      <c r="E38" s="706"/>
      <c r="F38" s="707"/>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05"/>
      <c r="B39" s="706"/>
      <c r="C39" s="706"/>
      <c r="D39" s="706"/>
      <c r="E39" s="706"/>
      <c r="F39" s="707"/>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05"/>
      <c r="B40" s="706"/>
      <c r="C40" s="706"/>
      <c r="D40" s="706"/>
      <c r="E40" s="706"/>
      <c r="F40" s="707"/>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5"/>
      <c r="B41" s="706"/>
      <c r="C41" s="706"/>
      <c r="D41" s="706"/>
      <c r="E41" s="706"/>
      <c r="F41" s="707"/>
      <c r="G41" s="376" t="s">
        <v>376</v>
      </c>
      <c r="H41" s="377"/>
      <c r="I41" s="377"/>
      <c r="J41" s="377"/>
      <c r="K41" s="377"/>
      <c r="L41" s="377"/>
      <c r="M41" s="377"/>
      <c r="N41" s="377"/>
      <c r="O41" s="377"/>
      <c r="P41" s="377"/>
      <c r="Q41" s="377"/>
      <c r="R41" s="377"/>
      <c r="S41" s="377"/>
      <c r="T41" s="377"/>
      <c r="U41" s="377"/>
      <c r="V41" s="377"/>
      <c r="W41" s="377"/>
      <c r="X41" s="377"/>
      <c r="Y41" s="377"/>
      <c r="Z41" s="377"/>
      <c r="AA41" s="377"/>
      <c r="AB41" s="378"/>
      <c r="AC41" s="376" t="s">
        <v>377</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5"/>
      <c r="B42" s="706"/>
      <c r="C42" s="706"/>
      <c r="D42" s="706"/>
      <c r="E42" s="706"/>
      <c r="F42" s="707"/>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5"/>
      <c r="B43" s="706"/>
      <c r="C43" s="706"/>
      <c r="D43" s="706"/>
      <c r="E43" s="706"/>
      <c r="F43" s="707"/>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5"/>
      <c r="B44" s="706"/>
      <c r="C44" s="706"/>
      <c r="D44" s="706"/>
      <c r="E44" s="706"/>
      <c r="F44" s="707"/>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05"/>
      <c r="B45" s="706"/>
      <c r="C45" s="706"/>
      <c r="D45" s="706"/>
      <c r="E45" s="706"/>
      <c r="F45" s="707"/>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05"/>
      <c r="B46" s="706"/>
      <c r="C46" s="706"/>
      <c r="D46" s="706"/>
      <c r="E46" s="706"/>
      <c r="F46" s="707"/>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05"/>
      <c r="B47" s="706"/>
      <c r="C47" s="706"/>
      <c r="D47" s="706"/>
      <c r="E47" s="706"/>
      <c r="F47" s="707"/>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05"/>
      <c r="B48" s="706"/>
      <c r="C48" s="706"/>
      <c r="D48" s="706"/>
      <c r="E48" s="706"/>
      <c r="F48" s="707"/>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05"/>
      <c r="B49" s="706"/>
      <c r="C49" s="706"/>
      <c r="D49" s="706"/>
      <c r="E49" s="706"/>
      <c r="F49" s="707"/>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05"/>
      <c r="B50" s="706"/>
      <c r="C50" s="706"/>
      <c r="D50" s="706"/>
      <c r="E50" s="706"/>
      <c r="F50" s="707"/>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05"/>
      <c r="B51" s="706"/>
      <c r="C51" s="706"/>
      <c r="D51" s="706"/>
      <c r="E51" s="706"/>
      <c r="F51" s="707"/>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05"/>
      <c r="B52" s="706"/>
      <c r="C52" s="706"/>
      <c r="D52" s="706"/>
      <c r="E52" s="706"/>
      <c r="F52" s="707"/>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x14ac:dyDescent="0.2"/>
    <row r="55" spans="1:50" ht="30" customHeight="1" x14ac:dyDescent="0.15">
      <c r="A55" s="711" t="s">
        <v>34</v>
      </c>
      <c r="B55" s="712"/>
      <c r="C55" s="712"/>
      <c r="D55" s="712"/>
      <c r="E55" s="712"/>
      <c r="F55" s="713"/>
      <c r="G55" s="376" t="s">
        <v>378</v>
      </c>
      <c r="H55" s="377"/>
      <c r="I55" s="377"/>
      <c r="J55" s="377"/>
      <c r="K55" s="377"/>
      <c r="L55" s="377"/>
      <c r="M55" s="377"/>
      <c r="N55" s="377"/>
      <c r="O55" s="377"/>
      <c r="P55" s="377"/>
      <c r="Q55" s="377"/>
      <c r="R55" s="377"/>
      <c r="S55" s="377"/>
      <c r="T55" s="377"/>
      <c r="U55" s="377"/>
      <c r="V55" s="377"/>
      <c r="W55" s="377"/>
      <c r="X55" s="377"/>
      <c r="Y55" s="377"/>
      <c r="Z55" s="377"/>
      <c r="AA55" s="377"/>
      <c r="AB55" s="378"/>
      <c r="AC55" s="376" t="s">
        <v>379</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5"/>
      <c r="B56" s="706"/>
      <c r="C56" s="706"/>
      <c r="D56" s="706"/>
      <c r="E56" s="706"/>
      <c r="F56" s="707"/>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5"/>
      <c r="B57" s="706"/>
      <c r="C57" s="706"/>
      <c r="D57" s="706"/>
      <c r="E57" s="706"/>
      <c r="F57" s="707"/>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5"/>
      <c r="B58" s="706"/>
      <c r="C58" s="706"/>
      <c r="D58" s="706"/>
      <c r="E58" s="706"/>
      <c r="F58" s="707"/>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705"/>
      <c r="B59" s="706"/>
      <c r="C59" s="706"/>
      <c r="D59" s="706"/>
      <c r="E59" s="706"/>
      <c r="F59" s="707"/>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705"/>
      <c r="B60" s="706"/>
      <c r="C60" s="706"/>
      <c r="D60" s="706"/>
      <c r="E60" s="706"/>
      <c r="F60" s="707"/>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705"/>
      <c r="B61" s="706"/>
      <c r="C61" s="706"/>
      <c r="D61" s="706"/>
      <c r="E61" s="706"/>
      <c r="F61" s="707"/>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705"/>
      <c r="B62" s="706"/>
      <c r="C62" s="706"/>
      <c r="D62" s="706"/>
      <c r="E62" s="706"/>
      <c r="F62" s="707"/>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705"/>
      <c r="B63" s="706"/>
      <c r="C63" s="706"/>
      <c r="D63" s="706"/>
      <c r="E63" s="706"/>
      <c r="F63" s="707"/>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705"/>
      <c r="B64" s="706"/>
      <c r="C64" s="706"/>
      <c r="D64" s="706"/>
      <c r="E64" s="706"/>
      <c r="F64" s="707"/>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705"/>
      <c r="B65" s="706"/>
      <c r="C65" s="706"/>
      <c r="D65" s="706"/>
      <c r="E65" s="706"/>
      <c r="F65" s="707"/>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705"/>
      <c r="B66" s="706"/>
      <c r="C66" s="706"/>
      <c r="D66" s="706"/>
      <c r="E66" s="706"/>
      <c r="F66" s="707"/>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705"/>
      <c r="B67" s="706"/>
      <c r="C67" s="706"/>
      <c r="D67" s="706"/>
      <c r="E67" s="706"/>
      <c r="F67" s="707"/>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05"/>
      <c r="B68" s="706"/>
      <c r="C68" s="706"/>
      <c r="D68" s="706"/>
      <c r="E68" s="706"/>
      <c r="F68" s="707"/>
      <c r="G68" s="376" t="s">
        <v>380</v>
      </c>
      <c r="H68" s="377"/>
      <c r="I68" s="377"/>
      <c r="J68" s="377"/>
      <c r="K68" s="377"/>
      <c r="L68" s="377"/>
      <c r="M68" s="377"/>
      <c r="N68" s="377"/>
      <c r="O68" s="377"/>
      <c r="P68" s="377"/>
      <c r="Q68" s="377"/>
      <c r="R68" s="377"/>
      <c r="S68" s="377"/>
      <c r="T68" s="377"/>
      <c r="U68" s="377"/>
      <c r="V68" s="377"/>
      <c r="W68" s="377"/>
      <c r="X68" s="377"/>
      <c r="Y68" s="377"/>
      <c r="Z68" s="377"/>
      <c r="AA68" s="377"/>
      <c r="AB68" s="378"/>
      <c r="AC68" s="376" t="s">
        <v>381</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5"/>
      <c r="B69" s="706"/>
      <c r="C69" s="706"/>
      <c r="D69" s="706"/>
      <c r="E69" s="706"/>
      <c r="F69" s="707"/>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5"/>
      <c r="B70" s="706"/>
      <c r="C70" s="706"/>
      <c r="D70" s="706"/>
      <c r="E70" s="706"/>
      <c r="F70" s="707"/>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5"/>
      <c r="B71" s="706"/>
      <c r="C71" s="706"/>
      <c r="D71" s="706"/>
      <c r="E71" s="706"/>
      <c r="F71" s="707"/>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705"/>
      <c r="B72" s="706"/>
      <c r="C72" s="706"/>
      <c r="D72" s="706"/>
      <c r="E72" s="706"/>
      <c r="F72" s="707"/>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705"/>
      <c r="B73" s="706"/>
      <c r="C73" s="706"/>
      <c r="D73" s="706"/>
      <c r="E73" s="706"/>
      <c r="F73" s="707"/>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705"/>
      <c r="B74" s="706"/>
      <c r="C74" s="706"/>
      <c r="D74" s="706"/>
      <c r="E74" s="706"/>
      <c r="F74" s="707"/>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705"/>
      <c r="B75" s="706"/>
      <c r="C75" s="706"/>
      <c r="D75" s="706"/>
      <c r="E75" s="706"/>
      <c r="F75" s="707"/>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705"/>
      <c r="B76" s="706"/>
      <c r="C76" s="706"/>
      <c r="D76" s="706"/>
      <c r="E76" s="706"/>
      <c r="F76" s="707"/>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705"/>
      <c r="B77" s="706"/>
      <c r="C77" s="706"/>
      <c r="D77" s="706"/>
      <c r="E77" s="706"/>
      <c r="F77" s="707"/>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705"/>
      <c r="B78" s="706"/>
      <c r="C78" s="706"/>
      <c r="D78" s="706"/>
      <c r="E78" s="706"/>
      <c r="F78" s="707"/>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705"/>
      <c r="B79" s="706"/>
      <c r="C79" s="706"/>
      <c r="D79" s="706"/>
      <c r="E79" s="706"/>
      <c r="F79" s="707"/>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705"/>
      <c r="B80" s="706"/>
      <c r="C80" s="706"/>
      <c r="D80" s="706"/>
      <c r="E80" s="706"/>
      <c r="F80" s="707"/>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05"/>
      <c r="B81" s="706"/>
      <c r="C81" s="706"/>
      <c r="D81" s="706"/>
      <c r="E81" s="706"/>
      <c r="F81" s="707"/>
      <c r="G81" s="376" t="s">
        <v>382</v>
      </c>
      <c r="H81" s="377"/>
      <c r="I81" s="377"/>
      <c r="J81" s="377"/>
      <c r="K81" s="377"/>
      <c r="L81" s="377"/>
      <c r="M81" s="377"/>
      <c r="N81" s="377"/>
      <c r="O81" s="377"/>
      <c r="P81" s="377"/>
      <c r="Q81" s="377"/>
      <c r="R81" s="377"/>
      <c r="S81" s="377"/>
      <c r="T81" s="377"/>
      <c r="U81" s="377"/>
      <c r="V81" s="377"/>
      <c r="W81" s="377"/>
      <c r="X81" s="377"/>
      <c r="Y81" s="377"/>
      <c r="Z81" s="377"/>
      <c r="AA81" s="377"/>
      <c r="AB81" s="378"/>
      <c r="AC81" s="376" t="s">
        <v>383</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5"/>
      <c r="B82" s="706"/>
      <c r="C82" s="706"/>
      <c r="D82" s="706"/>
      <c r="E82" s="706"/>
      <c r="F82" s="707"/>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5"/>
      <c r="B83" s="706"/>
      <c r="C83" s="706"/>
      <c r="D83" s="706"/>
      <c r="E83" s="706"/>
      <c r="F83" s="707"/>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5"/>
      <c r="B84" s="706"/>
      <c r="C84" s="706"/>
      <c r="D84" s="706"/>
      <c r="E84" s="706"/>
      <c r="F84" s="707"/>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705"/>
      <c r="B85" s="706"/>
      <c r="C85" s="706"/>
      <c r="D85" s="706"/>
      <c r="E85" s="706"/>
      <c r="F85" s="707"/>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705"/>
      <c r="B86" s="706"/>
      <c r="C86" s="706"/>
      <c r="D86" s="706"/>
      <c r="E86" s="706"/>
      <c r="F86" s="707"/>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705"/>
      <c r="B87" s="706"/>
      <c r="C87" s="706"/>
      <c r="D87" s="706"/>
      <c r="E87" s="706"/>
      <c r="F87" s="707"/>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705"/>
      <c r="B88" s="706"/>
      <c r="C88" s="706"/>
      <c r="D88" s="706"/>
      <c r="E88" s="706"/>
      <c r="F88" s="707"/>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705"/>
      <c r="B89" s="706"/>
      <c r="C89" s="706"/>
      <c r="D89" s="706"/>
      <c r="E89" s="706"/>
      <c r="F89" s="707"/>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705"/>
      <c r="B90" s="706"/>
      <c r="C90" s="706"/>
      <c r="D90" s="706"/>
      <c r="E90" s="706"/>
      <c r="F90" s="707"/>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705"/>
      <c r="B91" s="706"/>
      <c r="C91" s="706"/>
      <c r="D91" s="706"/>
      <c r="E91" s="706"/>
      <c r="F91" s="707"/>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705"/>
      <c r="B92" s="706"/>
      <c r="C92" s="706"/>
      <c r="D92" s="706"/>
      <c r="E92" s="706"/>
      <c r="F92" s="707"/>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705"/>
      <c r="B93" s="706"/>
      <c r="C93" s="706"/>
      <c r="D93" s="706"/>
      <c r="E93" s="706"/>
      <c r="F93" s="707"/>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05"/>
      <c r="B94" s="706"/>
      <c r="C94" s="706"/>
      <c r="D94" s="706"/>
      <c r="E94" s="706"/>
      <c r="F94" s="707"/>
      <c r="G94" s="376" t="s">
        <v>384</v>
      </c>
      <c r="H94" s="377"/>
      <c r="I94" s="377"/>
      <c r="J94" s="377"/>
      <c r="K94" s="377"/>
      <c r="L94" s="377"/>
      <c r="M94" s="377"/>
      <c r="N94" s="377"/>
      <c r="O94" s="377"/>
      <c r="P94" s="377"/>
      <c r="Q94" s="377"/>
      <c r="R94" s="377"/>
      <c r="S94" s="377"/>
      <c r="T94" s="377"/>
      <c r="U94" s="377"/>
      <c r="V94" s="377"/>
      <c r="W94" s="377"/>
      <c r="X94" s="377"/>
      <c r="Y94" s="377"/>
      <c r="Z94" s="377"/>
      <c r="AA94" s="377"/>
      <c r="AB94" s="378"/>
      <c r="AC94" s="376" t="s">
        <v>385</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5"/>
      <c r="B95" s="706"/>
      <c r="C95" s="706"/>
      <c r="D95" s="706"/>
      <c r="E95" s="706"/>
      <c r="F95" s="707"/>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5"/>
      <c r="B96" s="706"/>
      <c r="C96" s="706"/>
      <c r="D96" s="706"/>
      <c r="E96" s="706"/>
      <c r="F96" s="707"/>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5"/>
      <c r="B97" s="706"/>
      <c r="C97" s="706"/>
      <c r="D97" s="706"/>
      <c r="E97" s="706"/>
      <c r="F97" s="707"/>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705"/>
      <c r="B98" s="706"/>
      <c r="C98" s="706"/>
      <c r="D98" s="706"/>
      <c r="E98" s="706"/>
      <c r="F98" s="707"/>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705"/>
      <c r="B99" s="706"/>
      <c r="C99" s="706"/>
      <c r="D99" s="706"/>
      <c r="E99" s="706"/>
      <c r="F99" s="707"/>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705"/>
      <c r="B100" s="706"/>
      <c r="C100" s="706"/>
      <c r="D100" s="706"/>
      <c r="E100" s="706"/>
      <c r="F100" s="707"/>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705"/>
      <c r="B101" s="706"/>
      <c r="C101" s="706"/>
      <c r="D101" s="706"/>
      <c r="E101" s="706"/>
      <c r="F101" s="707"/>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705"/>
      <c r="B102" s="706"/>
      <c r="C102" s="706"/>
      <c r="D102" s="706"/>
      <c r="E102" s="706"/>
      <c r="F102" s="707"/>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705"/>
      <c r="B103" s="706"/>
      <c r="C103" s="706"/>
      <c r="D103" s="706"/>
      <c r="E103" s="706"/>
      <c r="F103" s="707"/>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705"/>
      <c r="B104" s="706"/>
      <c r="C104" s="706"/>
      <c r="D104" s="706"/>
      <c r="E104" s="706"/>
      <c r="F104" s="707"/>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705"/>
      <c r="B105" s="706"/>
      <c r="C105" s="706"/>
      <c r="D105" s="706"/>
      <c r="E105" s="706"/>
      <c r="F105" s="707"/>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x14ac:dyDescent="0.2"/>
    <row r="108" spans="1:50" ht="30" customHeight="1" x14ac:dyDescent="0.15">
      <c r="A108" s="711" t="s">
        <v>34</v>
      </c>
      <c r="B108" s="712"/>
      <c r="C108" s="712"/>
      <c r="D108" s="712"/>
      <c r="E108" s="712"/>
      <c r="F108" s="713"/>
      <c r="G108" s="376" t="s">
        <v>386</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387</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5"/>
      <c r="B109" s="706"/>
      <c r="C109" s="706"/>
      <c r="D109" s="706"/>
      <c r="E109" s="706"/>
      <c r="F109" s="707"/>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5"/>
      <c r="B110" s="706"/>
      <c r="C110" s="706"/>
      <c r="D110" s="706"/>
      <c r="E110" s="706"/>
      <c r="F110" s="707"/>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5"/>
      <c r="B111" s="706"/>
      <c r="C111" s="706"/>
      <c r="D111" s="706"/>
      <c r="E111" s="706"/>
      <c r="F111" s="707"/>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705"/>
      <c r="B112" s="706"/>
      <c r="C112" s="706"/>
      <c r="D112" s="706"/>
      <c r="E112" s="706"/>
      <c r="F112" s="707"/>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705"/>
      <c r="B113" s="706"/>
      <c r="C113" s="706"/>
      <c r="D113" s="706"/>
      <c r="E113" s="706"/>
      <c r="F113" s="707"/>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705"/>
      <c r="B114" s="706"/>
      <c r="C114" s="706"/>
      <c r="D114" s="706"/>
      <c r="E114" s="706"/>
      <c r="F114" s="707"/>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705"/>
      <c r="B115" s="706"/>
      <c r="C115" s="706"/>
      <c r="D115" s="706"/>
      <c r="E115" s="706"/>
      <c r="F115" s="707"/>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705"/>
      <c r="B116" s="706"/>
      <c r="C116" s="706"/>
      <c r="D116" s="706"/>
      <c r="E116" s="706"/>
      <c r="F116" s="707"/>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705"/>
      <c r="B117" s="706"/>
      <c r="C117" s="706"/>
      <c r="D117" s="706"/>
      <c r="E117" s="706"/>
      <c r="F117" s="707"/>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705"/>
      <c r="B118" s="706"/>
      <c r="C118" s="706"/>
      <c r="D118" s="706"/>
      <c r="E118" s="706"/>
      <c r="F118" s="707"/>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705"/>
      <c r="B119" s="706"/>
      <c r="C119" s="706"/>
      <c r="D119" s="706"/>
      <c r="E119" s="706"/>
      <c r="F119" s="707"/>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705"/>
      <c r="B120" s="706"/>
      <c r="C120" s="706"/>
      <c r="D120" s="706"/>
      <c r="E120" s="706"/>
      <c r="F120" s="707"/>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05"/>
      <c r="B121" s="706"/>
      <c r="C121" s="706"/>
      <c r="D121" s="706"/>
      <c r="E121" s="706"/>
      <c r="F121" s="707"/>
      <c r="G121" s="376" t="s">
        <v>408</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388</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5"/>
      <c r="B122" s="706"/>
      <c r="C122" s="706"/>
      <c r="D122" s="706"/>
      <c r="E122" s="706"/>
      <c r="F122" s="707"/>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5"/>
      <c r="B123" s="706"/>
      <c r="C123" s="706"/>
      <c r="D123" s="706"/>
      <c r="E123" s="706"/>
      <c r="F123" s="707"/>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5"/>
      <c r="B124" s="706"/>
      <c r="C124" s="706"/>
      <c r="D124" s="706"/>
      <c r="E124" s="706"/>
      <c r="F124" s="707"/>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705"/>
      <c r="B125" s="706"/>
      <c r="C125" s="706"/>
      <c r="D125" s="706"/>
      <c r="E125" s="706"/>
      <c r="F125" s="707"/>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705"/>
      <c r="B126" s="706"/>
      <c r="C126" s="706"/>
      <c r="D126" s="706"/>
      <c r="E126" s="706"/>
      <c r="F126" s="707"/>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705"/>
      <c r="B127" s="706"/>
      <c r="C127" s="706"/>
      <c r="D127" s="706"/>
      <c r="E127" s="706"/>
      <c r="F127" s="707"/>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705"/>
      <c r="B128" s="706"/>
      <c r="C128" s="706"/>
      <c r="D128" s="706"/>
      <c r="E128" s="706"/>
      <c r="F128" s="707"/>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705"/>
      <c r="B129" s="706"/>
      <c r="C129" s="706"/>
      <c r="D129" s="706"/>
      <c r="E129" s="706"/>
      <c r="F129" s="707"/>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705"/>
      <c r="B130" s="706"/>
      <c r="C130" s="706"/>
      <c r="D130" s="706"/>
      <c r="E130" s="706"/>
      <c r="F130" s="707"/>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705"/>
      <c r="B131" s="706"/>
      <c r="C131" s="706"/>
      <c r="D131" s="706"/>
      <c r="E131" s="706"/>
      <c r="F131" s="707"/>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705"/>
      <c r="B132" s="706"/>
      <c r="C132" s="706"/>
      <c r="D132" s="706"/>
      <c r="E132" s="706"/>
      <c r="F132" s="707"/>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705"/>
      <c r="B133" s="706"/>
      <c r="C133" s="706"/>
      <c r="D133" s="706"/>
      <c r="E133" s="706"/>
      <c r="F133" s="707"/>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5"/>
      <c r="B134" s="706"/>
      <c r="C134" s="706"/>
      <c r="D134" s="706"/>
      <c r="E134" s="706"/>
      <c r="F134" s="707"/>
      <c r="G134" s="376" t="s">
        <v>389</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390</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5"/>
      <c r="B135" s="706"/>
      <c r="C135" s="706"/>
      <c r="D135" s="706"/>
      <c r="E135" s="706"/>
      <c r="F135" s="707"/>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5"/>
      <c r="B136" s="706"/>
      <c r="C136" s="706"/>
      <c r="D136" s="706"/>
      <c r="E136" s="706"/>
      <c r="F136" s="707"/>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5"/>
      <c r="B137" s="706"/>
      <c r="C137" s="706"/>
      <c r="D137" s="706"/>
      <c r="E137" s="706"/>
      <c r="F137" s="707"/>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705"/>
      <c r="B138" s="706"/>
      <c r="C138" s="706"/>
      <c r="D138" s="706"/>
      <c r="E138" s="706"/>
      <c r="F138" s="707"/>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705"/>
      <c r="B139" s="706"/>
      <c r="C139" s="706"/>
      <c r="D139" s="706"/>
      <c r="E139" s="706"/>
      <c r="F139" s="707"/>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705"/>
      <c r="B140" s="706"/>
      <c r="C140" s="706"/>
      <c r="D140" s="706"/>
      <c r="E140" s="706"/>
      <c r="F140" s="707"/>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705"/>
      <c r="B141" s="706"/>
      <c r="C141" s="706"/>
      <c r="D141" s="706"/>
      <c r="E141" s="706"/>
      <c r="F141" s="707"/>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705"/>
      <c r="B142" s="706"/>
      <c r="C142" s="706"/>
      <c r="D142" s="706"/>
      <c r="E142" s="706"/>
      <c r="F142" s="707"/>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705"/>
      <c r="B143" s="706"/>
      <c r="C143" s="706"/>
      <c r="D143" s="706"/>
      <c r="E143" s="706"/>
      <c r="F143" s="707"/>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705"/>
      <c r="B144" s="706"/>
      <c r="C144" s="706"/>
      <c r="D144" s="706"/>
      <c r="E144" s="706"/>
      <c r="F144" s="707"/>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705"/>
      <c r="B145" s="706"/>
      <c r="C145" s="706"/>
      <c r="D145" s="706"/>
      <c r="E145" s="706"/>
      <c r="F145" s="707"/>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705"/>
      <c r="B146" s="706"/>
      <c r="C146" s="706"/>
      <c r="D146" s="706"/>
      <c r="E146" s="706"/>
      <c r="F146" s="707"/>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5"/>
      <c r="B147" s="706"/>
      <c r="C147" s="706"/>
      <c r="D147" s="706"/>
      <c r="E147" s="706"/>
      <c r="F147" s="707"/>
      <c r="G147" s="376" t="s">
        <v>391</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392</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5"/>
      <c r="B148" s="706"/>
      <c r="C148" s="706"/>
      <c r="D148" s="706"/>
      <c r="E148" s="706"/>
      <c r="F148" s="707"/>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5"/>
      <c r="B149" s="706"/>
      <c r="C149" s="706"/>
      <c r="D149" s="706"/>
      <c r="E149" s="706"/>
      <c r="F149" s="707"/>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5"/>
      <c r="B150" s="706"/>
      <c r="C150" s="706"/>
      <c r="D150" s="706"/>
      <c r="E150" s="706"/>
      <c r="F150" s="707"/>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705"/>
      <c r="B151" s="706"/>
      <c r="C151" s="706"/>
      <c r="D151" s="706"/>
      <c r="E151" s="706"/>
      <c r="F151" s="707"/>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705"/>
      <c r="B152" s="706"/>
      <c r="C152" s="706"/>
      <c r="D152" s="706"/>
      <c r="E152" s="706"/>
      <c r="F152" s="707"/>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705"/>
      <c r="B153" s="706"/>
      <c r="C153" s="706"/>
      <c r="D153" s="706"/>
      <c r="E153" s="706"/>
      <c r="F153" s="707"/>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705"/>
      <c r="B154" s="706"/>
      <c r="C154" s="706"/>
      <c r="D154" s="706"/>
      <c r="E154" s="706"/>
      <c r="F154" s="707"/>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705"/>
      <c r="B155" s="706"/>
      <c r="C155" s="706"/>
      <c r="D155" s="706"/>
      <c r="E155" s="706"/>
      <c r="F155" s="707"/>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705"/>
      <c r="B156" s="706"/>
      <c r="C156" s="706"/>
      <c r="D156" s="706"/>
      <c r="E156" s="706"/>
      <c r="F156" s="707"/>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705"/>
      <c r="B157" s="706"/>
      <c r="C157" s="706"/>
      <c r="D157" s="706"/>
      <c r="E157" s="706"/>
      <c r="F157" s="707"/>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705"/>
      <c r="B158" s="706"/>
      <c r="C158" s="706"/>
      <c r="D158" s="706"/>
      <c r="E158" s="706"/>
      <c r="F158" s="707"/>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x14ac:dyDescent="0.2"/>
    <row r="161" spans="1:50" ht="30" customHeight="1" x14ac:dyDescent="0.15">
      <c r="A161" s="711" t="s">
        <v>34</v>
      </c>
      <c r="B161" s="712"/>
      <c r="C161" s="712"/>
      <c r="D161" s="712"/>
      <c r="E161" s="712"/>
      <c r="F161" s="713"/>
      <c r="G161" s="376" t="s">
        <v>393</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394</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5"/>
      <c r="B162" s="706"/>
      <c r="C162" s="706"/>
      <c r="D162" s="706"/>
      <c r="E162" s="706"/>
      <c r="F162" s="707"/>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5"/>
      <c r="B163" s="706"/>
      <c r="C163" s="706"/>
      <c r="D163" s="706"/>
      <c r="E163" s="706"/>
      <c r="F163" s="707"/>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5"/>
      <c r="B164" s="706"/>
      <c r="C164" s="706"/>
      <c r="D164" s="706"/>
      <c r="E164" s="706"/>
      <c r="F164" s="707"/>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705"/>
      <c r="B165" s="706"/>
      <c r="C165" s="706"/>
      <c r="D165" s="706"/>
      <c r="E165" s="706"/>
      <c r="F165" s="707"/>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705"/>
      <c r="B166" s="706"/>
      <c r="C166" s="706"/>
      <c r="D166" s="706"/>
      <c r="E166" s="706"/>
      <c r="F166" s="707"/>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705"/>
      <c r="B167" s="706"/>
      <c r="C167" s="706"/>
      <c r="D167" s="706"/>
      <c r="E167" s="706"/>
      <c r="F167" s="707"/>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705"/>
      <c r="B168" s="706"/>
      <c r="C168" s="706"/>
      <c r="D168" s="706"/>
      <c r="E168" s="706"/>
      <c r="F168" s="707"/>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705"/>
      <c r="B169" s="706"/>
      <c r="C169" s="706"/>
      <c r="D169" s="706"/>
      <c r="E169" s="706"/>
      <c r="F169" s="707"/>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705"/>
      <c r="B170" s="706"/>
      <c r="C170" s="706"/>
      <c r="D170" s="706"/>
      <c r="E170" s="706"/>
      <c r="F170" s="707"/>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705"/>
      <c r="B171" s="706"/>
      <c r="C171" s="706"/>
      <c r="D171" s="706"/>
      <c r="E171" s="706"/>
      <c r="F171" s="707"/>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705"/>
      <c r="B172" s="706"/>
      <c r="C172" s="706"/>
      <c r="D172" s="706"/>
      <c r="E172" s="706"/>
      <c r="F172" s="707"/>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705"/>
      <c r="B173" s="706"/>
      <c r="C173" s="706"/>
      <c r="D173" s="706"/>
      <c r="E173" s="706"/>
      <c r="F173" s="707"/>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05"/>
      <c r="B174" s="706"/>
      <c r="C174" s="706"/>
      <c r="D174" s="706"/>
      <c r="E174" s="706"/>
      <c r="F174" s="707"/>
      <c r="G174" s="376" t="s">
        <v>395</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396</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5"/>
      <c r="B175" s="706"/>
      <c r="C175" s="706"/>
      <c r="D175" s="706"/>
      <c r="E175" s="706"/>
      <c r="F175" s="707"/>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5"/>
      <c r="B176" s="706"/>
      <c r="C176" s="706"/>
      <c r="D176" s="706"/>
      <c r="E176" s="706"/>
      <c r="F176" s="707"/>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5"/>
      <c r="B177" s="706"/>
      <c r="C177" s="706"/>
      <c r="D177" s="706"/>
      <c r="E177" s="706"/>
      <c r="F177" s="707"/>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705"/>
      <c r="B178" s="706"/>
      <c r="C178" s="706"/>
      <c r="D178" s="706"/>
      <c r="E178" s="706"/>
      <c r="F178" s="707"/>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705"/>
      <c r="B179" s="706"/>
      <c r="C179" s="706"/>
      <c r="D179" s="706"/>
      <c r="E179" s="706"/>
      <c r="F179" s="707"/>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705"/>
      <c r="B180" s="706"/>
      <c r="C180" s="706"/>
      <c r="D180" s="706"/>
      <c r="E180" s="706"/>
      <c r="F180" s="707"/>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705"/>
      <c r="B181" s="706"/>
      <c r="C181" s="706"/>
      <c r="D181" s="706"/>
      <c r="E181" s="706"/>
      <c r="F181" s="707"/>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705"/>
      <c r="B182" s="706"/>
      <c r="C182" s="706"/>
      <c r="D182" s="706"/>
      <c r="E182" s="706"/>
      <c r="F182" s="707"/>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705"/>
      <c r="B183" s="706"/>
      <c r="C183" s="706"/>
      <c r="D183" s="706"/>
      <c r="E183" s="706"/>
      <c r="F183" s="707"/>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705"/>
      <c r="B184" s="706"/>
      <c r="C184" s="706"/>
      <c r="D184" s="706"/>
      <c r="E184" s="706"/>
      <c r="F184" s="707"/>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705"/>
      <c r="B185" s="706"/>
      <c r="C185" s="706"/>
      <c r="D185" s="706"/>
      <c r="E185" s="706"/>
      <c r="F185" s="707"/>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705"/>
      <c r="B186" s="706"/>
      <c r="C186" s="706"/>
      <c r="D186" s="706"/>
      <c r="E186" s="706"/>
      <c r="F186" s="707"/>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05"/>
      <c r="B187" s="706"/>
      <c r="C187" s="706"/>
      <c r="D187" s="706"/>
      <c r="E187" s="706"/>
      <c r="F187" s="707"/>
      <c r="G187" s="376" t="s">
        <v>397</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398</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5"/>
      <c r="B188" s="706"/>
      <c r="C188" s="706"/>
      <c r="D188" s="706"/>
      <c r="E188" s="706"/>
      <c r="F188" s="707"/>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5"/>
      <c r="B189" s="706"/>
      <c r="C189" s="706"/>
      <c r="D189" s="706"/>
      <c r="E189" s="706"/>
      <c r="F189" s="707"/>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5"/>
      <c r="B190" s="706"/>
      <c r="C190" s="706"/>
      <c r="D190" s="706"/>
      <c r="E190" s="706"/>
      <c r="F190" s="707"/>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705"/>
      <c r="B191" s="706"/>
      <c r="C191" s="706"/>
      <c r="D191" s="706"/>
      <c r="E191" s="706"/>
      <c r="F191" s="707"/>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705"/>
      <c r="B192" s="706"/>
      <c r="C192" s="706"/>
      <c r="D192" s="706"/>
      <c r="E192" s="706"/>
      <c r="F192" s="707"/>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705"/>
      <c r="B193" s="706"/>
      <c r="C193" s="706"/>
      <c r="D193" s="706"/>
      <c r="E193" s="706"/>
      <c r="F193" s="707"/>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705"/>
      <c r="B194" s="706"/>
      <c r="C194" s="706"/>
      <c r="D194" s="706"/>
      <c r="E194" s="706"/>
      <c r="F194" s="707"/>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705"/>
      <c r="B195" s="706"/>
      <c r="C195" s="706"/>
      <c r="D195" s="706"/>
      <c r="E195" s="706"/>
      <c r="F195" s="707"/>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705"/>
      <c r="B196" s="706"/>
      <c r="C196" s="706"/>
      <c r="D196" s="706"/>
      <c r="E196" s="706"/>
      <c r="F196" s="707"/>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705"/>
      <c r="B197" s="706"/>
      <c r="C197" s="706"/>
      <c r="D197" s="706"/>
      <c r="E197" s="706"/>
      <c r="F197" s="707"/>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705"/>
      <c r="B198" s="706"/>
      <c r="C198" s="706"/>
      <c r="D198" s="706"/>
      <c r="E198" s="706"/>
      <c r="F198" s="707"/>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705"/>
      <c r="B199" s="706"/>
      <c r="C199" s="706"/>
      <c r="D199" s="706"/>
      <c r="E199" s="706"/>
      <c r="F199" s="707"/>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05"/>
      <c r="B200" s="706"/>
      <c r="C200" s="706"/>
      <c r="D200" s="706"/>
      <c r="E200" s="706"/>
      <c r="F200" s="707"/>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399</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5"/>
      <c r="B201" s="706"/>
      <c r="C201" s="706"/>
      <c r="D201" s="706"/>
      <c r="E201" s="706"/>
      <c r="F201" s="707"/>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5"/>
      <c r="B202" s="706"/>
      <c r="C202" s="706"/>
      <c r="D202" s="706"/>
      <c r="E202" s="706"/>
      <c r="F202" s="707"/>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5"/>
      <c r="B203" s="706"/>
      <c r="C203" s="706"/>
      <c r="D203" s="706"/>
      <c r="E203" s="706"/>
      <c r="F203" s="707"/>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705"/>
      <c r="B204" s="706"/>
      <c r="C204" s="706"/>
      <c r="D204" s="706"/>
      <c r="E204" s="706"/>
      <c r="F204" s="707"/>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705"/>
      <c r="B205" s="706"/>
      <c r="C205" s="706"/>
      <c r="D205" s="706"/>
      <c r="E205" s="706"/>
      <c r="F205" s="707"/>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705"/>
      <c r="B206" s="706"/>
      <c r="C206" s="706"/>
      <c r="D206" s="706"/>
      <c r="E206" s="706"/>
      <c r="F206" s="707"/>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705"/>
      <c r="B207" s="706"/>
      <c r="C207" s="706"/>
      <c r="D207" s="706"/>
      <c r="E207" s="706"/>
      <c r="F207" s="707"/>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705"/>
      <c r="B208" s="706"/>
      <c r="C208" s="706"/>
      <c r="D208" s="706"/>
      <c r="E208" s="706"/>
      <c r="F208" s="707"/>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705"/>
      <c r="B209" s="706"/>
      <c r="C209" s="706"/>
      <c r="D209" s="706"/>
      <c r="E209" s="706"/>
      <c r="F209" s="707"/>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705"/>
      <c r="B210" s="706"/>
      <c r="C210" s="706"/>
      <c r="D210" s="706"/>
      <c r="E210" s="706"/>
      <c r="F210" s="707"/>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705"/>
      <c r="B211" s="706"/>
      <c r="C211" s="706"/>
      <c r="D211" s="706"/>
      <c r="E211" s="706"/>
      <c r="F211" s="707"/>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x14ac:dyDescent="0.2"/>
    <row r="214" spans="1:50" ht="30" customHeight="1" x14ac:dyDescent="0.15">
      <c r="A214" s="702" t="s">
        <v>34</v>
      </c>
      <c r="B214" s="703"/>
      <c r="C214" s="703"/>
      <c r="D214" s="703"/>
      <c r="E214" s="703"/>
      <c r="F214" s="704"/>
      <c r="G214" s="376" t="s">
        <v>400</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401</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5"/>
      <c r="B215" s="706"/>
      <c r="C215" s="706"/>
      <c r="D215" s="706"/>
      <c r="E215" s="706"/>
      <c r="F215" s="707"/>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5"/>
      <c r="B216" s="706"/>
      <c r="C216" s="706"/>
      <c r="D216" s="706"/>
      <c r="E216" s="706"/>
      <c r="F216" s="707"/>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5"/>
      <c r="B217" s="706"/>
      <c r="C217" s="706"/>
      <c r="D217" s="706"/>
      <c r="E217" s="706"/>
      <c r="F217" s="707"/>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705"/>
      <c r="B218" s="706"/>
      <c r="C218" s="706"/>
      <c r="D218" s="706"/>
      <c r="E218" s="706"/>
      <c r="F218" s="707"/>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705"/>
      <c r="B219" s="706"/>
      <c r="C219" s="706"/>
      <c r="D219" s="706"/>
      <c r="E219" s="706"/>
      <c r="F219" s="707"/>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705"/>
      <c r="B220" s="706"/>
      <c r="C220" s="706"/>
      <c r="D220" s="706"/>
      <c r="E220" s="706"/>
      <c r="F220" s="707"/>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705"/>
      <c r="B221" s="706"/>
      <c r="C221" s="706"/>
      <c r="D221" s="706"/>
      <c r="E221" s="706"/>
      <c r="F221" s="707"/>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705"/>
      <c r="B222" s="706"/>
      <c r="C222" s="706"/>
      <c r="D222" s="706"/>
      <c r="E222" s="706"/>
      <c r="F222" s="707"/>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705"/>
      <c r="B223" s="706"/>
      <c r="C223" s="706"/>
      <c r="D223" s="706"/>
      <c r="E223" s="706"/>
      <c r="F223" s="707"/>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705"/>
      <c r="B224" s="706"/>
      <c r="C224" s="706"/>
      <c r="D224" s="706"/>
      <c r="E224" s="706"/>
      <c r="F224" s="707"/>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705"/>
      <c r="B225" s="706"/>
      <c r="C225" s="706"/>
      <c r="D225" s="706"/>
      <c r="E225" s="706"/>
      <c r="F225" s="707"/>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705"/>
      <c r="B226" s="706"/>
      <c r="C226" s="706"/>
      <c r="D226" s="706"/>
      <c r="E226" s="706"/>
      <c r="F226" s="707"/>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05"/>
      <c r="B227" s="706"/>
      <c r="C227" s="706"/>
      <c r="D227" s="706"/>
      <c r="E227" s="706"/>
      <c r="F227" s="707"/>
      <c r="G227" s="376" t="s">
        <v>402</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403</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5"/>
      <c r="B228" s="706"/>
      <c r="C228" s="706"/>
      <c r="D228" s="706"/>
      <c r="E228" s="706"/>
      <c r="F228" s="707"/>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5"/>
      <c r="B229" s="706"/>
      <c r="C229" s="706"/>
      <c r="D229" s="706"/>
      <c r="E229" s="706"/>
      <c r="F229" s="707"/>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5"/>
      <c r="B230" s="706"/>
      <c r="C230" s="706"/>
      <c r="D230" s="706"/>
      <c r="E230" s="706"/>
      <c r="F230" s="707"/>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705"/>
      <c r="B231" s="706"/>
      <c r="C231" s="706"/>
      <c r="D231" s="706"/>
      <c r="E231" s="706"/>
      <c r="F231" s="707"/>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705"/>
      <c r="B232" s="706"/>
      <c r="C232" s="706"/>
      <c r="D232" s="706"/>
      <c r="E232" s="706"/>
      <c r="F232" s="707"/>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705"/>
      <c r="B233" s="706"/>
      <c r="C233" s="706"/>
      <c r="D233" s="706"/>
      <c r="E233" s="706"/>
      <c r="F233" s="707"/>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705"/>
      <c r="B234" s="706"/>
      <c r="C234" s="706"/>
      <c r="D234" s="706"/>
      <c r="E234" s="706"/>
      <c r="F234" s="707"/>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705"/>
      <c r="B235" s="706"/>
      <c r="C235" s="706"/>
      <c r="D235" s="706"/>
      <c r="E235" s="706"/>
      <c r="F235" s="707"/>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705"/>
      <c r="B236" s="706"/>
      <c r="C236" s="706"/>
      <c r="D236" s="706"/>
      <c r="E236" s="706"/>
      <c r="F236" s="707"/>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705"/>
      <c r="B237" s="706"/>
      <c r="C237" s="706"/>
      <c r="D237" s="706"/>
      <c r="E237" s="706"/>
      <c r="F237" s="707"/>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705"/>
      <c r="B238" s="706"/>
      <c r="C238" s="706"/>
      <c r="D238" s="706"/>
      <c r="E238" s="706"/>
      <c r="F238" s="707"/>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705"/>
      <c r="B239" s="706"/>
      <c r="C239" s="706"/>
      <c r="D239" s="706"/>
      <c r="E239" s="706"/>
      <c r="F239" s="707"/>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05"/>
      <c r="B240" s="706"/>
      <c r="C240" s="706"/>
      <c r="D240" s="706"/>
      <c r="E240" s="706"/>
      <c r="F240" s="707"/>
      <c r="G240" s="376" t="s">
        <v>404</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405</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5"/>
      <c r="B241" s="706"/>
      <c r="C241" s="706"/>
      <c r="D241" s="706"/>
      <c r="E241" s="706"/>
      <c r="F241" s="707"/>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5"/>
      <c r="B242" s="706"/>
      <c r="C242" s="706"/>
      <c r="D242" s="706"/>
      <c r="E242" s="706"/>
      <c r="F242" s="707"/>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5"/>
      <c r="B243" s="706"/>
      <c r="C243" s="706"/>
      <c r="D243" s="706"/>
      <c r="E243" s="706"/>
      <c r="F243" s="707"/>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705"/>
      <c r="B244" s="706"/>
      <c r="C244" s="706"/>
      <c r="D244" s="706"/>
      <c r="E244" s="706"/>
      <c r="F244" s="707"/>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705"/>
      <c r="B245" s="706"/>
      <c r="C245" s="706"/>
      <c r="D245" s="706"/>
      <c r="E245" s="706"/>
      <c r="F245" s="707"/>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705"/>
      <c r="B246" s="706"/>
      <c r="C246" s="706"/>
      <c r="D246" s="706"/>
      <c r="E246" s="706"/>
      <c r="F246" s="707"/>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705"/>
      <c r="B247" s="706"/>
      <c r="C247" s="706"/>
      <c r="D247" s="706"/>
      <c r="E247" s="706"/>
      <c r="F247" s="707"/>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705"/>
      <c r="B248" s="706"/>
      <c r="C248" s="706"/>
      <c r="D248" s="706"/>
      <c r="E248" s="706"/>
      <c r="F248" s="707"/>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705"/>
      <c r="B249" s="706"/>
      <c r="C249" s="706"/>
      <c r="D249" s="706"/>
      <c r="E249" s="706"/>
      <c r="F249" s="707"/>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705"/>
      <c r="B250" s="706"/>
      <c r="C250" s="706"/>
      <c r="D250" s="706"/>
      <c r="E250" s="706"/>
      <c r="F250" s="707"/>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705"/>
      <c r="B251" s="706"/>
      <c r="C251" s="706"/>
      <c r="D251" s="706"/>
      <c r="E251" s="706"/>
      <c r="F251" s="707"/>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705"/>
      <c r="B252" s="706"/>
      <c r="C252" s="706"/>
      <c r="D252" s="706"/>
      <c r="E252" s="706"/>
      <c r="F252" s="707"/>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05"/>
      <c r="B253" s="706"/>
      <c r="C253" s="706"/>
      <c r="D253" s="706"/>
      <c r="E253" s="706"/>
      <c r="F253" s="707"/>
      <c r="G253" s="376" t="s">
        <v>406</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407</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5"/>
      <c r="B254" s="706"/>
      <c r="C254" s="706"/>
      <c r="D254" s="706"/>
      <c r="E254" s="706"/>
      <c r="F254" s="707"/>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5"/>
      <c r="B255" s="706"/>
      <c r="C255" s="706"/>
      <c r="D255" s="706"/>
      <c r="E255" s="706"/>
      <c r="F255" s="707"/>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5"/>
      <c r="B256" s="706"/>
      <c r="C256" s="706"/>
      <c r="D256" s="706"/>
      <c r="E256" s="706"/>
      <c r="F256" s="707"/>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705"/>
      <c r="B257" s="706"/>
      <c r="C257" s="706"/>
      <c r="D257" s="706"/>
      <c r="E257" s="706"/>
      <c r="F257" s="707"/>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705"/>
      <c r="B258" s="706"/>
      <c r="C258" s="706"/>
      <c r="D258" s="706"/>
      <c r="E258" s="706"/>
      <c r="F258" s="707"/>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705"/>
      <c r="B259" s="706"/>
      <c r="C259" s="706"/>
      <c r="D259" s="706"/>
      <c r="E259" s="706"/>
      <c r="F259" s="707"/>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705"/>
      <c r="B260" s="706"/>
      <c r="C260" s="706"/>
      <c r="D260" s="706"/>
      <c r="E260" s="706"/>
      <c r="F260" s="707"/>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705"/>
      <c r="B261" s="706"/>
      <c r="C261" s="706"/>
      <c r="D261" s="706"/>
      <c r="E261" s="706"/>
      <c r="F261" s="707"/>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705"/>
      <c r="B262" s="706"/>
      <c r="C262" s="706"/>
      <c r="D262" s="706"/>
      <c r="E262" s="706"/>
      <c r="F262" s="707"/>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705"/>
      <c r="B263" s="706"/>
      <c r="C263" s="706"/>
      <c r="D263" s="706"/>
      <c r="E263" s="706"/>
      <c r="F263" s="707"/>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705"/>
      <c r="B264" s="706"/>
      <c r="C264" s="706"/>
      <c r="D264" s="706"/>
      <c r="E264" s="706"/>
      <c r="F264" s="707"/>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6"/>
      <c r="AL4" s="577"/>
      <c r="AM4" s="577"/>
      <c r="AN4" s="577"/>
      <c r="AO4" s="577"/>
      <c r="AP4" s="578"/>
      <c r="AQ4" s="575"/>
      <c r="AR4" s="574"/>
      <c r="AS4" s="574"/>
      <c r="AT4" s="574"/>
      <c r="AU4" s="576"/>
      <c r="AV4" s="577"/>
      <c r="AW4" s="577"/>
      <c r="AX4" s="578"/>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c r="AL37" s="577"/>
      <c r="AM37" s="577"/>
      <c r="AN37" s="577"/>
      <c r="AO37" s="577"/>
      <c r="AP37" s="578"/>
      <c r="AQ37" s="575"/>
      <c r="AR37" s="574"/>
      <c r="AS37" s="574"/>
      <c r="AT37" s="574"/>
      <c r="AU37" s="576"/>
      <c r="AV37" s="577"/>
      <c r="AW37" s="577"/>
      <c r="AX37" s="578"/>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c r="AL70" s="577"/>
      <c r="AM70" s="577"/>
      <c r="AN70" s="577"/>
      <c r="AO70" s="577"/>
      <c r="AP70" s="578"/>
      <c r="AQ70" s="575"/>
      <c r="AR70" s="574"/>
      <c r="AS70" s="574"/>
      <c r="AT70" s="574"/>
      <c r="AU70" s="576"/>
      <c r="AV70" s="577"/>
      <c r="AW70" s="577"/>
      <c r="AX70" s="578"/>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c r="AL103" s="577"/>
      <c r="AM103" s="577"/>
      <c r="AN103" s="577"/>
      <c r="AO103" s="577"/>
      <c r="AP103" s="578"/>
      <c r="AQ103" s="575"/>
      <c r="AR103" s="574"/>
      <c r="AS103" s="574"/>
      <c r="AT103" s="574"/>
      <c r="AU103" s="576"/>
      <c r="AV103" s="577"/>
      <c r="AW103" s="577"/>
      <c r="AX103" s="578"/>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409</v>
      </c>
      <c r="D135" s="241"/>
      <c r="E135" s="241"/>
      <c r="F135" s="241"/>
      <c r="G135" s="241"/>
      <c r="H135" s="241"/>
      <c r="I135" s="241"/>
      <c r="J135" s="241"/>
      <c r="K135" s="241"/>
      <c r="L135" s="241"/>
      <c r="M135" s="241" t="s">
        <v>410</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411</v>
      </c>
      <c r="AL135" s="241"/>
      <c r="AM135" s="241"/>
      <c r="AN135" s="241"/>
      <c r="AO135" s="241"/>
      <c r="AP135" s="241"/>
      <c r="AQ135" s="241" t="s">
        <v>23</v>
      </c>
      <c r="AR135" s="241"/>
      <c r="AS135" s="241"/>
      <c r="AT135" s="241"/>
      <c r="AU135" s="92" t="s">
        <v>24</v>
      </c>
      <c r="AV135" s="93"/>
      <c r="AW135" s="93"/>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c r="AL136" s="577"/>
      <c r="AM136" s="577"/>
      <c r="AN136" s="577"/>
      <c r="AO136" s="577"/>
      <c r="AP136" s="578"/>
      <c r="AQ136" s="575"/>
      <c r="AR136" s="574"/>
      <c r="AS136" s="574"/>
      <c r="AT136" s="574"/>
      <c r="AU136" s="576"/>
      <c r="AV136" s="577"/>
      <c r="AW136" s="577"/>
      <c r="AX136" s="578"/>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409</v>
      </c>
      <c r="D168" s="241"/>
      <c r="E168" s="241"/>
      <c r="F168" s="241"/>
      <c r="G168" s="241"/>
      <c r="H168" s="241"/>
      <c r="I168" s="241"/>
      <c r="J168" s="241"/>
      <c r="K168" s="241"/>
      <c r="L168" s="241"/>
      <c r="M168" s="241" t="s">
        <v>410</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411</v>
      </c>
      <c r="AL168" s="241"/>
      <c r="AM168" s="241"/>
      <c r="AN168" s="241"/>
      <c r="AO168" s="241"/>
      <c r="AP168" s="241"/>
      <c r="AQ168" s="241" t="s">
        <v>23</v>
      </c>
      <c r="AR168" s="241"/>
      <c r="AS168" s="241"/>
      <c r="AT168" s="241"/>
      <c r="AU168" s="92" t="s">
        <v>24</v>
      </c>
      <c r="AV168" s="93"/>
      <c r="AW168" s="93"/>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c r="AL169" s="577"/>
      <c r="AM169" s="577"/>
      <c r="AN169" s="577"/>
      <c r="AO169" s="577"/>
      <c r="AP169" s="578"/>
      <c r="AQ169" s="575"/>
      <c r="AR169" s="574"/>
      <c r="AS169" s="574"/>
      <c r="AT169" s="574"/>
      <c r="AU169" s="576"/>
      <c r="AV169" s="577"/>
      <c r="AW169" s="577"/>
      <c r="AX169" s="578"/>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409</v>
      </c>
      <c r="D201" s="241"/>
      <c r="E201" s="241"/>
      <c r="F201" s="241"/>
      <c r="G201" s="241"/>
      <c r="H201" s="241"/>
      <c r="I201" s="241"/>
      <c r="J201" s="241"/>
      <c r="K201" s="241"/>
      <c r="L201" s="241"/>
      <c r="M201" s="241" t="s">
        <v>410</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411</v>
      </c>
      <c r="AL201" s="241"/>
      <c r="AM201" s="241"/>
      <c r="AN201" s="241"/>
      <c r="AO201" s="241"/>
      <c r="AP201" s="241"/>
      <c r="AQ201" s="241" t="s">
        <v>23</v>
      </c>
      <c r="AR201" s="241"/>
      <c r="AS201" s="241"/>
      <c r="AT201" s="241"/>
      <c r="AU201" s="92" t="s">
        <v>24</v>
      </c>
      <c r="AV201" s="93"/>
      <c r="AW201" s="93"/>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1" t="s">
        <v>424</v>
      </c>
      <c r="D234" s="241"/>
      <c r="E234" s="241"/>
      <c r="F234" s="241"/>
      <c r="G234" s="241"/>
      <c r="H234" s="241"/>
      <c r="I234" s="241"/>
      <c r="J234" s="241"/>
      <c r="K234" s="241"/>
      <c r="L234" s="241"/>
      <c r="M234" s="241" t="s">
        <v>425</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426</v>
      </c>
      <c r="AL234" s="241"/>
      <c r="AM234" s="241"/>
      <c r="AN234" s="241"/>
      <c r="AO234" s="241"/>
      <c r="AP234" s="241"/>
      <c r="AQ234" s="241" t="s">
        <v>23</v>
      </c>
      <c r="AR234" s="241"/>
      <c r="AS234" s="241"/>
      <c r="AT234" s="241"/>
      <c r="AU234" s="92" t="s">
        <v>24</v>
      </c>
      <c r="AV234" s="93"/>
      <c r="AW234" s="93"/>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1" t="s">
        <v>409</v>
      </c>
      <c r="D267" s="241"/>
      <c r="E267" s="241"/>
      <c r="F267" s="241"/>
      <c r="G267" s="241"/>
      <c r="H267" s="241"/>
      <c r="I267" s="241"/>
      <c r="J267" s="241"/>
      <c r="K267" s="241"/>
      <c r="L267" s="241"/>
      <c r="M267" s="241" t="s">
        <v>410</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411</v>
      </c>
      <c r="AL267" s="241"/>
      <c r="AM267" s="241"/>
      <c r="AN267" s="241"/>
      <c r="AO267" s="241"/>
      <c r="AP267" s="241"/>
      <c r="AQ267" s="241" t="s">
        <v>23</v>
      </c>
      <c r="AR267" s="241"/>
      <c r="AS267" s="241"/>
      <c r="AT267" s="241"/>
      <c r="AU267" s="92" t="s">
        <v>24</v>
      </c>
      <c r="AV267" s="93"/>
      <c r="AW267" s="93"/>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1" t="s">
        <v>409</v>
      </c>
      <c r="D333" s="241"/>
      <c r="E333" s="241"/>
      <c r="F333" s="241"/>
      <c r="G333" s="241"/>
      <c r="H333" s="241"/>
      <c r="I333" s="241"/>
      <c r="J333" s="241"/>
      <c r="K333" s="241"/>
      <c r="L333" s="241"/>
      <c r="M333" s="241" t="s">
        <v>410</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411</v>
      </c>
      <c r="AL333" s="241"/>
      <c r="AM333" s="241"/>
      <c r="AN333" s="241"/>
      <c r="AO333" s="241"/>
      <c r="AP333" s="241"/>
      <c r="AQ333" s="241" t="s">
        <v>23</v>
      </c>
      <c r="AR333" s="241"/>
      <c r="AS333" s="241"/>
      <c r="AT333" s="241"/>
      <c r="AU333" s="92" t="s">
        <v>24</v>
      </c>
      <c r="AV333" s="93"/>
      <c r="AW333" s="93"/>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1" t="s">
        <v>409</v>
      </c>
      <c r="D399" s="241"/>
      <c r="E399" s="241"/>
      <c r="F399" s="241"/>
      <c r="G399" s="241"/>
      <c r="H399" s="241"/>
      <c r="I399" s="241"/>
      <c r="J399" s="241"/>
      <c r="K399" s="241"/>
      <c r="L399" s="241"/>
      <c r="M399" s="241" t="s">
        <v>410</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411</v>
      </c>
      <c r="AL399" s="241"/>
      <c r="AM399" s="241"/>
      <c r="AN399" s="241"/>
      <c r="AO399" s="241"/>
      <c r="AP399" s="241"/>
      <c r="AQ399" s="241" t="s">
        <v>23</v>
      </c>
      <c r="AR399" s="241"/>
      <c r="AS399" s="241"/>
      <c r="AT399" s="241"/>
      <c r="AU399" s="92" t="s">
        <v>24</v>
      </c>
      <c r="AV399" s="93"/>
      <c r="AW399" s="93"/>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1" t="s">
        <v>409</v>
      </c>
      <c r="D531" s="241"/>
      <c r="E531" s="241"/>
      <c r="F531" s="241"/>
      <c r="G531" s="241"/>
      <c r="H531" s="241"/>
      <c r="I531" s="241"/>
      <c r="J531" s="241"/>
      <c r="K531" s="241"/>
      <c r="L531" s="241"/>
      <c r="M531" s="241" t="s">
        <v>410</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411</v>
      </c>
      <c r="AL531" s="241"/>
      <c r="AM531" s="241"/>
      <c r="AN531" s="241"/>
      <c r="AO531" s="241"/>
      <c r="AP531" s="241"/>
      <c r="AQ531" s="241" t="s">
        <v>23</v>
      </c>
      <c r="AR531" s="241"/>
      <c r="AS531" s="241"/>
      <c r="AT531" s="241"/>
      <c r="AU531" s="92" t="s">
        <v>24</v>
      </c>
      <c r="AV531" s="93"/>
      <c r="AW531" s="93"/>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1" t="s">
        <v>409</v>
      </c>
      <c r="D597" s="241"/>
      <c r="E597" s="241"/>
      <c r="F597" s="241"/>
      <c r="G597" s="241"/>
      <c r="H597" s="241"/>
      <c r="I597" s="241"/>
      <c r="J597" s="241"/>
      <c r="K597" s="241"/>
      <c r="L597" s="241"/>
      <c r="M597" s="241" t="s">
        <v>410</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411</v>
      </c>
      <c r="AL597" s="241"/>
      <c r="AM597" s="241"/>
      <c r="AN597" s="241"/>
      <c r="AO597" s="241"/>
      <c r="AP597" s="241"/>
      <c r="AQ597" s="241" t="s">
        <v>23</v>
      </c>
      <c r="AR597" s="241"/>
      <c r="AS597" s="241"/>
      <c r="AT597" s="241"/>
      <c r="AU597" s="92" t="s">
        <v>24</v>
      </c>
      <c r="AV597" s="93"/>
      <c r="AW597" s="93"/>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1" t="s">
        <v>409</v>
      </c>
      <c r="D663" s="241"/>
      <c r="E663" s="241"/>
      <c r="F663" s="241"/>
      <c r="G663" s="241"/>
      <c r="H663" s="241"/>
      <c r="I663" s="241"/>
      <c r="J663" s="241"/>
      <c r="K663" s="241"/>
      <c r="L663" s="241"/>
      <c r="M663" s="241" t="s">
        <v>410</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411</v>
      </c>
      <c r="AL663" s="241"/>
      <c r="AM663" s="241"/>
      <c r="AN663" s="241"/>
      <c r="AO663" s="241"/>
      <c r="AP663" s="241"/>
      <c r="AQ663" s="241" t="s">
        <v>23</v>
      </c>
      <c r="AR663" s="241"/>
      <c r="AS663" s="241"/>
      <c r="AT663" s="241"/>
      <c r="AU663" s="92" t="s">
        <v>24</v>
      </c>
      <c r="AV663" s="93"/>
      <c r="AW663" s="93"/>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1" t="s">
        <v>409</v>
      </c>
      <c r="D696" s="241"/>
      <c r="E696" s="241"/>
      <c r="F696" s="241"/>
      <c r="G696" s="241"/>
      <c r="H696" s="241"/>
      <c r="I696" s="241"/>
      <c r="J696" s="241"/>
      <c r="K696" s="241"/>
      <c r="L696" s="241"/>
      <c r="M696" s="241" t="s">
        <v>410</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411</v>
      </c>
      <c r="AL696" s="241"/>
      <c r="AM696" s="241"/>
      <c r="AN696" s="241"/>
      <c r="AO696" s="241"/>
      <c r="AP696" s="241"/>
      <c r="AQ696" s="241" t="s">
        <v>23</v>
      </c>
      <c r="AR696" s="241"/>
      <c r="AS696" s="241"/>
      <c r="AT696" s="241"/>
      <c r="AU696" s="92" t="s">
        <v>24</v>
      </c>
      <c r="AV696" s="93"/>
      <c r="AW696" s="93"/>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1" t="s">
        <v>409</v>
      </c>
      <c r="D762" s="241"/>
      <c r="E762" s="241"/>
      <c r="F762" s="241"/>
      <c r="G762" s="241"/>
      <c r="H762" s="241"/>
      <c r="I762" s="241"/>
      <c r="J762" s="241"/>
      <c r="K762" s="241"/>
      <c r="L762" s="241"/>
      <c r="M762" s="241" t="s">
        <v>410</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411</v>
      </c>
      <c r="AL762" s="241"/>
      <c r="AM762" s="241"/>
      <c r="AN762" s="241"/>
      <c r="AO762" s="241"/>
      <c r="AP762" s="241"/>
      <c r="AQ762" s="241" t="s">
        <v>23</v>
      </c>
      <c r="AR762" s="241"/>
      <c r="AS762" s="241"/>
      <c r="AT762" s="241"/>
      <c r="AU762" s="92" t="s">
        <v>24</v>
      </c>
      <c r="AV762" s="93"/>
      <c r="AW762" s="93"/>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1" t="s">
        <v>409</v>
      </c>
      <c r="D861" s="241"/>
      <c r="E861" s="241"/>
      <c r="F861" s="241"/>
      <c r="G861" s="241"/>
      <c r="H861" s="241"/>
      <c r="I861" s="241"/>
      <c r="J861" s="241"/>
      <c r="K861" s="241"/>
      <c r="L861" s="241"/>
      <c r="M861" s="241" t="s">
        <v>410</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411</v>
      </c>
      <c r="AL861" s="241"/>
      <c r="AM861" s="241"/>
      <c r="AN861" s="241"/>
      <c r="AO861" s="241"/>
      <c r="AP861" s="241"/>
      <c r="AQ861" s="241" t="s">
        <v>23</v>
      </c>
      <c r="AR861" s="241"/>
      <c r="AS861" s="241"/>
      <c r="AT861" s="241"/>
      <c r="AU861" s="92" t="s">
        <v>24</v>
      </c>
      <c r="AV861" s="93"/>
      <c r="AW861" s="93"/>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1" t="s">
        <v>409</v>
      </c>
      <c r="D894" s="241"/>
      <c r="E894" s="241"/>
      <c r="F894" s="241"/>
      <c r="G894" s="241"/>
      <c r="H894" s="241"/>
      <c r="I894" s="241"/>
      <c r="J894" s="241"/>
      <c r="K894" s="241"/>
      <c r="L894" s="241"/>
      <c r="M894" s="241" t="s">
        <v>410</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411</v>
      </c>
      <c r="AL894" s="241"/>
      <c r="AM894" s="241"/>
      <c r="AN894" s="241"/>
      <c r="AO894" s="241"/>
      <c r="AP894" s="241"/>
      <c r="AQ894" s="241" t="s">
        <v>23</v>
      </c>
      <c r="AR894" s="241"/>
      <c r="AS894" s="241"/>
      <c r="AT894" s="241"/>
      <c r="AU894" s="92" t="s">
        <v>24</v>
      </c>
      <c r="AV894" s="93"/>
      <c r="AW894" s="93"/>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1" t="s">
        <v>449</v>
      </c>
      <c r="D1026" s="241"/>
      <c r="E1026" s="241"/>
      <c r="F1026" s="241"/>
      <c r="G1026" s="241"/>
      <c r="H1026" s="241"/>
      <c r="I1026" s="241"/>
      <c r="J1026" s="241"/>
      <c r="K1026" s="241"/>
      <c r="L1026" s="241"/>
      <c r="M1026" s="241" t="s">
        <v>450</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451</v>
      </c>
      <c r="AL1026" s="241"/>
      <c r="AM1026" s="241"/>
      <c r="AN1026" s="241"/>
      <c r="AO1026" s="241"/>
      <c r="AP1026" s="241"/>
      <c r="AQ1026" s="241" t="s">
        <v>23</v>
      </c>
      <c r="AR1026" s="241"/>
      <c r="AS1026" s="241"/>
      <c r="AT1026" s="241"/>
      <c r="AU1026" s="92" t="s">
        <v>24</v>
      </c>
      <c r="AV1026" s="93"/>
      <c r="AW1026" s="93"/>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1" t="s">
        <v>409</v>
      </c>
      <c r="D1092" s="241"/>
      <c r="E1092" s="241"/>
      <c r="F1092" s="241"/>
      <c r="G1092" s="241"/>
      <c r="H1092" s="241"/>
      <c r="I1092" s="241"/>
      <c r="J1092" s="241"/>
      <c r="K1092" s="241"/>
      <c r="L1092" s="241"/>
      <c r="M1092" s="241" t="s">
        <v>410</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411</v>
      </c>
      <c r="AL1092" s="241"/>
      <c r="AM1092" s="241"/>
      <c r="AN1092" s="241"/>
      <c r="AO1092" s="241"/>
      <c r="AP1092" s="241"/>
      <c r="AQ1092" s="241" t="s">
        <v>23</v>
      </c>
      <c r="AR1092" s="241"/>
      <c r="AS1092" s="241"/>
      <c r="AT1092" s="241"/>
      <c r="AU1092" s="92" t="s">
        <v>24</v>
      </c>
      <c r="AV1092" s="93"/>
      <c r="AW1092" s="93"/>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1" t="s">
        <v>409</v>
      </c>
      <c r="D1158" s="241"/>
      <c r="E1158" s="241"/>
      <c r="F1158" s="241"/>
      <c r="G1158" s="241"/>
      <c r="H1158" s="241"/>
      <c r="I1158" s="241"/>
      <c r="J1158" s="241"/>
      <c r="K1158" s="241"/>
      <c r="L1158" s="241"/>
      <c r="M1158" s="241" t="s">
        <v>410</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411</v>
      </c>
      <c r="AL1158" s="241"/>
      <c r="AM1158" s="241"/>
      <c r="AN1158" s="241"/>
      <c r="AO1158" s="241"/>
      <c r="AP1158" s="241"/>
      <c r="AQ1158" s="241" t="s">
        <v>23</v>
      </c>
      <c r="AR1158" s="241"/>
      <c r="AS1158" s="241"/>
      <c r="AT1158" s="241"/>
      <c r="AU1158" s="92" t="s">
        <v>24</v>
      </c>
      <c r="AV1158" s="93"/>
      <c r="AW1158" s="93"/>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customHeight="1" x14ac:dyDescent="0.15">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佐々木 隆志</cp:lastModifiedBy>
  <cp:lastPrinted>2015-05-28T01:48:50Z</cp:lastPrinted>
  <dcterms:created xsi:type="dcterms:W3CDTF">2012-03-13T00:50:25Z</dcterms:created>
  <dcterms:modified xsi:type="dcterms:W3CDTF">2015-09-01T13:38:35Z</dcterms:modified>
</cp:coreProperties>
</file>