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6" windowHeight="9168"/>
  </bookViews>
  <sheets>
    <sheet name="行政事業レビューシート" sheetId="3" r:id="rId1"/>
    <sheet name="入力規則等" sheetId="4" state="hidden" r:id="rId2"/>
    <sheet name="別紙2" sheetId="6" r:id="rId3"/>
    <sheet name="別紙3" sheetId="7" r:id="rId4"/>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<sst xmlns="http://schemas.openxmlformats.org/spreadsheetml/2006/main" count="1338" uniqueCount="610">
  <si>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</si>
  <si>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</si>
  <si>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</si>
  <si>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</si>
  <si>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</si>
  <si>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</si>
  <si>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</si>
  <si>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</si>
  <si>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</si>
  <si>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</si>
  <si>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</si>
  <si>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</si>
  <si>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</si>
  <si>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</si>
  <si>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</si>
  <si>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</si>
  <si>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</si>
  <si>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</si>
  <si>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</si>
  <si>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</si>
  <si>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</si>
  <si>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</si>
  <si>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</si>
  <si>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</si>
  <si>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</si>
  <si>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</si>
  <si>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</si>
  <si>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</si>
  <si>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</si>
  <si>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</si>
  <si>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</si>
  <si>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</si>
  <si>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</si>
  <si>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</si>
  <si>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</si>
  <si>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</si>
  <si>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</si>
  <si>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</si>
  <si>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</si>
  <si>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</si>
  <si>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</si>
  <si>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</si>
  <si>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</si>
  <si>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</si>
  <si>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</si>
  <si>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</si>
  <si>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</si>
  <si>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</si>
  <si>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</si>
  <si>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</si>
  <si>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</si>
  <si>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</si>
  <si>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</si>
  <si>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</si>
  <si>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</si>
  <si>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</si>
  <si>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</si>
  <si>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</si>
  <si>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</si>
  <si>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</si>
  <si>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</si>
  <si>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</si>
  <si>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</si>
  <si>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</si>
  <si>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</si>
  <si>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</si>
  <si>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</si>
  <si>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</si>
  <si>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</si>
  <si>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</si>
  <si>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</si>
  <si>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</si>
  <si>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</si>
  <si>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</si>
  <si>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</si>
  <si>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</si>
  <si>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</si>
  <si>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</si>
  <si>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</si>
  <si>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</si>
  <si>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</si>
  <si>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</si>
  <si>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</si>
  <si>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</si>
  <si>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</si>
  <si>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</si>
  <si>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</si>
  <si>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</si>
  <si>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</si>
  <si>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</si>
  <si>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</si>
  <si>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</si>
  <si>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</si>
  <si>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</si>
  <si>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</si>
  <si>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</si>
  <si>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</si>
  <si>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</si>
  <si>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</si>
  <si>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</si>
  <si>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</si>
  <si>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</si>
  <si>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</si>
  <si>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</si>
  <si>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</si>
  <si>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</si>
  <si>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</si>
  <si>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</si>
  <si>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</si>
  <si>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</si>
  <si>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</si>
  <si>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</si>
  <si>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</si>
  <si>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</si>
  <si>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</si>
  <si>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</si>
  <si>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</si>
  <si>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</si>
  <si>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</si>
  <si>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</si>
  <si>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</si>
  <si>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</si>
  <si>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</si>
  <si>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</si>
  <si>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</si>
  <si>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</si>
  <si>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</si>
  <si>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</si>
  <si>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</si>
  <si>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</si>
  <si>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</si>
  <si>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</si>
  <si>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</si>
  <si>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</si>
  <si>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</si>
  <si>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</si>
  <si>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</si>
  <si>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</si>
  <si>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</si>
  <si>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</si>
  <si>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</si>
  <si>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</si>
  <si>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</si>
  <si>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</si>
  <si>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</si>
  <si>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</si>
  <si>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</si>
  <si>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</si>
  <si>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</si>
  <si>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</si>
  <si>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</si>
  <si>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</si>
  <si>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</si>
  <si>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</si>
  <si>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</si>
  <si>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</si>
  <si>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</si>
  <si>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</si>
  <si>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</si>
  <si>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</si>
  <si>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</si>
  <si>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</si>
  <si>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</si>
  <si>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</si>
  <si>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</si>
  <si>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</si>
  <si>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</si>
  <si>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</si>
  <si>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</si>
  <si>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</si>
  <si>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</si>
  <si>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</si>
  <si>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</si>
  <si>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</si>
  <si>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</si>
  <si>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</si>
  <si>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</si>
  <si>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</si>
  <si>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</si>
  <si>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</si>
  <si>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</si>
  <si>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</si>
  <si>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</si>
  <si>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</si>
  <si>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</si>
  <si>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</si>
  <si>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</si>
  <si>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</si>
  <si>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</si>
  <si>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</si>
  <si>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</si>
  <si>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</si>
  <si>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</si>
  <si>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</si>
  <si>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</si>
  <si>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</si>
  <si>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</si>
  <si>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</si>
  <si>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</si>
  <si>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</si>
  <si>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</si>
  <si>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</si>
  <si>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</si>
  <si>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</si>
  <si>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</si>
  <si>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</si>
  <si>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</si>
  <si>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</si>
  <si>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</si>
  <si>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</si>
  <si>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</si>
  <si>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</si>
  <si>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</si>
  <si>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</si>
  <si>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</si>
  <si>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</si>
  <si>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</si>
  <si>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</si>
  <si>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</si>
  <si>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</si>
  <si>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</si>
  <si>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</si>
  <si>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</si>
  <si>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</si>
  <si>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</si>
  <si>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</si>
  <si>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</si>
  <si>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</si>
  <si>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</si>
  <si>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</si>
  <si>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</si>
  <si>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</si>
  <si>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</si>
  <si>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</si>
  <si>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</si>
  <si>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</si>
  <si>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</si>
  <si>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</si>
  <si>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</si>
  <si>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</si>
  <si>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</si>
  <si>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</si>
  <si>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</si>
  <si>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</si>
  <si>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</si>
  <si>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</si>
  <si>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</si>
  <si>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</si>
  <si>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</si>
  <si>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</si>
  <si>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</si>
  <si>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</si>
  <si>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</si>
  <si>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</si>
  <si>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</si>
  <si>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</si>
  <si>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</si>
  <si>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</si>
  <si>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</si>
  <si>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</si>
  <si>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</si>
  <si>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</si>
  <si>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</si>
  <si>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</si>
  <si>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</si>
  <si>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</si>
  <si>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</si>
  <si>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</si>
  <si>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</si>
  <si>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</si>
  <si>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</si>
  <si>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</si>
  <si>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</si>
  <si>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</si>
  <si>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</si>
  <si>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</si>
  <si>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</si>
  <si>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</si>
  <si>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</si>
  <si>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</si>
  <si>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</si>
  <si>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</si>
  <si>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</si>
  <si>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</si>
  <si>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</si>
  <si>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</si>
  <si>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</si>
  <si>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</si>
  <si>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</si>
  <si>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</si>
  <si>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</si>
  <si>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</si>
  <si>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</si>
  <si>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</si>
  <si>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</si>
  <si>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</si>
  <si>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</si>
  <si>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</si>
  <si>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</si>
  <si>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</si>
  <si>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</si>
  <si>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</si>
  <si>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</si>
  <si>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</si>
  <si>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</si>
  <si>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</si>
  <si>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</si>
  <si>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</si>
  <si>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</si>
  <si>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</si>
  <si>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</si>
  <si>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</si>
  <si>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</si>
  <si>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</si>
  <si>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</si>
  <si>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</si>
  <si>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</si>
  <si>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</si>
  <si>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</si>
  <si>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</si>
  <si>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</si>
  <si>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</si>
  <si>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</si>
  <si>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</si>
  <si>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</si>
  <si>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</si>
  <si>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</si>
  <si>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</si>
  <si>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</si>
  <si>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</si>
  <si>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</si>
  <si>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</si>
  <si>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</si>
  <si>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</si>
  <si>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</si>
  <si>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</si>
  <si>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</si>
  <si>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</si>
  <si>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</si>
  <si>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</si>
  <si>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</si>
  <si>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</si>
  <si>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</si>
  <si>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</si>
  <si>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</si>
  <si>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</si>
  <si>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</si>
  <si>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</si>
  <si>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</si>
  <si>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</si>
  <si>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</si>
  <si>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</si>
  <si>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</si>
  <si>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</si>
  <si>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</si>
  <si>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</si>
  <si>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</si>
  <si>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</si>
  <si>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</si>
  <si>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</si>
  <si>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</si>
  <si>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</si>
  <si>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</si>
  <si>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</si>
  <si>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</si>
  <si>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</si>
  <si>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</si>
  <si>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</si>
  <si>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</si>
  <si>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</si>
  <si>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</si>
  <si>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</si>
  <si>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</si>
  <si>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</si>
  <si>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</si>
  <si>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</si>
  <si>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</si>
  <si>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</si>
  <si>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</si>
  <si>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</si>
  <si>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</si>
  <si>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</si>
  <si>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</si>
  <si>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</si>
  <si>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</si>
  <si>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</si>
  <si>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</si>
  <si>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</si>
  <si>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</si>
  <si>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</si>
  <si>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</si>
  <si>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</si>
  <si>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</si>
  <si>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</si>
  <si>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</si>
  <si>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</si>
  <si>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</si>
  <si>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</si>
  <si>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</si>
  <si>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</si>
  <si>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</si>
  <si>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</si>
  <si>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</si>
  <si>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</si>
  <si>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</si>
  <si>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</si>
  <si>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</si>
  <si>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</si>
  <si>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</si>
  <si>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</si>
  <si>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</si>
  <si>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</si>
  <si>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</si>
  <si>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</si>
  <si>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</si>
  <si>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</si>
  <si>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</si>
  <si>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</si>
  <si>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</si>
  <si>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</si>
  <si>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</si>
  <si>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</si>
  <si>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</si>
  <si>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</si>
  <si>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</si>
  <si>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</si>
  <si>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</si>
  <si>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</si>
  <si>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</si>
  <si>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</si>
  <si>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</si>
  <si>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</si>
  <si>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</si>
  <si>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</si>
  <si>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</si>
  <si>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</si>
  <si>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</si>
  <si>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</si>
  <si>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</si>
  <si>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</si>
  <si>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</si>
  <si>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</si>
  <si>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</si>
  <si>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</si>
  <si>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</si>
  <si>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</si>
  <si>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</si>
  <si>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</si>
  <si>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</si>
  <si>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</si>
  <si>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</si>
  <si>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</si>
  <si>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環境省</t>
  </si>
  <si>
    <t>気候変動影響評価・適応推進事業</t>
    <phoneticPr fontId="5"/>
  </si>
  <si>
    <t>地球環境局</t>
    <phoneticPr fontId="5"/>
  </si>
  <si>
    <t>総務課研究調査室</t>
    <phoneticPr fontId="5"/>
  </si>
  <si>
    <t>室長　竹本　明生</t>
    <phoneticPr fontId="5"/>
  </si>
  <si>
    <t>1.地球温暖化対策の推進
　1-1 地球温暖化対策の計画な推進による低炭素社会づくり
2.地球環境の保全
　2-3 地球環境保全に関する調査研究
9.環境政策の基盤整備
　9-3 環境問題に関する調査・研究・技術開発</t>
    <phoneticPr fontId="5"/>
  </si>
  <si>
    <t>-</t>
    <phoneticPr fontId="5"/>
  </si>
  <si>
    <t>京都議定書目標達成計画</t>
    <rPh sb="0" eb="2">
      <t>キョウト</t>
    </rPh>
    <rPh sb="2" eb="5">
      <t>ギテイショ</t>
    </rPh>
    <rPh sb="5" eb="7">
      <t>モクヒョウ</t>
    </rPh>
    <rPh sb="7" eb="9">
      <t>タッセイ</t>
    </rPh>
    <rPh sb="9" eb="11">
      <t>ケイカク</t>
    </rPh>
    <phoneticPr fontId="5"/>
  </si>
  <si>
    <t>○</t>
  </si>
  <si>
    <t>-</t>
    <phoneticPr fontId="5"/>
  </si>
  <si>
    <t>-</t>
    <phoneticPr fontId="5"/>
  </si>
  <si>
    <t>件</t>
    <rPh sb="0" eb="1">
      <t>ケン</t>
    </rPh>
    <phoneticPr fontId="5"/>
  </si>
  <si>
    <t>-</t>
    <phoneticPr fontId="5"/>
  </si>
  <si>
    <t>公害調査費</t>
    <rPh sb="0" eb="2">
      <t>コウガイ</t>
    </rPh>
    <rPh sb="2" eb="5">
      <t>チョウサヒ</t>
    </rPh>
    <phoneticPr fontId="5"/>
  </si>
  <si>
    <t>公害調査等委託費</t>
    <rPh sb="0" eb="2">
      <t>コウガイ</t>
    </rPh>
    <rPh sb="2" eb="4">
      <t>チョウサ</t>
    </rPh>
    <rPh sb="4" eb="5">
      <t>トウ</t>
    </rPh>
    <rPh sb="5" eb="8">
      <t>イタクヒ</t>
    </rPh>
    <phoneticPr fontId="5"/>
  </si>
  <si>
    <t>IPCCの科学的知見（第5次評価報告書統合報告書等）は気候変動対策に係る各種施策や国際交渉の基盤となるものであり、かつ気候変動の影響への国民の関心の高さに鑑みれば、優先度の高い事業である。また、アジアは気候変動に対して脆弱な地域が多いため気候変動への適応のニーズは非常に高く、APANの活動は我が国の国際貢献の一環として重要であるほか、我が国の適応技術の普及にも貢献する。</t>
    <phoneticPr fontId="5"/>
  </si>
  <si>
    <t>‐</t>
  </si>
  <si>
    <t>費目・使途については、事業目的と照らして、必要なものに限定して使用している。</t>
    <phoneticPr fontId="5"/>
  </si>
  <si>
    <t>IPCC第5次評価報告書の作成はスケジュール通り進捗
し、諸々の報告書に我が国の知見が適切にインプットされている。また、適応計画の策定も順調に進んでいる。</t>
    <phoneticPr fontId="5"/>
  </si>
  <si>
    <t>本事業で実施した気候変動の影響に関する調査の結果は、中央環境審議会の意見具申や、他省庁の適応の検討に活用されている。また、APANの活動の一つである適応技術のデータベースは広く途上国関係者に周知され、有効活用されている。</t>
    <phoneticPr fontId="5"/>
  </si>
  <si>
    <t>　本事業でとりまとめたモニタリングや気候変動の影響評価や適応に関する知見（統合レポート、諸外国の適応計画・影響評価分析、IPCC第5次評価報告書第2作業部会報告書、同第3作業部会報告書、同統合報告書関連の関係の知見）は、行政機関に提供されるだけでなく、広く一般への普及啓発にも役立っている。また、政府全体の適応計画策定に向けた、中央環境審議会地球環境部会気候変動影響評価等小委員会における我が国における気候変動の影響やリスクの評価に関する審議にも活用されている。
　ＡＰＡＮの活動は、平成26年度は2年ぶり4回目の気候変動適応フォーラムをクアラルンプールで開催した。600名を越える参加者が集まり、地域の適応イベントとして定着して来た。その他、アジア太平洋の5つの準地域による年次会合、トレーニングワークショップの開催等を行った。平成26年度は世界適応ネットワーク（GAN)を通じてAPANの取組がアジア太平洋域外にも周知された。
　モニタリング及びそれに基づく影響評価・適応策は国内外において必要不可欠であり、今後ますますの知見の蓄積、行政機関の支援が求められるところ、引き続き実施していく。</t>
    <phoneticPr fontId="5"/>
  </si>
  <si>
    <t>040</t>
    <phoneticPr fontId="5"/>
  </si>
  <si>
    <t>024</t>
    <phoneticPr fontId="5"/>
  </si>
  <si>
    <t>022</t>
    <phoneticPr fontId="5"/>
  </si>
  <si>
    <t>005</t>
    <phoneticPr fontId="5"/>
  </si>
  <si>
    <t>004</t>
    <phoneticPr fontId="5"/>
  </si>
  <si>
    <t>●アジア太平洋適応ネットワーク　ホームページ
　http://www.asiapacificadapt.net/</t>
    <phoneticPr fontId="5"/>
  </si>
  <si>
    <t>A.　（独）国立環境研究所</t>
    <phoneticPr fontId="5"/>
  </si>
  <si>
    <t>人件費</t>
    <rPh sb="0" eb="3">
      <t>ジンケンヒ</t>
    </rPh>
    <phoneticPr fontId="5"/>
  </si>
  <si>
    <t>賃金</t>
    <rPh sb="0" eb="2">
      <t>チンギン</t>
    </rPh>
    <phoneticPr fontId="5"/>
  </si>
  <si>
    <t>旅費</t>
    <rPh sb="0" eb="2">
      <t>リョヒ</t>
    </rPh>
    <phoneticPr fontId="5"/>
  </si>
  <si>
    <t>借料及び損料</t>
    <rPh sb="0" eb="2">
      <t>シャクリョウ</t>
    </rPh>
    <rPh sb="2" eb="3">
      <t>オヨ</t>
    </rPh>
    <rPh sb="4" eb="6">
      <t>ソンリョウ</t>
    </rPh>
    <phoneticPr fontId="5"/>
  </si>
  <si>
    <t>その他</t>
    <rPh sb="2" eb="3">
      <t>タ</t>
    </rPh>
    <phoneticPr fontId="5"/>
  </si>
  <si>
    <t>一般管理費等</t>
    <rPh sb="0" eb="2">
      <t>イッパン</t>
    </rPh>
    <rPh sb="2" eb="5">
      <t>カンリヒ</t>
    </rPh>
    <rPh sb="5" eb="6">
      <t>トウ</t>
    </rPh>
    <phoneticPr fontId="5"/>
  </si>
  <si>
    <t>地球環境の現状に関する調査、温室効果ガス観測データ標準化WG等</t>
    <phoneticPr fontId="5"/>
  </si>
  <si>
    <t>温室効果ガス観測データ標準化WG借料等</t>
    <phoneticPr fontId="5"/>
  </si>
  <si>
    <t>諸謝金、印刷製本費、消耗品費、雑役務費、会議費</t>
    <phoneticPr fontId="5"/>
  </si>
  <si>
    <t>高度技能専門員</t>
    <phoneticPr fontId="5"/>
  </si>
  <si>
    <t>アシスタントスタッフ</t>
    <phoneticPr fontId="5"/>
  </si>
  <si>
    <t>一般管理費、消費税</t>
    <phoneticPr fontId="5"/>
  </si>
  <si>
    <t>B.　（一財）日本気象協会</t>
    <phoneticPr fontId="5"/>
  </si>
  <si>
    <t>外注費</t>
    <rPh sb="0" eb="3">
      <t>ガイチュウヒ</t>
    </rPh>
    <phoneticPr fontId="5"/>
  </si>
  <si>
    <t>印刷製本費</t>
    <rPh sb="0" eb="2">
      <t>インサツ</t>
    </rPh>
    <rPh sb="2" eb="4">
      <t>セイホン</t>
    </rPh>
    <rPh sb="4" eb="5">
      <t>ヒ</t>
    </rPh>
    <phoneticPr fontId="5"/>
  </si>
  <si>
    <t>主任技師、技師A、技師B、臨時参与等</t>
    <phoneticPr fontId="5"/>
  </si>
  <si>
    <t>IPCC関連会合への専門家派遣</t>
    <phoneticPr fontId="5"/>
  </si>
  <si>
    <t>民間企業（和訳（下訳）、茨城大学（共同研究費）</t>
    <phoneticPr fontId="5"/>
  </si>
  <si>
    <t>IPCC報告書和訳冊子の印刷等</t>
    <phoneticPr fontId="5"/>
  </si>
  <si>
    <t>会議会場費等</t>
    <phoneticPr fontId="5"/>
  </si>
  <si>
    <t>雑役務費</t>
    <rPh sb="0" eb="4">
      <t>ザツエキムヒ</t>
    </rPh>
    <phoneticPr fontId="5"/>
  </si>
  <si>
    <t>IPCC第5次評価報告書の和訳（下訳）</t>
    <phoneticPr fontId="5"/>
  </si>
  <si>
    <t>D.　茨城大学</t>
    <rPh sb="3" eb="5">
      <t>イバラキ</t>
    </rPh>
    <rPh sb="5" eb="7">
      <t>ダイガク</t>
    </rPh>
    <phoneticPr fontId="5"/>
  </si>
  <si>
    <t>共同研究費</t>
    <rPh sb="0" eb="2">
      <t>キョウドウ</t>
    </rPh>
    <rPh sb="2" eb="5">
      <t>ケンキュウヒ</t>
    </rPh>
    <phoneticPr fontId="5"/>
  </si>
  <si>
    <t>チャプターサイエンティスト雇用</t>
    <rPh sb="13" eb="15">
      <t>コヨウ</t>
    </rPh>
    <phoneticPr fontId="5"/>
  </si>
  <si>
    <t>E.　パシフィックコンサルタンツ（株）</t>
    <phoneticPr fontId="5"/>
  </si>
  <si>
    <t>F.　（公財）地球環境戦略研究機関</t>
    <phoneticPr fontId="5"/>
  </si>
  <si>
    <t>研修･能力開発ワークショップ開催支援、翻訳料</t>
    <phoneticPr fontId="5"/>
  </si>
  <si>
    <t>所長、タスクマネージャー、リサーチャー、スタッフ</t>
    <phoneticPr fontId="5"/>
  </si>
  <si>
    <t>航空運賃・DSA参加者、活動協力費</t>
    <phoneticPr fontId="5"/>
  </si>
  <si>
    <t>エディター、グラフィックデザイナー、コンサルタント</t>
    <phoneticPr fontId="5"/>
  </si>
  <si>
    <t>印刷製本費、一般管理費、消費税</t>
    <phoneticPr fontId="5"/>
  </si>
  <si>
    <t>G. 　エム・アール・アイリサーチアソシエイツ（株）</t>
    <phoneticPr fontId="5"/>
  </si>
  <si>
    <t>H.　慶応義塾大学SFC研究所</t>
    <phoneticPr fontId="5"/>
  </si>
  <si>
    <t>消耗品費</t>
    <rPh sb="0" eb="3">
      <t>ショウモウヒン</t>
    </rPh>
    <rPh sb="3" eb="4">
      <t>ヒ</t>
    </rPh>
    <phoneticPr fontId="5"/>
  </si>
  <si>
    <t>諸謝金</t>
    <rPh sb="0" eb="3">
      <t>ショシャキン</t>
    </rPh>
    <phoneticPr fontId="5"/>
  </si>
  <si>
    <t>上席研究員、主席研究員　等</t>
    <phoneticPr fontId="5"/>
  </si>
  <si>
    <t>委員会出席旅費、出張旅費</t>
    <phoneticPr fontId="5"/>
  </si>
  <si>
    <t>会議会場費等</t>
    <phoneticPr fontId="5"/>
  </si>
  <si>
    <t>会議出席謝金</t>
    <phoneticPr fontId="5"/>
  </si>
  <si>
    <t>印刷製本費、消耗品費、雑役務費</t>
    <phoneticPr fontId="5"/>
  </si>
  <si>
    <t>※端数処理の関係により、各費目の合計額と一致しない</t>
    <rPh sb="1" eb="3">
      <t>ハスウ</t>
    </rPh>
    <rPh sb="3" eb="5">
      <t>ショリ</t>
    </rPh>
    <rPh sb="6" eb="8">
      <t>カンケイ</t>
    </rPh>
    <rPh sb="12" eb="13">
      <t>カク</t>
    </rPh>
    <rPh sb="13" eb="15">
      <t>ヒモク</t>
    </rPh>
    <rPh sb="16" eb="19">
      <t>ゴウケイガク</t>
    </rPh>
    <rPh sb="20" eb="22">
      <t>イッチ</t>
    </rPh>
    <phoneticPr fontId="5"/>
  </si>
  <si>
    <t>人件費・賃金</t>
    <rPh sb="0" eb="3">
      <t>ジンケンヒ</t>
    </rPh>
    <rPh sb="4" eb="6">
      <t>チンギン</t>
    </rPh>
    <phoneticPr fontId="5"/>
  </si>
  <si>
    <t>データ、衛星情報</t>
    <phoneticPr fontId="5"/>
  </si>
  <si>
    <t>パシフィックコンサルタンツ（株）</t>
    <phoneticPr fontId="5"/>
  </si>
  <si>
    <t>翻訳等</t>
    <phoneticPr fontId="5"/>
  </si>
  <si>
    <t>国内旅費、外国旅費</t>
    <phoneticPr fontId="5"/>
  </si>
  <si>
    <t>研究員、臨時職員</t>
    <phoneticPr fontId="5"/>
  </si>
  <si>
    <t>パンフレット･報告書印刷費</t>
    <phoneticPr fontId="5"/>
  </si>
  <si>
    <t>講演・ヒヤリング謝金4名分</t>
    <phoneticPr fontId="5"/>
  </si>
  <si>
    <t>通信運搬費・借損料･一般管理費･消費税</t>
    <phoneticPr fontId="5"/>
  </si>
  <si>
    <t>I.　パシフィックコンサルタンツ㈱</t>
    <phoneticPr fontId="5"/>
  </si>
  <si>
    <t>雑役務費</t>
    <rPh sb="0" eb="4">
      <t>ザツエキムヒ</t>
    </rPh>
    <phoneticPr fontId="5"/>
  </si>
  <si>
    <t>アジア太平洋地域における農業・食料等分野の適応技術・システム情報整備</t>
    <phoneticPr fontId="5"/>
  </si>
  <si>
    <t>（独）国立環境研究所</t>
    <phoneticPr fontId="5"/>
  </si>
  <si>
    <t>・地球観測連携拠点事務局の運営
・気候変動影響統計の整備</t>
    <phoneticPr fontId="5"/>
  </si>
  <si>
    <t>随意契約</t>
    <rPh sb="0" eb="2">
      <t>ズイイ</t>
    </rPh>
    <rPh sb="2" eb="4">
      <t>ケイヤク</t>
    </rPh>
    <phoneticPr fontId="5"/>
  </si>
  <si>
    <t>（一財）日本気象協会</t>
    <phoneticPr fontId="5"/>
  </si>
  <si>
    <t>・気候変動に関する政府間パネル（IPCC）第5次評価報告書作成支援　　　
・IPCC政府レビュー支援
・IPCC国内幹事会・国内連絡会の運営</t>
    <phoneticPr fontId="5"/>
  </si>
  <si>
    <t>・IPCC第5次評価報告書（第2作業部会政策決定者向け要約、同技術要約、統合報告書政策決定者向け要約、同本文）の和訳（下訳）</t>
    <phoneticPr fontId="5"/>
  </si>
  <si>
    <t>共同研究（チャプターサイエンティストの雇用）</t>
    <phoneticPr fontId="5"/>
  </si>
  <si>
    <t>茨城大学</t>
    <rPh sb="0" eb="2">
      <t>イバラキ</t>
    </rPh>
    <rPh sb="2" eb="4">
      <t>ダイガク</t>
    </rPh>
    <phoneticPr fontId="5"/>
  </si>
  <si>
    <t>・諸外国における気候変動による影響の評価報告書・適応計画の分析
・国内の気候変動予測情報の収集・分析
・国内の気候変動のリスク分析
・海外における気候変動の適応策の必要性調査
・検討会の開催
・IPCC第5次評価報告書の内容分析</t>
    <phoneticPr fontId="5"/>
  </si>
  <si>
    <t>（公財）地球環境戦略研究機関</t>
    <phoneticPr fontId="5"/>
  </si>
  <si>
    <t>・適応知見･知識の共有･管理強化
・能力開発（準地域ノード年次会合、テーマ別ノードワークショップ、第4回気候変動適応フォーラムの開催、関係機関とのワークショップ実施）
・知見の創造
・ネットワーク強化及びハブ機能の維持･強化</t>
    <phoneticPr fontId="5"/>
  </si>
  <si>
    <t>エム・アール・アイリサーチアソシエイツ（株）</t>
    <phoneticPr fontId="5"/>
  </si>
  <si>
    <t>・生物多様性分野の気候変動への適応等に係る情報収集
・検討会の開催
・生物多様性分野の適応に係る検討</t>
    <phoneticPr fontId="5"/>
  </si>
  <si>
    <t>慶応義塾大学SFC研究所</t>
    <phoneticPr fontId="5"/>
  </si>
  <si>
    <t>・アジア太平洋地域における農業・食料等分野の適応技術・システム情報整備
・開発援助機関による農業・食料等分野における適応技術・システム導入事例の分析
・気候変動による環境への影響が著しいアジア地域（特にモンゴル及び中国）に対する適応策の策定及び適応効果の評価
・農業・食料等に係る適応策の情報発信及び普及啓発資料の作成</t>
    <phoneticPr fontId="5"/>
  </si>
  <si>
    <t>パシフィックコンサルタンツ（株）</t>
    <rPh sb="14" eb="15">
      <t>カブ</t>
    </rPh>
    <phoneticPr fontId="5"/>
  </si>
  <si>
    <t>随意契約</t>
    <rPh sb="0" eb="2">
      <t>ズイイ</t>
    </rPh>
    <rPh sb="2" eb="4">
      <t>ケイヤク</t>
    </rPh>
    <phoneticPr fontId="5"/>
  </si>
  <si>
    <t>-</t>
    <phoneticPr fontId="5"/>
  </si>
  <si>
    <t>気候変動への適応の取組に着手している地方公共団体の数</t>
    <phoneticPr fontId="5"/>
  </si>
  <si>
    <t>気候変動影響評価・適応計画策定の協力プロジェクトを行った国の数</t>
    <phoneticPr fontId="5"/>
  </si>
  <si>
    <t>本事業では、これまで適応推進に向けた知見の充実と普及啓発を進めてきたところであり、平成25年度より、政府としての適応計画の策定に向けて取り組んでいるところ。
適応計画策定に向けた取組は、予定通りに進捗している。</t>
    <phoneticPr fontId="5"/>
  </si>
  <si>
    <t>（国内）
我が国における温暖化影響の評価、情報の分析による科学的知見の充実を図る。科学的知見の発信や地方の影響評価・適応計画策定を支援し、地方における適応の取組を促進する。
（アジア）
気候変動に脆弱なアジア太平洋地域の各国間で適応に関する科学的知見・経験・技術の共有を行う。このため、アジア太平洋適応ネットワーク（APAN）の活動を支援する。
（国際）
我が国の科学者の気候変動に関する政府間パネル（IPCC）や国連気候変動枠組条約（UNFCCC）等の活動への貢献を支援する。</t>
    <phoneticPr fontId="5"/>
  </si>
  <si>
    <t>地方公共団体における適応への意識を高め、適応の取組を促進</t>
    <phoneticPr fontId="5"/>
  </si>
  <si>
    <t>アジア太平洋を中心とする途上国での適応の取組を促進</t>
    <phoneticPr fontId="5"/>
  </si>
  <si>
    <t>気候変動による影響は、すでに顕在化しており、今後も災害、食料、健康などの様々な面で影響が生ずることが予想されている。こうしたことから緩和の取組を着実に進めるとともに、既に現れている影響や今後中長期的に避けることのできない影響への適応を計画的に進めることが必要であり、社会的ニーズは高い。</t>
    <rPh sb="133" eb="136">
      <t>シャカイテキ</t>
    </rPh>
    <rPh sb="140" eb="141">
      <t>タカ</t>
    </rPh>
    <phoneticPr fontId="5"/>
  </si>
  <si>
    <t>影響評価については、効率的に検討を進めるため、分野別のワーキンググループを開催し、分野毎に集中した議論を行った。
APANについては、予算の効率性を高めるため、引き続きより多くのパートナー、ドナーとの協力を検討する。</t>
    <rPh sb="80" eb="81">
      <t>ヒ</t>
    </rPh>
    <rPh sb="82" eb="83">
      <t>ツヅ</t>
    </rPh>
    <phoneticPr fontId="5"/>
  </si>
  <si>
    <t>J.　（株）創建環境エンジニアーズ</t>
    <rPh sb="4" eb="5">
      <t>カブ</t>
    </rPh>
    <rPh sb="6" eb="8">
      <t>ソウケン</t>
    </rPh>
    <rPh sb="8" eb="10">
      <t>カンキョウ</t>
    </rPh>
    <phoneticPr fontId="5"/>
  </si>
  <si>
    <t>K.　（株）地域計画建築研究所</t>
    <rPh sb="4" eb="5">
      <t>カブ</t>
    </rPh>
    <rPh sb="6" eb="8">
      <t>チイキ</t>
    </rPh>
    <rPh sb="8" eb="10">
      <t>ケイカク</t>
    </rPh>
    <rPh sb="10" eb="12">
      <t>ケンチク</t>
    </rPh>
    <rPh sb="12" eb="15">
      <t>ケンキュウジョ</t>
    </rPh>
    <phoneticPr fontId="5"/>
  </si>
  <si>
    <t>本業務は請負契約であり成果物の対価として支払いを行うものであるため、精算報告書等の提出を要さないが、国費の支出の透明性を図るため任意で提出依頼を行ったところ回答を得ることができなかった。</t>
    <phoneticPr fontId="5"/>
  </si>
  <si>
    <t>本業務は請負契約であり成果物の対価として支払いを行うものであるため、精算報告書等の提出を要さないが、国費の支出の透明性を図るため任意で提出依頼を行ったところ回答を得ることができなかった。</t>
    <phoneticPr fontId="5"/>
  </si>
  <si>
    <t>L.　アセス（株）</t>
    <rPh sb="7" eb="8">
      <t>カブ</t>
    </rPh>
    <phoneticPr fontId="5"/>
  </si>
  <si>
    <t>M.　（一財）九州環境管理協会</t>
    <rPh sb="4" eb="5">
      <t>イチ</t>
    </rPh>
    <rPh sb="5" eb="6">
      <t>ザイ</t>
    </rPh>
    <rPh sb="7" eb="9">
      <t>キュウシュウ</t>
    </rPh>
    <rPh sb="9" eb="11">
      <t>カンキョウ</t>
    </rPh>
    <rPh sb="11" eb="13">
      <t>カンリ</t>
    </rPh>
    <rPh sb="13" eb="15">
      <t>キョウカイ</t>
    </rPh>
    <phoneticPr fontId="5"/>
  </si>
  <si>
    <t>雑役務費</t>
    <rPh sb="0" eb="4">
      <t>ザツエキムヒ</t>
    </rPh>
    <phoneticPr fontId="5"/>
  </si>
  <si>
    <t>人材派遣</t>
    <rPh sb="0" eb="2">
      <t>ジンザイ</t>
    </rPh>
    <rPh sb="2" eb="4">
      <t>ハケン</t>
    </rPh>
    <phoneticPr fontId="5"/>
  </si>
  <si>
    <t>O.　（株）シグマスタッフ</t>
    <rPh sb="4" eb="5">
      <t>カブ</t>
    </rPh>
    <phoneticPr fontId="5"/>
  </si>
  <si>
    <t>（株）創建環境エンジニアーズ</t>
    <phoneticPr fontId="5"/>
  </si>
  <si>
    <t>地方における適応策の推進</t>
    <phoneticPr fontId="5"/>
  </si>
  <si>
    <t>（株）地域計画建築研究所</t>
    <phoneticPr fontId="5"/>
  </si>
  <si>
    <t>アセス（株）</t>
    <phoneticPr fontId="5"/>
  </si>
  <si>
    <t>（一財）九州環境管理協会</t>
    <phoneticPr fontId="5"/>
  </si>
  <si>
    <t>（一財）九州環境管理協会</t>
    <phoneticPr fontId="5"/>
  </si>
  <si>
    <t>地方における適応策の推進</t>
    <phoneticPr fontId="5"/>
  </si>
  <si>
    <t>-</t>
    <phoneticPr fontId="5"/>
  </si>
  <si>
    <t>（株）シグマスタッフ</t>
    <phoneticPr fontId="5"/>
  </si>
  <si>
    <t>回</t>
    <rPh sb="0" eb="1">
      <t>カイ</t>
    </rPh>
    <phoneticPr fontId="5"/>
  </si>
  <si>
    <t>人</t>
    <rPh sb="0" eb="1">
      <t>ニン</t>
    </rPh>
    <phoneticPr fontId="5"/>
  </si>
  <si>
    <t>地方における適応の取組の促進
(地方における検討会・セミナー開催数及び講師派遣回数）</t>
    <rPh sb="16" eb="18">
      <t>チホウ</t>
    </rPh>
    <rPh sb="22" eb="25">
      <t>ケントウカイ</t>
    </rPh>
    <rPh sb="30" eb="32">
      <t>カイサイ</t>
    </rPh>
    <rPh sb="32" eb="33">
      <t>スウ</t>
    </rPh>
    <rPh sb="33" eb="34">
      <t>オヨ</t>
    </rPh>
    <rPh sb="35" eb="37">
      <t>コウシ</t>
    </rPh>
    <rPh sb="37" eb="39">
      <t>ハケン</t>
    </rPh>
    <rPh sb="39" eb="41">
      <t>カイスウ</t>
    </rPh>
    <rPh sb="41" eb="42">
      <t>カイスウ</t>
    </rPh>
    <phoneticPr fontId="5"/>
  </si>
  <si>
    <t>我が国の適応計画策定、気候変動影響評価に向けた分析
（気候変動影響評価等小委員会及び気候変動の影響や適応に関する検討会開催回数）
※平成26年度は、中央環境審議会意見具申の検討に向け、分野別の検討会を開催したため、実績が大きい。</t>
    <rPh sb="27" eb="29">
      <t>キコウ</t>
    </rPh>
    <rPh sb="29" eb="31">
      <t>ヘンドウ</t>
    </rPh>
    <rPh sb="31" eb="33">
      <t>エイキョウ</t>
    </rPh>
    <rPh sb="33" eb="36">
      <t>ヒョウカトウ</t>
    </rPh>
    <rPh sb="36" eb="40">
      <t>ショウイインカイ</t>
    </rPh>
    <rPh sb="40" eb="41">
      <t>オヨ</t>
    </rPh>
    <rPh sb="42" eb="44">
      <t>キコウ</t>
    </rPh>
    <rPh sb="44" eb="46">
      <t>ヘンドウ</t>
    </rPh>
    <rPh sb="47" eb="49">
      <t>エイキョウ</t>
    </rPh>
    <rPh sb="50" eb="52">
      <t>テキオウ</t>
    </rPh>
    <rPh sb="53" eb="54">
      <t>カン</t>
    </rPh>
    <rPh sb="56" eb="59">
      <t>ケントウカイ</t>
    </rPh>
    <rPh sb="59" eb="61">
      <t>カイサイ</t>
    </rPh>
    <rPh sb="61" eb="63">
      <t>カイスウ</t>
    </rPh>
    <rPh sb="66" eb="68">
      <t>ヘイセイ</t>
    </rPh>
    <rPh sb="70" eb="72">
      <t>ネンド</t>
    </rPh>
    <rPh sb="74" eb="76">
      <t>チュウオウ</t>
    </rPh>
    <rPh sb="76" eb="78">
      <t>カンキョウ</t>
    </rPh>
    <rPh sb="78" eb="80">
      <t>シンギ</t>
    </rPh>
    <rPh sb="80" eb="81">
      <t>カイ</t>
    </rPh>
    <rPh sb="81" eb="83">
      <t>イケン</t>
    </rPh>
    <rPh sb="83" eb="85">
      <t>グシン</t>
    </rPh>
    <rPh sb="86" eb="88">
      <t>ケントウ</t>
    </rPh>
    <rPh sb="89" eb="90">
      <t>ム</t>
    </rPh>
    <rPh sb="92" eb="94">
      <t>ブンヤ</t>
    </rPh>
    <rPh sb="94" eb="95">
      <t>ベツ</t>
    </rPh>
    <rPh sb="96" eb="99">
      <t>ケントウカイ</t>
    </rPh>
    <rPh sb="100" eb="102">
      <t>カイサイ</t>
    </rPh>
    <rPh sb="107" eb="109">
      <t>ジッセキ</t>
    </rPh>
    <rPh sb="110" eb="111">
      <t>オオ</t>
    </rPh>
    <phoneticPr fontId="5"/>
  </si>
  <si>
    <t>回</t>
    <rPh sb="0" eb="1">
      <t>カイ</t>
    </rPh>
    <phoneticPr fontId="5"/>
  </si>
  <si>
    <t>-</t>
    <phoneticPr fontId="5"/>
  </si>
  <si>
    <t>気候変動への適応を支援するためのアジア太平洋地域等での人材育成ワークショップ等の開催回数</t>
    <rPh sb="42" eb="44">
      <t>カイスウ</t>
    </rPh>
    <phoneticPr fontId="5"/>
  </si>
  <si>
    <t>IPCC第5次評価報告書執筆者会合への我が国専門家の出席人数　　　　　　　　　　　　　　　　　　　　　　　　　　　　　　　　　　　　　　　　　　　　　　　　　　　　　　　　　　　　　　　　　　　　※第5次評価報告書第2作業部会報告書はH26(2014)年3月、統合報告書は同年11月に作成プロセスが完了したため、H26年度はIPCC執筆者会合等の関連会合の数自体が少なかったことから、出席支援した専門家の数も減少した。</t>
    <rPh sb="28" eb="30">
      <t>ニンズウ</t>
    </rPh>
    <rPh sb="99" eb="100">
      <t>ダイ</t>
    </rPh>
    <rPh sb="101" eb="102">
      <t>ジ</t>
    </rPh>
    <rPh sb="102" eb="104">
      <t>ヒョウカ</t>
    </rPh>
    <rPh sb="104" eb="107">
      <t>ホウコクショ</t>
    </rPh>
    <rPh sb="107" eb="108">
      <t>ダイ</t>
    </rPh>
    <rPh sb="109" eb="111">
      <t>サギョウ</t>
    </rPh>
    <rPh sb="111" eb="113">
      <t>ブカイ</t>
    </rPh>
    <rPh sb="113" eb="116">
      <t>ホウコクショ</t>
    </rPh>
    <rPh sb="126" eb="127">
      <t>ネン</t>
    </rPh>
    <rPh sb="128" eb="129">
      <t>ガツ</t>
    </rPh>
    <rPh sb="130" eb="132">
      <t>トウゴウ</t>
    </rPh>
    <rPh sb="132" eb="135">
      <t>ホウコクショ</t>
    </rPh>
    <rPh sb="136" eb="138">
      <t>ドウネン</t>
    </rPh>
    <rPh sb="140" eb="141">
      <t>ガツ</t>
    </rPh>
    <rPh sb="142" eb="144">
      <t>サクセイ</t>
    </rPh>
    <rPh sb="149" eb="151">
      <t>カンリョウ</t>
    </rPh>
    <rPh sb="159" eb="161">
      <t>ネンド</t>
    </rPh>
    <rPh sb="166" eb="169">
      <t>シッピツシャ</t>
    </rPh>
    <rPh sb="169" eb="171">
      <t>カイゴウ</t>
    </rPh>
    <rPh sb="171" eb="172">
      <t>トウ</t>
    </rPh>
    <rPh sb="173" eb="175">
      <t>カンレン</t>
    </rPh>
    <rPh sb="175" eb="177">
      <t>カイゴウ</t>
    </rPh>
    <rPh sb="178" eb="179">
      <t>カズ</t>
    </rPh>
    <rPh sb="179" eb="181">
      <t>ジタイ</t>
    </rPh>
    <rPh sb="182" eb="183">
      <t>スク</t>
    </rPh>
    <rPh sb="192" eb="194">
      <t>シュッセキ</t>
    </rPh>
    <rPh sb="194" eb="196">
      <t>シエン</t>
    </rPh>
    <rPh sb="198" eb="201">
      <t>センモンカ</t>
    </rPh>
    <rPh sb="202" eb="203">
      <t>カズ</t>
    </rPh>
    <rPh sb="204" eb="206">
      <t>ゲンショウ</t>
    </rPh>
    <phoneticPr fontId="5"/>
  </si>
  <si>
    <t>-</t>
    <phoneticPr fontId="5"/>
  </si>
  <si>
    <t>本事業の実施に当たっては、一般競争入札（総合評価方式含む）を原則とし、支出先を選定した。
（例外として、（独）国立環境研究所及び慶応義塾大学SFC研究所については、随意契約で行うこととなった。
理由：国立環境研究所は、総合科学学術会議＜議長：内閣総理大臣＞にて地球環境観測連携拠点の事務局を置くことと決定されたため。慶應義塾大学SFC研究所は、適応技術・システムデータベースを作成するにあたり、関係先のＡＰＡＮ等との継続的かつ密接な連携が不可欠であるため。</t>
    <phoneticPr fontId="5"/>
  </si>
  <si>
    <t>N.　（株）ティムプランニング</t>
    <phoneticPr fontId="5"/>
  </si>
  <si>
    <t>一般社団法人　環境創造研究センター</t>
    <phoneticPr fontId="5"/>
  </si>
  <si>
    <t>随意契約（少額）</t>
    <rPh sb="0" eb="2">
      <t>ズイイ</t>
    </rPh>
    <rPh sb="2" eb="4">
      <t>ケイヤク</t>
    </rPh>
    <rPh sb="5" eb="7">
      <t>ショウガク</t>
    </rPh>
    <phoneticPr fontId="5"/>
  </si>
  <si>
    <t>（株）ティムプランニング</t>
    <rPh sb="1" eb="2">
      <t>カブ</t>
    </rPh>
    <phoneticPr fontId="5"/>
  </si>
  <si>
    <t>C.　（株）国際開発アソシエイツ</t>
    <rPh sb="4" eb="5">
      <t>カブ</t>
    </rPh>
    <rPh sb="6" eb="8">
      <t>コクサイ</t>
    </rPh>
    <rPh sb="8" eb="10">
      <t>カイハツ</t>
    </rPh>
    <phoneticPr fontId="5"/>
  </si>
  <si>
    <t>（株）国際開発アソシエイツ</t>
    <rPh sb="1" eb="2">
      <t>カブ</t>
    </rPh>
    <rPh sb="3" eb="5">
      <t>コクサイ</t>
    </rPh>
    <rPh sb="5" eb="7">
      <t>カイハツ</t>
    </rPh>
    <phoneticPr fontId="5"/>
  </si>
  <si>
    <t>（株）日本翻訳センター</t>
    <rPh sb="1" eb="2">
      <t>カブ</t>
    </rPh>
    <rPh sb="3" eb="5">
      <t>ニホン</t>
    </rPh>
    <rPh sb="5" eb="7">
      <t>ホンヤク</t>
    </rPh>
    <phoneticPr fontId="5"/>
  </si>
  <si>
    <t>随意契約（少額）</t>
    <rPh sb="0" eb="2">
      <t>ズイイ</t>
    </rPh>
    <rPh sb="2" eb="4">
      <t>ケイヤク</t>
    </rPh>
    <rPh sb="5" eb="7">
      <t>ショウガク</t>
    </rPh>
    <phoneticPr fontId="5"/>
  </si>
  <si>
    <t>我が国の適応計画策定、気候変動影響評価に向けた分析に要した執行額/気候変動影響評価等小委員会及び気候変動の影響や適応に関する検討会開催回数</t>
    <rPh sb="0" eb="1">
      <t>ワ</t>
    </rPh>
    <rPh sb="2" eb="3">
      <t>クニ</t>
    </rPh>
    <rPh sb="4" eb="6">
      <t>テキオウ</t>
    </rPh>
    <rPh sb="6" eb="8">
      <t>ケイカク</t>
    </rPh>
    <rPh sb="8" eb="10">
      <t>サクテイ</t>
    </rPh>
    <rPh sb="11" eb="13">
      <t>キコウ</t>
    </rPh>
    <rPh sb="13" eb="15">
      <t>ヘンドウ</t>
    </rPh>
    <rPh sb="15" eb="17">
      <t>エイキョウ</t>
    </rPh>
    <rPh sb="17" eb="19">
      <t>ヒョウカ</t>
    </rPh>
    <rPh sb="20" eb="21">
      <t>ム</t>
    </rPh>
    <rPh sb="23" eb="25">
      <t>ブンセキ</t>
    </rPh>
    <rPh sb="26" eb="27">
      <t>ヨウ</t>
    </rPh>
    <rPh sb="29" eb="31">
      <t>シッコウ</t>
    </rPh>
    <rPh sb="31" eb="32">
      <t>ガク</t>
    </rPh>
    <phoneticPr fontId="5"/>
  </si>
  <si>
    <t>157,000/7</t>
    <phoneticPr fontId="5"/>
  </si>
  <si>
    <t>87,346/8</t>
    <phoneticPr fontId="5"/>
  </si>
  <si>
    <t>215,778/26</t>
    <phoneticPr fontId="5"/>
  </si>
  <si>
    <t>気候変動への適応にあたっては、気候変動影響のモニタリング、情報収集・分析・評価の実施、これらを踏まえた適応策の検討・実施を国内で総合的に実施する必要がある。また、途上国への支援の観点からアジア太平洋地域の適応の取組を促進するとともに、我が国で得られた気候変動影響や適応に関する科学的、技術的知見をＩＰＣＣ等を通じて国際的に積極的に推進していく必要がある。こうしたことから国が実施することが適当である。</t>
    <phoneticPr fontId="5"/>
  </si>
  <si>
    <t>政府全体の適応計画策定に向けた、中央環境審議会地球環境部会気候変動影響評価等小委員会において、我が国における気候変動の影響やリスクの評価に関する審議に活用されており、妥当な水準である。</t>
    <rPh sb="75" eb="77">
      <t>カツヨウ</t>
    </rPh>
    <rPh sb="83" eb="85">
      <t>ダトウ</t>
    </rPh>
    <rPh sb="86" eb="88">
      <t>スイジュン</t>
    </rPh>
    <phoneticPr fontId="5"/>
  </si>
  <si>
    <t>適応計画は政府として作成するものであるため、事業実施にあたっては唯一の手法である。また、国際的には、APAN等を通じて、気候変動に脆弱なアジア太平洋地域の各国間で適応に関する科学的知見・経験・技術の共有を図るものであることから、事業実施にあたっては唯一の手法である。</t>
    <rPh sb="0" eb="2">
      <t>テキオウ</t>
    </rPh>
    <rPh sb="2" eb="4">
      <t>ケイカク</t>
    </rPh>
    <rPh sb="5" eb="7">
      <t>セイフ</t>
    </rPh>
    <rPh sb="10" eb="12">
      <t>サクセイ</t>
    </rPh>
    <rPh sb="22" eb="24">
      <t>ジギョウ</t>
    </rPh>
    <rPh sb="24" eb="26">
      <t>ジッシ</t>
    </rPh>
    <rPh sb="32" eb="34">
      <t>ユイイツ</t>
    </rPh>
    <rPh sb="35" eb="37">
      <t>シュホウ</t>
    </rPh>
    <rPh sb="44" eb="47">
      <t>コクサイテキ</t>
    </rPh>
    <rPh sb="54" eb="55">
      <t>トウ</t>
    </rPh>
    <rPh sb="56" eb="57">
      <t>ツウ</t>
    </rPh>
    <rPh sb="102" eb="103">
      <t>ハカ</t>
    </rPh>
    <phoneticPr fontId="5"/>
  </si>
  <si>
    <t>これまで集積した科学的知見を活かし、地方における適応計画を策定するのに効果的な情報やその提供のあり方の検討、影響評価の実施や適応計画策定の支援、先行事例を活用したガイドラインの作成等により、地方における適応の取組を促進していく。
APANについては、予算の効率性を高めるため、より多くのパートナー、ドナーとの協力を検討するとともに、総理の適応イニシアティブの実施のために有効活用していく。</t>
    <phoneticPr fontId="5"/>
  </si>
  <si>
    <t>国内、アジア地域及び国際レベルで温暖化影響と適応に関する科学的知見づくり、共有に貢献し、また、地方公共団体及び途上国における適応の取組を促進することを通じて気候変動に適応する社会を目指す。</t>
    <rPh sb="49" eb="51">
      <t>コウキョウ</t>
    </rPh>
    <rPh sb="51" eb="53">
      <t>ダンタイ</t>
    </rPh>
    <rPh sb="53" eb="54">
      <t>オヨ</t>
    </rPh>
    <rPh sb="55" eb="58">
      <t>トジョウコク</t>
    </rPh>
    <phoneticPr fontId="5"/>
  </si>
  <si>
    <t>諸謝金、通信運搬費、海外旅行保険費、ウェブ管理費、会議費、雑役務費</t>
    <phoneticPr fontId="5"/>
  </si>
  <si>
    <t>千円/回</t>
    <rPh sb="0" eb="2">
      <t>センエン</t>
    </rPh>
    <rPh sb="3" eb="4">
      <t>カイ</t>
    </rPh>
    <phoneticPr fontId="5"/>
  </si>
  <si>
    <t>政府の適応計画の評価を行うための指標等を検討した上で、適切に事業を実施すること。</t>
    <phoneticPr fontId="5"/>
  </si>
  <si>
    <t>執行等改善</t>
  </si>
  <si>
    <t>現在策定作業を進めている政府の適応計画について、策定後、評価を行うための適切な指標を検討し、適切に事業を実施する。</t>
    <rPh sb="24" eb="26">
      <t>サクテイ</t>
    </rPh>
    <rPh sb="26" eb="27">
      <t>ゴ</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</si>
</sst>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36">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121920</xdr:colOff>
          <xdr:row>229</xdr:row>
          <xdr:rowOff>38100</xdr:rowOff>
        </xdr:from>
        <xdr:to>
          <xdr:col>44</xdr:col>
          <xdr:colOff>38100</xdr:colOff>
          <xdr:row>229</xdr:row>
          <xdr:rowOff>274320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121920</xdr:colOff>
          <xdr:row>496</xdr:row>
          <xdr:rowOff>38100</xdr:rowOff>
        </xdr:from>
        <xdr:to>
          <xdr:col>44</xdr:col>
          <xdr:colOff>38100</xdr:colOff>
          <xdr:row>496</xdr:row>
          <xdr:rowOff>274320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42332</xdr:colOff>
      <xdr:row>139</xdr:row>
      <xdr:rowOff>105833</xdr:rowOff>
    </xdr:from>
    <xdr:to>
      <xdr:col>21</xdr:col>
      <xdr:colOff>185207</xdr:colOff>
      <xdr:row>142</xdr:row>
      <xdr:rowOff>63499</xdr:rowOff>
    </xdr:to>
    <xdr:sp macro="" textlink="">
      <xdr:nvSpPr>
        <xdr:cNvPr id="5" name="正方形/長方形 4"/>
        <xdr:cNvSpPr/>
      </xdr:nvSpPr>
      <xdr:spPr>
        <a:xfrm>
          <a:off x="1650999" y="42386250"/>
          <a:ext cx="2756958" cy="100541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289</a:t>
          </a:r>
          <a:r>
            <a:rPr kumimoji="1" lang="ja-JP" altLang="en-US" sz="1100">
              <a:latin typeface="+mn-ea"/>
              <a:ea typeface="+mn-ea"/>
            </a:rPr>
            <a:t>百万円</a:t>
          </a:r>
        </a:p>
      </xdr:txBody>
    </xdr:sp>
    <xdr:clientData/>
  </xdr:twoCellAnchor>
  <xdr:twoCellAnchor>
    <xdr:from>
      <xdr:col>31</xdr:col>
      <xdr:colOff>138641</xdr:colOff>
      <xdr:row>145</xdr:row>
      <xdr:rowOff>43391</xdr:rowOff>
    </xdr:from>
    <xdr:to>
      <xdr:col>42</xdr:col>
      <xdr:colOff>63499</xdr:colOff>
      <xdr:row>146</xdr:row>
      <xdr:rowOff>306917</xdr:rowOff>
    </xdr:to>
    <xdr:sp macro="" textlink="">
      <xdr:nvSpPr>
        <xdr:cNvPr id="6" name="正方形/長方形 5"/>
        <xdr:cNvSpPr/>
      </xdr:nvSpPr>
      <xdr:spPr>
        <a:xfrm>
          <a:off x="6372224" y="44419308"/>
          <a:ext cx="2136775" cy="61277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（独）国立環境研究所</a:t>
          </a:r>
          <a:endParaRPr kumimoji="1" lang="en-US" altLang="ja-JP" sz="1100">
            <a:latin typeface="+mn-ea"/>
            <a:ea typeface="+mn-ea"/>
          </a:endParaRPr>
        </a:p>
        <a:p>
          <a:pPr algn="ctr"/>
          <a:r>
            <a:rPr kumimoji="1" lang="en-US" altLang="ja-JP" sz="1100">
              <a:latin typeface="+mn-ea"/>
              <a:ea typeface="+mn-ea"/>
            </a:rPr>
            <a:t>29</a:t>
          </a:r>
          <a:r>
            <a:rPr kumimoji="1" lang="ja-JP" altLang="en-US" sz="1100">
              <a:latin typeface="+mn-ea"/>
              <a:ea typeface="+mn-ea"/>
            </a:rPr>
            <a:t>百万円</a:t>
          </a:r>
        </a:p>
      </xdr:txBody>
    </xdr:sp>
    <xdr:clientData/>
  </xdr:twoCellAnchor>
  <xdr:twoCellAnchor>
    <xdr:from>
      <xdr:col>18</xdr:col>
      <xdr:colOff>63499</xdr:colOff>
      <xdr:row>145</xdr:row>
      <xdr:rowOff>70906</xdr:rowOff>
    </xdr:from>
    <xdr:to>
      <xdr:col>28</xdr:col>
      <xdr:colOff>63498</xdr:colOff>
      <xdr:row>146</xdr:row>
      <xdr:rowOff>7406</xdr:rowOff>
    </xdr:to>
    <xdr:sp macro="" textlink="">
      <xdr:nvSpPr>
        <xdr:cNvPr id="7" name="テキスト ボックス 6"/>
        <xdr:cNvSpPr txBox="1"/>
      </xdr:nvSpPr>
      <xdr:spPr>
        <a:xfrm>
          <a:off x="3682999" y="44446823"/>
          <a:ext cx="201083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随意契約</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30</xdr:col>
      <xdr:colOff>148167</xdr:colOff>
      <xdr:row>147</xdr:row>
      <xdr:rowOff>21168</xdr:rowOff>
    </xdr:from>
    <xdr:to>
      <xdr:col>43</xdr:col>
      <xdr:colOff>95249</xdr:colOff>
      <xdr:row>149</xdr:row>
      <xdr:rowOff>201084</xdr:rowOff>
    </xdr:to>
    <xdr:sp macro="" textlink="">
      <xdr:nvSpPr>
        <xdr:cNvPr id="8" name="大かっこ 7"/>
        <xdr:cNvSpPr/>
      </xdr:nvSpPr>
      <xdr:spPr>
        <a:xfrm>
          <a:off x="6180667" y="45095585"/>
          <a:ext cx="2561165" cy="87841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a:t>
          </a:r>
          <a:r>
            <a:rPr kumimoji="1" lang="en-US" altLang="ja-JP" sz="900"/>
            <a:t>26</a:t>
          </a:r>
          <a:r>
            <a:rPr kumimoji="1" lang="ja-JP" altLang="en-US" sz="900"/>
            <a:t>年度地球温暖化分野の各種モニタリング実施計画策定等に関する調査委託業務</a:t>
          </a:r>
        </a:p>
        <a:p>
          <a:pPr algn="l"/>
          <a:r>
            <a:rPr kumimoji="1" lang="ja-JP" altLang="en-US" sz="900"/>
            <a:t>（業務概要）</a:t>
          </a:r>
        </a:p>
        <a:p>
          <a:pPr algn="l"/>
          <a:r>
            <a:rPr kumimoji="1" lang="ja-JP" altLang="en-US" sz="900"/>
            <a:t>・地球観測連携拠点事務局の運営</a:t>
          </a:r>
        </a:p>
        <a:p>
          <a:pPr algn="l"/>
          <a:r>
            <a:rPr kumimoji="1" lang="ja-JP" altLang="en-US" sz="900"/>
            <a:t>・気候変動影響統計の整備</a:t>
          </a:r>
        </a:p>
      </xdr:txBody>
    </xdr:sp>
    <xdr:clientData/>
  </xdr:twoCellAnchor>
  <xdr:twoCellAnchor>
    <xdr:from>
      <xdr:col>17</xdr:col>
      <xdr:colOff>63501</xdr:colOff>
      <xdr:row>145</xdr:row>
      <xdr:rowOff>338666</xdr:rowOff>
    </xdr:from>
    <xdr:to>
      <xdr:col>30</xdr:col>
      <xdr:colOff>116417</xdr:colOff>
      <xdr:row>145</xdr:row>
      <xdr:rowOff>338666</xdr:rowOff>
    </xdr:to>
    <xdr:cxnSp macro="">
      <xdr:nvCxnSpPr>
        <xdr:cNvPr id="9" name="直線矢印コネクタ 8"/>
        <xdr:cNvCxnSpPr/>
      </xdr:nvCxnSpPr>
      <xdr:spPr>
        <a:xfrm>
          <a:off x="3481918" y="44714583"/>
          <a:ext cx="2666999"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74083</xdr:colOff>
      <xdr:row>142</xdr:row>
      <xdr:rowOff>137582</xdr:rowOff>
    </xdr:from>
    <xdr:to>
      <xdr:col>16</xdr:col>
      <xdr:colOff>137584</xdr:colOff>
      <xdr:row>145</xdr:row>
      <xdr:rowOff>105833</xdr:rowOff>
    </xdr:to>
    <xdr:sp macro="" textlink="">
      <xdr:nvSpPr>
        <xdr:cNvPr id="10" name="大かっこ 9"/>
        <xdr:cNvSpPr/>
      </xdr:nvSpPr>
      <xdr:spPr>
        <a:xfrm>
          <a:off x="1280583" y="46153915"/>
          <a:ext cx="2074334" cy="1016001"/>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ja-JP" altLang="en-US" sz="900"/>
            <a:t>国内、アジア地域及び国際レベルで温暖化影響と適応に関する科学的知見づくり、共有に貢献し、気候変動に適応する社会を目指す。</a:t>
          </a:r>
        </a:p>
      </xdr:txBody>
    </xdr:sp>
    <xdr:clientData/>
  </xdr:twoCellAnchor>
  <xdr:twoCellAnchor>
    <xdr:from>
      <xdr:col>24</xdr:col>
      <xdr:colOff>85723</xdr:colOff>
      <xdr:row>150</xdr:row>
      <xdr:rowOff>201083</xdr:rowOff>
    </xdr:from>
    <xdr:to>
      <xdr:col>35</xdr:col>
      <xdr:colOff>10581</xdr:colOff>
      <xdr:row>153</xdr:row>
      <xdr:rowOff>95250</xdr:rowOff>
    </xdr:to>
    <xdr:sp macro="" textlink="">
      <xdr:nvSpPr>
        <xdr:cNvPr id="11" name="正方形/長方形 10"/>
        <xdr:cNvSpPr/>
      </xdr:nvSpPr>
      <xdr:spPr>
        <a:xfrm>
          <a:off x="4886323" y="50559758"/>
          <a:ext cx="2125133" cy="95144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0"/>
        <a:lstStyle/>
        <a:p>
          <a:pPr algn="l"/>
          <a:r>
            <a:rPr kumimoji="1" lang="en-US" altLang="ja-JP" sz="900">
              <a:latin typeface="+mn-ea"/>
              <a:ea typeface="+mn-ea"/>
            </a:rPr>
            <a:t>B.</a:t>
          </a:r>
          <a:r>
            <a:rPr kumimoji="1" lang="ja-JP" altLang="en-US" sz="900">
              <a:latin typeface="+mn-ea"/>
              <a:ea typeface="+mn-ea"/>
            </a:rPr>
            <a:t>　（一財）日本気象協会</a:t>
          </a:r>
          <a:endParaRPr kumimoji="1" lang="en-US" altLang="ja-JP" sz="900">
            <a:latin typeface="+mn-ea"/>
            <a:ea typeface="+mn-ea"/>
          </a:endParaRPr>
        </a:p>
        <a:p>
          <a:pPr algn="r"/>
          <a:r>
            <a:rPr kumimoji="1" lang="en-US" altLang="ja-JP" sz="900">
              <a:latin typeface="+mn-ea"/>
              <a:ea typeface="+mn-ea"/>
            </a:rPr>
            <a:t>48</a:t>
          </a:r>
          <a:r>
            <a:rPr kumimoji="1" lang="ja-JP" altLang="en-US" sz="900">
              <a:latin typeface="+mn-ea"/>
              <a:ea typeface="+mn-ea"/>
            </a:rPr>
            <a:t>百万円</a:t>
          </a:r>
          <a:endParaRPr kumimoji="1" lang="en-US" altLang="ja-JP" sz="900">
            <a:latin typeface="+mn-ea"/>
            <a:ea typeface="+mn-ea"/>
          </a:endParaRPr>
        </a:p>
        <a:p>
          <a:pPr algn="l"/>
          <a:r>
            <a:rPr kumimoji="1" lang="ja-JP" altLang="en-US" sz="900">
              <a:latin typeface="+mn-ea"/>
              <a:ea typeface="+mn-ea"/>
            </a:rPr>
            <a:t>（共同実施）</a:t>
          </a:r>
          <a:endParaRPr kumimoji="1" lang="en-US" altLang="ja-JP" sz="900">
            <a:latin typeface="+mn-ea"/>
            <a:ea typeface="+mn-ea"/>
          </a:endParaRPr>
        </a:p>
        <a:p>
          <a:pPr algn="l"/>
          <a:r>
            <a:rPr kumimoji="1" lang="en-US" altLang="ja-JP" sz="900">
              <a:solidFill>
                <a:schemeClr val="dk1"/>
              </a:solidFill>
              <a:effectLst/>
              <a:latin typeface="+mn-lt"/>
              <a:ea typeface="+mn-ea"/>
              <a:cs typeface="+mn-cs"/>
            </a:rPr>
            <a:t>D.</a:t>
          </a:r>
          <a:r>
            <a:rPr kumimoji="1" lang="ja-JP" altLang="ja-JP" sz="900">
              <a:solidFill>
                <a:schemeClr val="dk1"/>
              </a:solidFill>
              <a:effectLst/>
              <a:latin typeface="+mn-lt"/>
              <a:ea typeface="+mn-ea"/>
              <a:cs typeface="+mn-cs"/>
            </a:rPr>
            <a:t>　茨城大学　</a:t>
          </a:r>
          <a:endParaRPr lang="ja-JP" altLang="ja-JP" sz="900">
            <a:effectLst/>
          </a:endParaRPr>
        </a:p>
        <a:p>
          <a:pPr algn="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百万円</a:t>
          </a:r>
          <a:endParaRPr lang="ja-JP" altLang="ja-JP" sz="900">
            <a:effectLst/>
          </a:endParaRPr>
        </a:p>
      </xdr:txBody>
    </xdr:sp>
    <xdr:clientData/>
  </xdr:twoCellAnchor>
  <xdr:twoCellAnchor>
    <xdr:from>
      <xdr:col>23</xdr:col>
      <xdr:colOff>66674</xdr:colOff>
      <xdr:row>153</xdr:row>
      <xdr:rowOff>121710</xdr:rowOff>
    </xdr:from>
    <xdr:to>
      <xdr:col>36</xdr:col>
      <xdr:colOff>13756</xdr:colOff>
      <xdr:row>155</xdr:row>
      <xdr:rowOff>304801</xdr:rowOff>
    </xdr:to>
    <xdr:sp macro="" textlink="">
      <xdr:nvSpPr>
        <xdr:cNvPr id="12" name="大かっこ 11"/>
        <xdr:cNvSpPr/>
      </xdr:nvSpPr>
      <xdr:spPr>
        <a:xfrm>
          <a:off x="4667249" y="51537660"/>
          <a:ext cx="2547407" cy="887941"/>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a:t>
          </a:r>
          <a:r>
            <a:rPr kumimoji="1" lang="en-US" altLang="ja-JP" sz="900"/>
            <a:t>26</a:t>
          </a:r>
          <a:r>
            <a:rPr kumimoji="1" lang="ja-JP" altLang="en-US" sz="900"/>
            <a:t>年度</a:t>
          </a:r>
          <a:r>
            <a:rPr kumimoji="1" lang="en-US" altLang="ja-JP" sz="900"/>
            <a:t>IPCC</a:t>
          </a:r>
          <a:r>
            <a:rPr kumimoji="1" lang="ja-JP" altLang="en-US" sz="900"/>
            <a:t>報告書作成支援調査委託業務</a:t>
          </a:r>
        </a:p>
        <a:p>
          <a:pPr algn="l"/>
          <a:r>
            <a:rPr kumimoji="1" lang="ja-JP" altLang="en-US" sz="900"/>
            <a:t>（業務概要）</a:t>
          </a:r>
        </a:p>
        <a:p>
          <a:pPr algn="l"/>
          <a:r>
            <a:rPr kumimoji="1" lang="ja-JP" altLang="en-US" sz="900"/>
            <a:t>・国内専門家の</a:t>
          </a:r>
          <a:r>
            <a:rPr kumimoji="1" lang="en-US" altLang="ja-JP" sz="900"/>
            <a:t>IPCC</a:t>
          </a:r>
          <a:r>
            <a:rPr kumimoji="1" lang="ja-JP" altLang="en-US" sz="900"/>
            <a:t>会合参加支援</a:t>
          </a:r>
        </a:p>
        <a:p>
          <a:pPr algn="l"/>
          <a:r>
            <a:rPr kumimoji="1" lang="ja-JP" altLang="en-US" sz="900"/>
            <a:t>・国内連絡会の開催支援</a:t>
          </a:r>
        </a:p>
        <a:p>
          <a:pPr algn="l"/>
          <a:r>
            <a:rPr kumimoji="1" lang="ja-JP" altLang="en-US" sz="900"/>
            <a:t>・政府レビュー支援、報告書概要資料の作成等</a:t>
          </a:r>
        </a:p>
      </xdr:txBody>
    </xdr:sp>
    <xdr:clientData/>
  </xdr:twoCellAnchor>
  <xdr:twoCellAnchor>
    <xdr:from>
      <xdr:col>31</xdr:col>
      <xdr:colOff>148167</xdr:colOff>
      <xdr:row>156</xdr:row>
      <xdr:rowOff>222250</xdr:rowOff>
    </xdr:from>
    <xdr:to>
      <xdr:col>43</xdr:col>
      <xdr:colOff>158750</xdr:colOff>
      <xdr:row>158</xdr:row>
      <xdr:rowOff>73026</xdr:rowOff>
    </xdr:to>
    <xdr:sp macro="" textlink="">
      <xdr:nvSpPr>
        <xdr:cNvPr id="13" name="正方形/長方形 12"/>
        <xdr:cNvSpPr/>
      </xdr:nvSpPr>
      <xdr:spPr>
        <a:xfrm>
          <a:off x="6381750" y="49847500"/>
          <a:ext cx="2423583" cy="54927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E.</a:t>
          </a:r>
          <a:r>
            <a:rPr kumimoji="1" lang="ja-JP" altLang="en-US" sz="1100">
              <a:latin typeface="+mn-ea"/>
              <a:ea typeface="+mn-ea"/>
            </a:rPr>
            <a:t>　パシフィックコンサルタンツ（株）</a:t>
          </a:r>
          <a:endParaRPr kumimoji="1" lang="en-US" altLang="ja-JP" sz="1100">
            <a:latin typeface="+mn-ea"/>
            <a:ea typeface="+mn-ea"/>
          </a:endParaRPr>
        </a:p>
        <a:p>
          <a:pPr algn="ctr"/>
          <a:r>
            <a:rPr kumimoji="1" lang="en-US" altLang="ja-JP" sz="1100">
              <a:latin typeface="+mn-ea"/>
              <a:ea typeface="+mn-ea"/>
            </a:rPr>
            <a:t>46</a:t>
          </a:r>
          <a:r>
            <a:rPr kumimoji="1" lang="ja-JP" altLang="en-US" sz="1100">
              <a:latin typeface="+mn-ea"/>
              <a:ea typeface="+mn-ea"/>
            </a:rPr>
            <a:t>百万円</a:t>
          </a:r>
        </a:p>
      </xdr:txBody>
    </xdr:sp>
    <xdr:clientData/>
  </xdr:twoCellAnchor>
  <xdr:twoCellAnchor>
    <xdr:from>
      <xdr:col>27</xdr:col>
      <xdr:colOff>105834</xdr:colOff>
      <xdr:row>158</xdr:row>
      <xdr:rowOff>73026</xdr:rowOff>
    </xdr:from>
    <xdr:to>
      <xdr:col>46</xdr:col>
      <xdr:colOff>52916</xdr:colOff>
      <xdr:row>162</xdr:row>
      <xdr:rowOff>31749</xdr:rowOff>
    </xdr:to>
    <xdr:sp macro="" textlink="">
      <xdr:nvSpPr>
        <xdr:cNvPr id="14" name="大かっこ 13"/>
        <xdr:cNvSpPr/>
      </xdr:nvSpPr>
      <xdr:spPr>
        <a:xfrm>
          <a:off x="5535084" y="48989193"/>
          <a:ext cx="3767665" cy="1355723"/>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a:t>
          </a:r>
          <a:r>
            <a:rPr kumimoji="1" lang="en-US" altLang="ja-JP" sz="900"/>
            <a:t>26</a:t>
          </a:r>
          <a:r>
            <a:rPr kumimoji="1" lang="ja-JP" altLang="en-US" sz="900"/>
            <a:t>年度気候変動適応計画検討支援業務</a:t>
          </a:r>
        </a:p>
        <a:p>
          <a:pPr algn="l"/>
          <a:r>
            <a:rPr kumimoji="1" lang="ja-JP" altLang="en-US" sz="900"/>
            <a:t>（業務概要）</a:t>
          </a:r>
        </a:p>
        <a:p>
          <a:pPr algn="l"/>
          <a:r>
            <a:rPr kumimoji="1" lang="ja-JP" altLang="en-US" sz="900"/>
            <a:t>・諸外国における気候変動による影響の評価報告書・適応計画の分析</a:t>
          </a:r>
        </a:p>
        <a:p>
          <a:pPr algn="l"/>
          <a:r>
            <a:rPr kumimoji="1" lang="ja-JP" altLang="en-US" sz="900"/>
            <a:t>・国内の気候変動予測情報の収集・分析</a:t>
          </a:r>
        </a:p>
        <a:p>
          <a:pPr algn="l"/>
          <a:r>
            <a:rPr kumimoji="1" lang="ja-JP" altLang="en-US" sz="900"/>
            <a:t>・国内の気候変動のリスク分析</a:t>
          </a:r>
        </a:p>
        <a:p>
          <a:pPr algn="l"/>
          <a:r>
            <a:rPr kumimoji="1" lang="ja-JP" altLang="en-US" sz="900"/>
            <a:t>・海外における気候変動の適応策の必要性調査</a:t>
          </a:r>
        </a:p>
        <a:p>
          <a:pPr algn="l"/>
          <a:r>
            <a:rPr kumimoji="1" lang="ja-JP" altLang="en-US" sz="900"/>
            <a:t>・検討会の開催</a:t>
          </a:r>
        </a:p>
        <a:p>
          <a:pPr algn="l"/>
          <a:r>
            <a:rPr kumimoji="1" lang="ja-JP" altLang="en-US" sz="900"/>
            <a:t>・</a:t>
          </a:r>
          <a:r>
            <a:rPr kumimoji="1" lang="en-US" altLang="ja-JP" sz="900"/>
            <a:t>IPCC</a:t>
          </a:r>
          <a:r>
            <a:rPr kumimoji="1" lang="ja-JP" altLang="en-US" sz="900"/>
            <a:t>第</a:t>
          </a:r>
          <a:r>
            <a:rPr kumimoji="1" lang="en-US" altLang="ja-JP" sz="900"/>
            <a:t>5</a:t>
          </a:r>
          <a:r>
            <a:rPr kumimoji="1" lang="ja-JP" altLang="en-US" sz="900"/>
            <a:t>次評価報告書の内容分析</a:t>
          </a:r>
        </a:p>
      </xdr:txBody>
    </xdr:sp>
    <xdr:clientData/>
  </xdr:twoCellAnchor>
  <xdr:twoCellAnchor>
    <xdr:from>
      <xdr:col>31</xdr:col>
      <xdr:colOff>158750</xdr:colOff>
      <xdr:row>162</xdr:row>
      <xdr:rowOff>137583</xdr:rowOff>
    </xdr:from>
    <xdr:to>
      <xdr:col>44</xdr:col>
      <xdr:colOff>10583</xdr:colOff>
      <xdr:row>164</xdr:row>
      <xdr:rowOff>51859</xdr:rowOff>
    </xdr:to>
    <xdr:sp macro="" textlink="">
      <xdr:nvSpPr>
        <xdr:cNvPr id="15" name="正方形/長方形 14"/>
        <xdr:cNvSpPr/>
      </xdr:nvSpPr>
      <xdr:spPr>
        <a:xfrm>
          <a:off x="6392333" y="50450750"/>
          <a:ext cx="2465917" cy="61277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F.</a:t>
          </a:r>
          <a:r>
            <a:rPr kumimoji="1" lang="ja-JP" altLang="en-US" sz="1100">
              <a:latin typeface="+mn-ea"/>
              <a:ea typeface="+mn-ea"/>
            </a:rPr>
            <a:t>　（公財）地球環境戦略研究機関</a:t>
          </a:r>
          <a:endParaRPr kumimoji="1" lang="en-US" altLang="ja-JP" sz="1100">
            <a:latin typeface="+mn-ea"/>
            <a:ea typeface="+mn-ea"/>
          </a:endParaRPr>
        </a:p>
        <a:p>
          <a:pPr algn="ctr"/>
          <a:r>
            <a:rPr kumimoji="1" lang="en-US" altLang="ja-JP" sz="1100">
              <a:latin typeface="+mn-ea"/>
              <a:ea typeface="+mn-ea"/>
            </a:rPr>
            <a:t>91</a:t>
          </a:r>
          <a:r>
            <a:rPr kumimoji="1" lang="ja-JP" altLang="en-US" sz="1100">
              <a:latin typeface="+mn-ea"/>
              <a:ea typeface="+mn-ea"/>
            </a:rPr>
            <a:t>百万円</a:t>
          </a:r>
        </a:p>
      </xdr:txBody>
    </xdr:sp>
    <xdr:clientData/>
  </xdr:twoCellAnchor>
  <xdr:twoCellAnchor>
    <xdr:from>
      <xdr:col>27</xdr:col>
      <xdr:colOff>137583</xdr:colOff>
      <xdr:row>164</xdr:row>
      <xdr:rowOff>115359</xdr:rowOff>
    </xdr:from>
    <xdr:to>
      <xdr:col>48</xdr:col>
      <xdr:colOff>42333</xdr:colOff>
      <xdr:row>168</xdr:row>
      <xdr:rowOff>0</xdr:rowOff>
    </xdr:to>
    <xdr:sp macro="" textlink="">
      <xdr:nvSpPr>
        <xdr:cNvPr id="16" name="大かっこ 15"/>
        <xdr:cNvSpPr/>
      </xdr:nvSpPr>
      <xdr:spPr>
        <a:xfrm>
          <a:off x="5566833" y="51127026"/>
          <a:ext cx="4127500" cy="1281641"/>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a:t>
          </a:r>
          <a:r>
            <a:rPr kumimoji="1" lang="en-US" altLang="ja-JP" sz="900"/>
            <a:t>26</a:t>
          </a:r>
          <a:r>
            <a:rPr kumimoji="1" lang="ja-JP" altLang="en-US" sz="900"/>
            <a:t>年度アジア太平洋気候変動適応ネットワーク地域ハブ支援業務</a:t>
          </a:r>
        </a:p>
        <a:p>
          <a:pPr algn="l"/>
          <a:r>
            <a:rPr kumimoji="1" lang="ja-JP" altLang="en-US" sz="900"/>
            <a:t>（業務概要）</a:t>
          </a:r>
        </a:p>
        <a:p>
          <a:pPr algn="l"/>
          <a:r>
            <a:rPr kumimoji="1" lang="ja-JP" altLang="en-US" sz="900"/>
            <a:t>・適応知見･知識の共有･管理強化</a:t>
          </a:r>
        </a:p>
        <a:p>
          <a:pPr algn="l"/>
          <a:r>
            <a:rPr kumimoji="1" lang="ja-JP" altLang="en-US" sz="900"/>
            <a:t>・能力開発（準地域ノード年次会合、テーマ別ノードワークショップ、第</a:t>
          </a:r>
          <a:r>
            <a:rPr kumimoji="1" lang="en-US" altLang="ja-JP" sz="900"/>
            <a:t>4</a:t>
          </a:r>
          <a:r>
            <a:rPr kumimoji="1" lang="ja-JP" altLang="en-US" sz="900"/>
            <a:t>回気候変動適応フォーラムの開催、関係機関とのワークショップ実施）</a:t>
          </a:r>
        </a:p>
        <a:p>
          <a:pPr algn="l"/>
          <a:r>
            <a:rPr kumimoji="1" lang="ja-JP" altLang="en-US" sz="900"/>
            <a:t>・知見の創造</a:t>
          </a:r>
        </a:p>
        <a:p>
          <a:pPr algn="l"/>
          <a:r>
            <a:rPr kumimoji="1" lang="ja-JP" altLang="en-US" sz="900"/>
            <a:t>・ネットワーク強化及びハブ機能の維持･強化</a:t>
          </a:r>
        </a:p>
      </xdr:txBody>
    </xdr:sp>
    <xdr:clientData/>
  </xdr:twoCellAnchor>
  <xdr:twoCellAnchor>
    <xdr:from>
      <xdr:col>32</xdr:col>
      <xdr:colOff>106891</xdr:colOff>
      <xdr:row>168</xdr:row>
      <xdr:rowOff>21166</xdr:rowOff>
    </xdr:from>
    <xdr:to>
      <xdr:col>43</xdr:col>
      <xdr:colOff>31750</xdr:colOff>
      <xdr:row>170</xdr:row>
      <xdr:rowOff>63499</xdr:rowOff>
    </xdr:to>
    <xdr:sp macro="" textlink="">
      <xdr:nvSpPr>
        <xdr:cNvPr id="17" name="正方形/長方形 16"/>
        <xdr:cNvSpPr/>
      </xdr:nvSpPr>
      <xdr:spPr>
        <a:xfrm>
          <a:off x="6541558" y="53837416"/>
          <a:ext cx="2136775" cy="74083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0"/>
        <a:lstStyle/>
        <a:p>
          <a:pPr algn="ctr"/>
          <a:r>
            <a:rPr kumimoji="1" lang="en-US" altLang="ja-JP" sz="1100">
              <a:latin typeface="+mn-ea"/>
              <a:ea typeface="+mn-ea"/>
            </a:rPr>
            <a:t>G.</a:t>
          </a:r>
          <a:r>
            <a:rPr kumimoji="1" lang="ja-JP" altLang="en-US" sz="1100">
              <a:latin typeface="+mn-ea"/>
              <a:ea typeface="+mn-ea"/>
            </a:rPr>
            <a:t>　エム・アール・アイリサーチ</a:t>
          </a:r>
          <a:endParaRPr kumimoji="1" lang="en-US" altLang="ja-JP" sz="1100">
            <a:latin typeface="+mn-ea"/>
            <a:ea typeface="+mn-ea"/>
          </a:endParaRPr>
        </a:p>
        <a:p>
          <a:pPr algn="ctr"/>
          <a:r>
            <a:rPr kumimoji="1" lang="ja-JP" altLang="en-US" sz="1100">
              <a:latin typeface="+mn-ea"/>
              <a:ea typeface="+mn-ea"/>
            </a:rPr>
            <a:t>アソシエイツ（株）</a:t>
          </a:r>
          <a:endParaRPr kumimoji="1" lang="en-US" altLang="ja-JP" sz="1100">
            <a:latin typeface="+mn-ea"/>
            <a:ea typeface="+mn-ea"/>
          </a:endParaRPr>
        </a:p>
        <a:p>
          <a:pPr algn="ctr"/>
          <a:r>
            <a:rPr kumimoji="1" lang="en-US" altLang="ja-JP" sz="1100">
              <a:latin typeface="+mn-ea"/>
              <a:ea typeface="+mn-ea"/>
            </a:rPr>
            <a:t>9</a:t>
          </a:r>
          <a:r>
            <a:rPr kumimoji="1" lang="ja-JP" altLang="en-US" sz="1100">
              <a:latin typeface="+mn-ea"/>
              <a:ea typeface="+mn-ea"/>
            </a:rPr>
            <a:t>百万円</a:t>
          </a:r>
        </a:p>
      </xdr:txBody>
    </xdr:sp>
    <xdr:clientData/>
  </xdr:twoCellAnchor>
  <xdr:twoCellAnchor>
    <xdr:from>
      <xdr:col>27</xdr:col>
      <xdr:colOff>148167</xdr:colOff>
      <xdr:row>170</xdr:row>
      <xdr:rowOff>62443</xdr:rowOff>
    </xdr:from>
    <xdr:to>
      <xdr:col>48</xdr:col>
      <xdr:colOff>52916</xdr:colOff>
      <xdr:row>172</xdr:row>
      <xdr:rowOff>21166</xdr:rowOff>
    </xdr:to>
    <xdr:sp macro="" textlink="">
      <xdr:nvSpPr>
        <xdr:cNvPr id="18" name="大かっこ 17"/>
        <xdr:cNvSpPr/>
      </xdr:nvSpPr>
      <xdr:spPr>
        <a:xfrm>
          <a:off x="5577417" y="53169610"/>
          <a:ext cx="4127499" cy="974723"/>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a:t>
          </a:r>
          <a:r>
            <a:rPr kumimoji="1" lang="en-US" altLang="ja-JP" sz="900"/>
            <a:t>26</a:t>
          </a:r>
          <a:r>
            <a:rPr kumimoji="1" lang="ja-JP" altLang="en-US" sz="900"/>
            <a:t>年度生物多様性分野における気候変動への適応に係る検討調査業務</a:t>
          </a:r>
        </a:p>
        <a:p>
          <a:pPr algn="l"/>
          <a:r>
            <a:rPr kumimoji="1" lang="ja-JP" altLang="en-US" sz="900"/>
            <a:t>（業務概要）</a:t>
          </a:r>
        </a:p>
        <a:p>
          <a:pPr algn="l"/>
          <a:r>
            <a:rPr kumimoji="1" lang="ja-JP" altLang="en-US" sz="900"/>
            <a:t>・生物多様性分野の気候変動への適応等に係る情報収集</a:t>
          </a:r>
        </a:p>
        <a:p>
          <a:pPr algn="l"/>
          <a:r>
            <a:rPr kumimoji="1" lang="ja-JP" altLang="en-US" sz="900"/>
            <a:t>・検討会の開催</a:t>
          </a:r>
        </a:p>
        <a:p>
          <a:pPr algn="l"/>
          <a:r>
            <a:rPr kumimoji="1" lang="ja-JP" altLang="en-US" sz="900"/>
            <a:t>・生物多様性分野の適応に係る検討</a:t>
          </a:r>
        </a:p>
      </xdr:txBody>
    </xdr:sp>
    <xdr:clientData/>
  </xdr:twoCellAnchor>
  <xdr:twoCellAnchor>
    <xdr:from>
      <xdr:col>25</xdr:col>
      <xdr:colOff>85724</xdr:colOff>
      <xdr:row>172</xdr:row>
      <xdr:rowOff>306916</xdr:rowOff>
    </xdr:from>
    <xdr:to>
      <xdr:col>36</xdr:col>
      <xdr:colOff>10582</xdr:colOff>
      <xdr:row>172</xdr:row>
      <xdr:rowOff>919692</xdr:rowOff>
    </xdr:to>
    <xdr:sp macro="" textlink="">
      <xdr:nvSpPr>
        <xdr:cNvPr id="19" name="正方形/長方形 18"/>
        <xdr:cNvSpPr/>
      </xdr:nvSpPr>
      <xdr:spPr>
        <a:xfrm>
          <a:off x="5112807" y="54430083"/>
          <a:ext cx="2136775" cy="61277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H.</a:t>
          </a:r>
          <a:r>
            <a:rPr kumimoji="1" lang="ja-JP" altLang="en-US" sz="1100">
              <a:latin typeface="+mn-ea"/>
              <a:ea typeface="+mn-ea"/>
            </a:rPr>
            <a:t>　慶應義塾大学</a:t>
          </a:r>
          <a:r>
            <a:rPr kumimoji="1" lang="en-US" altLang="ja-JP" sz="1100">
              <a:latin typeface="+mn-ea"/>
              <a:ea typeface="+mn-ea"/>
            </a:rPr>
            <a:t>SFC</a:t>
          </a:r>
          <a:r>
            <a:rPr kumimoji="1" lang="ja-JP" altLang="en-US" sz="1100">
              <a:latin typeface="+mn-ea"/>
              <a:ea typeface="+mn-ea"/>
            </a:rPr>
            <a:t>研究所</a:t>
          </a:r>
          <a:endParaRPr kumimoji="1" lang="en-US" altLang="ja-JP" sz="1100">
            <a:latin typeface="+mn-ea"/>
            <a:ea typeface="+mn-ea"/>
          </a:endParaRPr>
        </a:p>
        <a:p>
          <a:pPr algn="ctr"/>
          <a:r>
            <a:rPr kumimoji="1" lang="en-US" altLang="ja-JP" sz="1100">
              <a:latin typeface="+mn-ea"/>
              <a:ea typeface="+mn-ea"/>
            </a:rPr>
            <a:t>41</a:t>
          </a:r>
          <a:r>
            <a:rPr kumimoji="1" lang="ja-JP" altLang="en-US" sz="1100">
              <a:latin typeface="+mn-ea"/>
              <a:ea typeface="+mn-ea"/>
            </a:rPr>
            <a:t>百万円</a:t>
          </a:r>
        </a:p>
      </xdr:txBody>
    </xdr:sp>
    <xdr:clientData/>
  </xdr:twoCellAnchor>
  <xdr:twoCellAnchor>
    <xdr:from>
      <xdr:col>18</xdr:col>
      <xdr:colOff>127000</xdr:colOff>
      <xdr:row>172</xdr:row>
      <xdr:rowOff>962025</xdr:rowOff>
    </xdr:from>
    <xdr:to>
      <xdr:col>37</xdr:col>
      <xdr:colOff>31749</xdr:colOff>
      <xdr:row>173</xdr:row>
      <xdr:rowOff>1206500</xdr:rowOff>
    </xdr:to>
    <xdr:sp macro="" textlink="">
      <xdr:nvSpPr>
        <xdr:cNvPr id="20" name="大かっこ 19"/>
        <xdr:cNvSpPr/>
      </xdr:nvSpPr>
      <xdr:spPr>
        <a:xfrm>
          <a:off x="3746500" y="55085192"/>
          <a:ext cx="3725332" cy="1461558"/>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lnSpc>
              <a:spcPts val="1000"/>
            </a:lnSpc>
          </a:pPr>
          <a:r>
            <a:rPr kumimoji="1" lang="ja-JP" altLang="en-US" sz="900"/>
            <a:t>平成</a:t>
          </a:r>
          <a:r>
            <a:rPr kumimoji="1" lang="en-US" altLang="ja-JP" sz="900"/>
            <a:t>26</a:t>
          </a:r>
          <a:r>
            <a:rPr kumimoji="1" lang="ja-JP" altLang="en-US" sz="900"/>
            <a:t>年度脆弱な途上国における影響評価・適応効果の現地実証及び適応技術普及促進業務</a:t>
          </a:r>
        </a:p>
        <a:p>
          <a:pPr algn="l">
            <a:lnSpc>
              <a:spcPts val="1000"/>
            </a:lnSpc>
          </a:pPr>
          <a:r>
            <a:rPr kumimoji="1" lang="ja-JP" altLang="en-US" sz="900"/>
            <a:t>（業務概要）</a:t>
          </a:r>
        </a:p>
        <a:p>
          <a:pPr algn="l">
            <a:lnSpc>
              <a:spcPts val="1000"/>
            </a:lnSpc>
          </a:pPr>
          <a:r>
            <a:rPr kumimoji="1" lang="ja-JP" altLang="en-US" sz="900"/>
            <a:t>・アジア太平洋地域における農業・食料等分野の適応技術・システム情報整備</a:t>
          </a:r>
        </a:p>
        <a:p>
          <a:pPr algn="l">
            <a:lnSpc>
              <a:spcPts val="1000"/>
            </a:lnSpc>
          </a:pPr>
          <a:r>
            <a:rPr kumimoji="1" lang="ja-JP" altLang="en-US" sz="900"/>
            <a:t>・開発援助機関による農業・食料等分野における適応技術・システム導入事例の分析</a:t>
          </a:r>
        </a:p>
        <a:p>
          <a:pPr algn="l">
            <a:lnSpc>
              <a:spcPts val="1000"/>
            </a:lnSpc>
          </a:pPr>
          <a:r>
            <a:rPr kumimoji="1" lang="ja-JP" altLang="en-US" sz="900"/>
            <a:t>・気候変動による環境への影響が著しいアジア地域（特にモンゴル及び中国）に対する適応策の策定及び適応効果の評価</a:t>
          </a:r>
        </a:p>
        <a:p>
          <a:pPr algn="l">
            <a:lnSpc>
              <a:spcPts val="1000"/>
            </a:lnSpc>
          </a:pPr>
          <a:r>
            <a:rPr kumimoji="1" lang="ja-JP" altLang="en-US" sz="900"/>
            <a:t>・農業・食料等に係る適応策の情報発信及び普及啓発資料の作成</a:t>
          </a:r>
        </a:p>
      </xdr:txBody>
    </xdr:sp>
    <xdr:clientData/>
  </xdr:twoCellAnchor>
  <xdr:twoCellAnchor>
    <xdr:from>
      <xdr:col>24</xdr:col>
      <xdr:colOff>190500</xdr:colOff>
      <xdr:row>174</xdr:row>
      <xdr:rowOff>95250</xdr:rowOff>
    </xdr:from>
    <xdr:to>
      <xdr:col>35</xdr:col>
      <xdr:colOff>115358</xdr:colOff>
      <xdr:row>174</xdr:row>
      <xdr:rowOff>708026</xdr:rowOff>
    </xdr:to>
    <xdr:sp macro="" textlink="">
      <xdr:nvSpPr>
        <xdr:cNvPr id="21" name="正方形/長方形 20"/>
        <xdr:cNvSpPr/>
      </xdr:nvSpPr>
      <xdr:spPr>
        <a:xfrm>
          <a:off x="5016500" y="56652583"/>
          <a:ext cx="2136775" cy="61277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中部地方環境事務所</a:t>
          </a:r>
          <a:endParaRPr kumimoji="1" lang="en-US" altLang="ja-JP" sz="1100">
            <a:latin typeface="+mn-ea"/>
            <a:ea typeface="+mn-ea"/>
          </a:endParaRPr>
        </a:p>
        <a:p>
          <a:pPr algn="ctr"/>
          <a:r>
            <a:rPr kumimoji="1" lang="en-US" altLang="ja-JP" sz="1100">
              <a:latin typeface="+mn-ea"/>
              <a:ea typeface="+mn-ea"/>
            </a:rPr>
            <a:t>4</a:t>
          </a:r>
          <a:r>
            <a:rPr kumimoji="1" lang="ja-JP" altLang="en-US" sz="1100">
              <a:latin typeface="+mn-ea"/>
              <a:ea typeface="+mn-ea"/>
            </a:rPr>
            <a:t>百万円</a:t>
          </a:r>
        </a:p>
      </xdr:txBody>
    </xdr:sp>
    <xdr:clientData/>
  </xdr:twoCellAnchor>
  <xdr:twoCellAnchor>
    <xdr:from>
      <xdr:col>38</xdr:col>
      <xdr:colOff>69848</xdr:colOff>
      <xdr:row>174</xdr:row>
      <xdr:rowOff>301626</xdr:rowOff>
    </xdr:from>
    <xdr:to>
      <xdr:col>48</xdr:col>
      <xdr:colOff>195790</xdr:colOff>
      <xdr:row>174</xdr:row>
      <xdr:rowOff>820209</xdr:rowOff>
    </xdr:to>
    <xdr:sp macro="" textlink="">
      <xdr:nvSpPr>
        <xdr:cNvPr id="22" name="正方形/長方形 21"/>
        <xdr:cNvSpPr/>
      </xdr:nvSpPr>
      <xdr:spPr>
        <a:xfrm>
          <a:off x="7912098" y="59563001"/>
          <a:ext cx="2189692" cy="51858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J.</a:t>
          </a:r>
          <a:r>
            <a:rPr kumimoji="1" lang="ja-JP" altLang="en-US" sz="1100">
              <a:latin typeface="+mn-ea"/>
              <a:ea typeface="+mn-ea"/>
            </a:rPr>
            <a:t>　民間企業（２社）</a:t>
          </a:r>
          <a:endParaRPr kumimoji="1" lang="en-US" altLang="ja-JP" sz="1100">
            <a:latin typeface="+mn-ea"/>
            <a:ea typeface="+mn-ea"/>
          </a:endParaRPr>
        </a:p>
        <a:p>
          <a:pPr algn="ctr"/>
          <a:r>
            <a:rPr kumimoji="1" lang="en-US" altLang="ja-JP" sz="1100">
              <a:latin typeface="+mn-ea"/>
              <a:ea typeface="+mn-ea"/>
            </a:rPr>
            <a:t>4</a:t>
          </a:r>
          <a:r>
            <a:rPr kumimoji="1" lang="ja-JP" altLang="en-US" sz="1100">
              <a:latin typeface="+mn-ea"/>
              <a:ea typeface="+mn-ea"/>
            </a:rPr>
            <a:t>百万円</a:t>
          </a:r>
        </a:p>
      </xdr:txBody>
    </xdr:sp>
    <xdr:clientData/>
  </xdr:twoCellAnchor>
  <xdr:twoCellAnchor>
    <xdr:from>
      <xdr:col>37</xdr:col>
      <xdr:colOff>52916</xdr:colOff>
      <xdr:row>174</xdr:row>
      <xdr:rowOff>882652</xdr:rowOff>
    </xdr:from>
    <xdr:to>
      <xdr:col>49</xdr:col>
      <xdr:colOff>201081</xdr:colOff>
      <xdr:row>175</xdr:row>
      <xdr:rowOff>63500</xdr:rowOff>
    </xdr:to>
    <xdr:sp macro="" textlink="">
      <xdr:nvSpPr>
        <xdr:cNvPr id="23" name="大かっこ 22"/>
        <xdr:cNvSpPr/>
      </xdr:nvSpPr>
      <xdr:spPr>
        <a:xfrm>
          <a:off x="7688791" y="60144027"/>
          <a:ext cx="2624665" cy="403223"/>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地方における適応策の推進</a:t>
          </a:r>
        </a:p>
      </xdr:txBody>
    </xdr:sp>
    <xdr:clientData/>
  </xdr:twoCellAnchor>
  <xdr:twoCellAnchor>
    <xdr:from>
      <xdr:col>38</xdr:col>
      <xdr:colOff>75141</xdr:colOff>
      <xdr:row>175</xdr:row>
      <xdr:rowOff>328083</xdr:rowOff>
    </xdr:from>
    <xdr:to>
      <xdr:col>49</xdr:col>
      <xdr:colOff>0</xdr:colOff>
      <xdr:row>175</xdr:row>
      <xdr:rowOff>846666</xdr:rowOff>
    </xdr:to>
    <xdr:sp macro="" textlink="">
      <xdr:nvSpPr>
        <xdr:cNvPr id="24" name="正方形/長方形 23"/>
        <xdr:cNvSpPr/>
      </xdr:nvSpPr>
      <xdr:spPr>
        <a:xfrm>
          <a:off x="7716308" y="58102500"/>
          <a:ext cx="2136775" cy="51858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K.</a:t>
          </a:r>
          <a:r>
            <a:rPr kumimoji="1" lang="ja-JP" altLang="en-US" sz="1100">
              <a:latin typeface="+mn-ea"/>
              <a:ea typeface="+mn-ea"/>
            </a:rPr>
            <a:t>　民間企業（２社）</a:t>
          </a:r>
          <a:endParaRPr kumimoji="1" lang="en-US" altLang="ja-JP" sz="1100">
            <a:latin typeface="+mn-ea"/>
            <a:ea typeface="+mn-ea"/>
          </a:endParaRPr>
        </a:p>
        <a:p>
          <a:pPr algn="ctr"/>
          <a:r>
            <a:rPr kumimoji="1" lang="en-US" altLang="ja-JP" sz="1100">
              <a:latin typeface="+mn-ea"/>
              <a:ea typeface="+mn-ea"/>
            </a:rPr>
            <a:t>2</a:t>
          </a:r>
          <a:r>
            <a:rPr kumimoji="1" lang="ja-JP" altLang="en-US" sz="1100">
              <a:latin typeface="+mn-ea"/>
              <a:ea typeface="+mn-ea"/>
            </a:rPr>
            <a:t>百万円</a:t>
          </a:r>
        </a:p>
      </xdr:txBody>
    </xdr:sp>
    <xdr:clientData/>
  </xdr:twoCellAnchor>
  <xdr:twoCellAnchor>
    <xdr:from>
      <xdr:col>37</xdr:col>
      <xdr:colOff>74084</xdr:colOff>
      <xdr:row>175</xdr:row>
      <xdr:rowOff>909109</xdr:rowOff>
    </xdr:from>
    <xdr:to>
      <xdr:col>49</xdr:col>
      <xdr:colOff>222249</xdr:colOff>
      <xdr:row>175</xdr:row>
      <xdr:rowOff>1428749</xdr:rowOff>
    </xdr:to>
    <xdr:sp macro="" textlink="">
      <xdr:nvSpPr>
        <xdr:cNvPr id="25" name="大かっこ 24"/>
        <xdr:cNvSpPr/>
      </xdr:nvSpPr>
      <xdr:spPr>
        <a:xfrm>
          <a:off x="7514167" y="58683526"/>
          <a:ext cx="2561165" cy="51964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地方における適応策の推進</a:t>
          </a:r>
          <a:endParaRPr lang="ja-JP" altLang="ja-JP" sz="600">
            <a:effectLst/>
          </a:endParaRPr>
        </a:p>
      </xdr:txBody>
    </xdr:sp>
    <xdr:clientData/>
  </xdr:twoCellAnchor>
  <xdr:twoCellAnchor>
    <xdr:from>
      <xdr:col>38</xdr:col>
      <xdr:colOff>32807</xdr:colOff>
      <xdr:row>175</xdr:row>
      <xdr:rowOff>1809750</xdr:rowOff>
    </xdr:from>
    <xdr:to>
      <xdr:col>48</xdr:col>
      <xdr:colOff>158749</xdr:colOff>
      <xdr:row>176</xdr:row>
      <xdr:rowOff>158750</xdr:rowOff>
    </xdr:to>
    <xdr:sp macro="" textlink="">
      <xdr:nvSpPr>
        <xdr:cNvPr id="26" name="正方形/長方形 25"/>
        <xdr:cNvSpPr/>
      </xdr:nvSpPr>
      <xdr:spPr>
        <a:xfrm>
          <a:off x="7673974" y="59584167"/>
          <a:ext cx="2136775" cy="51858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L.</a:t>
          </a:r>
          <a:r>
            <a:rPr kumimoji="1" lang="ja-JP" altLang="en-US" sz="1100">
              <a:latin typeface="+mn-ea"/>
              <a:ea typeface="+mn-ea"/>
            </a:rPr>
            <a:t>　アセス（株）</a:t>
          </a:r>
          <a:endParaRPr kumimoji="1" lang="en-US" altLang="ja-JP" sz="1100">
            <a:latin typeface="+mn-ea"/>
            <a:ea typeface="+mn-ea"/>
          </a:endParaRPr>
        </a:p>
        <a:p>
          <a:pPr algn="ctr"/>
          <a:r>
            <a:rPr kumimoji="1" lang="en-US" altLang="ja-JP" sz="1100">
              <a:latin typeface="+mn-ea"/>
              <a:ea typeface="+mn-ea"/>
            </a:rPr>
            <a:t>1</a:t>
          </a:r>
          <a:r>
            <a:rPr kumimoji="1" lang="ja-JP" altLang="en-US" sz="1100">
              <a:latin typeface="+mn-ea"/>
              <a:ea typeface="+mn-ea"/>
            </a:rPr>
            <a:t>百万円</a:t>
          </a:r>
        </a:p>
      </xdr:txBody>
    </xdr:sp>
    <xdr:clientData/>
  </xdr:twoCellAnchor>
  <xdr:twoCellAnchor>
    <xdr:from>
      <xdr:col>37</xdr:col>
      <xdr:colOff>31750</xdr:colOff>
      <xdr:row>176</xdr:row>
      <xdr:rowOff>221193</xdr:rowOff>
    </xdr:from>
    <xdr:to>
      <xdr:col>49</xdr:col>
      <xdr:colOff>179915</xdr:colOff>
      <xdr:row>176</xdr:row>
      <xdr:rowOff>740833</xdr:rowOff>
    </xdr:to>
    <xdr:sp macro="" textlink="">
      <xdr:nvSpPr>
        <xdr:cNvPr id="27" name="大かっこ 26"/>
        <xdr:cNvSpPr/>
      </xdr:nvSpPr>
      <xdr:spPr>
        <a:xfrm>
          <a:off x="7471833" y="60165193"/>
          <a:ext cx="2561165" cy="51964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地方における適応策の推進</a:t>
          </a:r>
          <a:endParaRPr lang="ja-JP" altLang="ja-JP" sz="600">
            <a:effectLst/>
          </a:endParaRPr>
        </a:p>
      </xdr:txBody>
    </xdr:sp>
    <xdr:clientData/>
  </xdr:twoCellAnchor>
  <xdr:twoCellAnchor>
    <xdr:from>
      <xdr:col>38</xdr:col>
      <xdr:colOff>43391</xdr:colOff>
      <xdr:row>176</xdr:row>
      <xdr:rowOff>941917</xdr:rowOff>
    </xdr:from>
    <xdr:to>
      <xdr:col>48</xdr:col>
      <xdr:colOff>169333</xdr:colOff>
      <xdr:row>176</xdr:row>
      <xdr:rowOff>1460500</xdr:rowOff>
    </xdr:to>
    <xdr:sp macro="" textlink="">
      <xdr:nvSpPr>
        <xdr:cNvPr id="28" name="正方形/長方形 27"/>
        <xdr:cNvSpPr/>
      </xdr:nvSpPr>
      <xdr:spPr>
        <a:xfrm>
          <a:off x="7684558" y="60885917"/>
          <a:ext cx="2136775" cy="51858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M.</a:t>
          </a:r>
          <a:r>
            <a:rPr kumimoji="1" lang="ja-JP" altLang="en-US" sz="1100">
              <a:latin typeface="+mn-ea"/>
              <a:ea typeface="+mn-ea"/>
            </a:rPr>
            <a:t>　民間企業（２社）　</a:t>
          </a:r>
          <a:endParaRPr kumimoji="1" lang="en-US" altLang="ja-JP" sz="1100">
            <a:latin typeface="+mn-ea"/>
            <a:ea typeface="+mn-ea"/>
          </a:endParaRPr>
        </a:p>
        <a:p>
          <a:pPr algn="ctr"/>
          <a:r>
            <a:rPr kumimoji="1" lang="en-US" altLang="ja-JP" sz="1100">
              <a:latin typeface="+mn-ea"/>
              <a:ea typeface="+mn-ea"/>
            </a:rPr>
            <a:t>6</a:t>
          </a:r>
          <a:r>
            <a:rPr kumimoji="1" lang="ja-JP" altLang="en-US" sz="1100">
              <a:latin typeface="+mn-ea"/>
              <a:ea typeface="+mn-ea"/>
            </a:rPr>
            <a:t>百万円</a:t>
          </a:r>
        </a:p>
      </xdr:txBody>
    </xdr:sp>
    <xdr:clientData/>
  </xdr:twoCellAnchor>
  <xdr:twoCellAnchor>
    <xdr:from>
      <xdr:col>37</xdr:col>
      <xdr:colOff>42334</xdr:colOff>
      <xdr:row>176</xdr:row>
      <xdr:rowOff>1522943</xdr:rowOff>
    </xdr:from>
    <xdr:to>
      <xdr:col>49</xdr:col>
      <xdr:colOff>190499</xdr:colOff>
      <xdr:row>176</xdr:row>
      <xdr:rowOff>2042583</xdr:rowOff>
    </xdr:to>
    <xdr:sp macro="" textlink="">
      <xdr:nvSpPr>
        <xdr:cNvPr id="29" name="大かっこ 28"/>
        <xdr:cNvSpPr/>
      </xdr:nvSpPr>
      <xdr:spPr>
        <a:xfrm>
          <a:off x="7482417" y="61466943"/>
          <a:ext cx="2561165" cy="51964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地方における適応策の推進</a:t>
          </a:r>
          <a:endParaRPr lang="ja-JP" altLang="ja-JP" sz="600">
            <a:effectLst/>
          </a:endParaRPr>
        </a:p>
      </xdr:txBody>
    </xdr:sp>
    <xdr:clientData/>
  </xdr:twoCellAnchor>
  <xdr:twoCellAnchor>
    <xdr:from>
      <xdr:col>24</xdr:col>
      <xdr:colOff>148167</xdr:colOff>
      <xdr:row>175</xdr:row>
      <xdr:rowOff>275167</xdr:rowOff>
    </xdr:from>
    <xdr:to>
      <xdr:col>35</xdr:col>
      <xdr:colOff>73025</xdr:colOff>
      <xdr:row>175</xdr:row>
      <xdr:rowOff>887943</xdr:rowOff>
    </xdr:to>
    <xdr:sp macro="" textlink="">
      <xdr:nvSpPr>
        <xdr:cNvPr id="30" name="正方形/長方形 29"/>
        <xdr:cNvSpPr/>
      </xdr:nvSpPr>
      <xdr:spPr>
        <a:xfrm>
          <a:off x="4974167" y="58049584"/>
          <a:ext cx="2136775" cy="61277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近畿地方環境事務所</a:t>
          </a:r>
          <a:endParaRPr kumimoji="1" lang="en-US" altLang="ja-JP" sz="1100">
            <a:latin typeface="+mn-ea"/>
            <a:ea typeface="+mn-ea"/>
          </a:endParaRPr>
        </a:p>
        <a:p>
          <a:pPr algn="ctr"/>
          <a:r>
            <a:rPr kumimoji="1" lang="en-US" altLang="ja-JP" sz="1100">
              <a:latin typeface="+mn-ea"/>
              <a:ea typeface="+mn-ea"/>
            </a:rPr>
            <a:t>2</a:t>
          </a:r>
          <a:r>
            <a:rPr kumimoji="1" lang="ja-JP" altLang="en-US" sz="1100">
              <a:latin typeface="+mn-ea"/>
              <a:ea typeface="+mn-ea"/>
            </a:rPr>
            <a:t>百万円</a:t>
          </a:r>
        </a:p>
      </xdr:txBody>
    </xdr:sp>
    <xdr:clientData/>
  </xdr:twoCellAnchor>
  <xdr:twoCellAnchor>
    <xdr:from>
      <xdr:col>24</xdr:col>
      <xdr:colOff>158751</xdr:colOff>
      <xdr:row>175</xdr:row>
      <xdr:rowOff>1820333</xdr:rowOff>
    </xdr:from>
    <xdr:to>
      <xdr:col>35</xdr:col>
      <xdr:colOff>83609</xdr:colOff>
      <xdr:row>176</xdr:row>
      <xdr:rowOff>263526</xdr:rowOff>
    </xdr:to>
    <xdr:sp macro="" textlink="">
      <xdr:nvSpPr>
        <xdr:cNvPr id="31" name="正方形/長方形 30"/>
        <xdr:cNvSpPr/>
      </xdr:nvSpPr>
      <xdr:spPr>
        <a:xfrm>
          <a:off x="4984751" y="59594750"/>
          <a:ext cx="2136775" cy="61277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中国・四国地方環境事務所</a:t>
          </a:r>
          <a:endParaRPr kumimoji="1" lang="en-US" altLang="ja-JP" sz="1100">
            <a:latin typeface="+mn-ea"/>
            <a:ea typeface="+mn-ea"/>
          </a:endParaRPr>
        </a:p>
        <a:p>
          <a:pPr algn="ctr"/>
          <a:r>
            <a:rPr kumimoji="1" lang="en-US" altLang="ja-JP" sz="1100">
              <a:latin typeface="+mn-ea"/>
              <a:ea typeface="+mn-ea"/>
            </a:rPr>
            <a:t>1</a:t>
          </a:r>
          <a:r>
            <a:rPr kumimoji="1" lang="ja-JP" altLang="en-US" sz="1100">
              <a:latin typeface="+mn-ea"/>
              <a:ea typeface="+mn-ea"/>
            </a:rPr>
            <a:t>百万円</a:t>
          </a:r>
        </a:p>
      </xdr:txBody>
    </xdr:sp>
    <xdr:clientData/>
  </xdr:twoCellAnchor>
  <xdr:twoCellAnchor>
    <xdr:from>
      <xdr:col>24</xdr:col>
      <xdr:colOff>190500</xdr:colOff>
      <xdr:row>176</xdr:row>
      <xdr:rowOff>910167</xdr:rowOff>
    </xdr:from>
    <xdr:to>
      <xdr:col>35</xdr:col>
      <xdr:colOff>115358</xdr:colOff>
      <xdr:row>176</xdr:row>
      <xdr:rowOff>1522943</xdr:rowOff>
    </xdr:to>
    <xdr:sp macro="" textlink="">
      <xdr:nvSpPr>
        <xdr:cNvPr id="32" name="正方形/長方形 31"/>
        <xdr:cNvSpPr/>
      </xdr:nvSpPr>
      <xdr:spPr>
        <a:xfrm>
          <a:off x="5016500" y="60854167"/>
          <a:ext cx="2136775" cy="61277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九州地方環境事務所</a:t>
          </a:r>
          <a:endParaRPr kumimoji="1" lang="en-US" altLang="ja-JP" sz="1100">
            <a:latin typeface="+mn-ea"/>
            <a:ea typeface="+mn-ea"/>
          </a:endParaRPr>
        </a:p>
        <a:p>
          <a:pPr algn="ctr"/>
          <a:r>
            <a:rPr kumimoji="1" lang="en-US" altLang="ja-JP" sz="1100">
              <a:latin typeface="+mn-ea"/>
              <a:ea typeface="+mn-ea"/>
            </a:rPr>
            <a:t>6</a:t>
          </a:r>
          <a:r>
            <a:rPr kumimoji="1" lang="ja-JP" altLang="en-US" sz="1100">
              <a:latin typeface="+mn-ea"/>
              <a:ea typeface="+mn-ea"/>
            </a:rPr>
            <a:t>百万円</a:t>
          </a:r>
        </a:p>
      </xdr:txBody>
    </xdr:sp>
    <xdr:clientData/>
  </xdr:twoCellAnchor>
  <xdr:twoCellAnchor>
    <xdr:from>
      <xdr:col>41</xdr:col>
      <xdr:colOff>52916</xdr:colOff>
      <xdr:row>150</xdr:row>
      <xdr:rowOff>222250</xdr:rowOff>
    </xdr:from>
    <xdr:to>
      <xdr:col>49</xdr:col>
      <xdr:colOff>168275</xdr:colOff>
      <xdr:row>152</xdr:row>
      <xdr:rowOff>84666</xdr:rowOff>
    </xdr:to>
    <xdr:sp macro="" textlink="">
      <xdr:nvSpPr>
        <xdr:cNvPr id="35" name="正方形/長方形 34"/>
        <xdr:cNvSpPr/>
      </xdr:nvSpPr>
      <xdr:spPr>
        <a:xfrm>
          <a:off x="8297333" y="46344417"/>
          <a:ext cx="1724025" cy="56091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C.</a:t>
          </a:r>
          <a:r>
            <a:rPr kumimoji="1" lang="ja-JP" altLang="en-US" sz="1100">
              <a:latin typeface="+mn-ea"/>
              <a:ea typeface="+mn-ea"/>
            </a:rPr>
            <a:t>　民間企業（５件）　</a:t>
          </a:r>
          <a:endParaRPr kumimoji="1" lang="en-US" altLang="ja-JP" sz="1100">
            <a:latin typeface="+mn-ea"/>
            <a:ea typeface="+mn-ea"/>
          </a:endParaRPr>
        </a:p>
        <a:p>
          <a:pPr algn="ctr"/>
          <a:r>
            <a:rPr kumimoji="1" lang="en-US" altLang="ja-JP" sz="1100">
              <a:latin typeface="+mn-ea"/>
              <a:ea typeface="+mn-ea"/>
            </a:rPr>
            <a:t>3</a:t>
          </a:r>
          <a:r>
            <a:rPr kumimoji="1" lang="ja-JP" altLang="en-US" sz="1100">
              <a:latin typeface="+mn-ea"/>
              <a:ea typeface="+mn-ea"/>
            </a:rPr>
            <a:t>百万円</a:t>
          </a:r>
        </a:p>
      </xdr:txBody>
    </xdr:sp>
    <xdr:clientData/>
  </xdr:twoCellAnchor>
  <xdr:twoCellAnchor>
    <xdr:from>
      <xdr:col>40</xdr:col>
      <xdr:colOff>42332</xdr:colOff>
      <xdr:row>152</xdr:row>
      <xdr:rowOff>105833</xdr:rowOff>
    </xdr:from>
    <xdr:to>
      <xdr:col>49</xdr:col>
      <xdr:colOff>285747</xdr:colOff>
      <xdr:row>153</xdr:row>
      <xdr:rowOff>116416</xdr:rowOff>
    </xdr:to>
    <xdr:sp macro="" textlink="">
      <xdr:nvSpPr>
        <xdr:cNvPr id="36" name="大かっこ 35"/>
        <xdr:cNvSpPr/>
      </xdr:nvSpPr>
      <xdr:spPr>
        <a:xfrm>
          <a:off x="8085665" y="46926500"/>
          <a:ext cx="2053165" cy="359833"/>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IPCC</a:t>
          </a:r>
          <a:r>
            <a:rPr kumimoji="1" lang="ja-JP" altLang="en-US" sz="900"/>
            <a:t>第</a:t>
          </a:r>
          <a:r>
            <a:rPr kumimoji="1" lang="en-US" altLang="ja-JP" sz="900"/>
            <a:t>5</a:t>
          </a:r>
          <a:r>
            <a:rPr kumimoji="1" lang="ja-JP" altLang="en-US" sz="900"/>
            <a:t>次評価報告書和訳業務</a:t>
          </a:r>
        </a:p>
      </xdr:txBody>
    </xdr:sp>
    <xdr:clientData/>
  </xdr:twoCellAnchor>
  <xdr:twoCellAnchor>
    <xdr:from>
      <xdr:col>40</xdr:col>
      <xdr:colOff>74084</xdr:colOff>
      <xdr:row>172</xdr:row>
      <xdr:rowOff>201084</xdr:rowOff>
    </xdr:from>
    <xdr:to>
      <xdr:col>49</xdr:col>
      <xdr:colOff>275168</xdr:colOff>
      <xdr:row>172</xdr:row>
      <xdr:rowOff>920749</xdr:rowOff>
    </xdr:to>
    <xdr:sp macro="" textlink="">
      <xdr:nvSpPr>
        <xdr:cNvPr id="39" name="正方形/長方形 38"/>
        <xdr:cNvSpPr/>
      </xdr:nvSpPr>
      <xdr:spPr>
        <a:xfrm>
          <a:off x="8117417" y="57012417"/>
          <a:ext cx="2010834" cy="71966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en-US" altLang="ja-JP" sz="1100">
              <a:latin typeface="+mn-ea"/>
              <a:ea typeface="+mn-ea"/>
            </a:rPr>
            <a:t>I.</a:t>
          </a:r>
          <a:r>
            <a:rPr kumimoji="1" lang="ja-JP" altLang="en-US" sz="1100">
              <a:latin typeface="+mn-ea"/>
              <a:ea typeface="+mn-ea"/>
            </a:rPr>
            <a:t>　パシフィックコンサルタンツ</a:t>
          </a:r>
          <a:r>
            <a:rPr kumimoji="1" lang="en-US" altLang="ja-JP" sz="1100">
              <a:latin typeface="+mn-ea"/>
              <a:ea typeface="+mn-ea"/>
            </a:rPr>
            <a:t>(</a:t>
          </a:r>
          <a:r>
            <a:rPr kumimoji="1" lang="ja-JP" altLang="en-US" sz="1100">
              <a:latin typeface="+mn-ea"/>
              <a:ea typeface="+mn-ea"/>
            </a:rPr>
            <a:t>株）　</a:t>
          </a:r>
          <a:endParaRPr kumimoji="1" lang="en-US" altLang="ja-JP" sz="1100">
            <a:latin typeface="+mn-ea"/>
            <a:ea typeface="+mn-ea"/>
          </a:endParaRPr>
        </a:p>
        <a:p>
          <a:pPr algn="ctr"/>
          <a:r>
            <a:rPr kumimoji="1" lang="en-US" altLang="ja-JP" sz="1100">
              <a:latin typeface="+mn-ea"/>
              <a:ea typeface="+mn-ea"/>
            </a:rPr>
            <a:t>12</a:t>
          </a:r>
          <a:r>
            <a:rPr kumimoji="1" lang="ja-JP" altLang="en-US" sz="1100">
              <a:latin typeface="+mn-ea"/>
              <a:ea typeface="+mn-ea"/>
            </a:rPr>
            <a:t>百万円</a:t>
          </a:r>
        </a:p>
      </xdr:txBody>
    </xdr:sp>
    <xdr:clientData/>
  </xdr:twoCellAnchor>
  <xdr:twoCellAnchor>
    <xdr:from>
      <xdr:col>40</xdr:col>
      <xdr:colOff>10584</xdr:colOff>
      <xdr:row>172</xdr:row>
      <xdr:rowOff>941916</xdr:rowOff>
    </xdr:from>
    <xdr:to>
      <xdr:col>49</xdr:col>
      <xdr:colOff>253999</xdr:colOff>
      <xdr:row>173</xdr:row>
      <xdr:rowOff>476250</xdr:rowOff>
    </xdr:to>
    <xdr:sp macro="" textlink="">
      <xdr:nvSpPr>
        <xdr:cNvPr id="40" name="大かっこ 39"/>
        <xdr:cNvSpPr/>
      </xdr:nvSpPr>
      <xdr:spPr>
        <a:xfrm>
          <a:off x="8053917" y="57753249"/>
          <a:ext cx="2053165" cy="751418"/>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アジア太平洋地域における農業・食料等分野の適応技術・システム情報整備</a:t>
          </a:r>
        </a:p>
      </xdr:txBody>
    </xdr:sp>
    <xdr:clientData/>
  </xdr:twoCellAnchor>
  <xdr:twoCellAnchor>
    <xdr:from>
      <xdr:col>17</xdr:col>
      <xdr:colOff>63500</xdr:colOff>
      <xdr:row>142</xdr:row>
      <xdr:rowOff>179916</xdr:rowOff>
    </xdr:from>
    <xdr:to>
      <xdr:col>17</xdr:col>
      <xdr:colOff>63500</xdr:colOff>
      <xdr:row>176</xdr:row>
      <xdr:rowOff>1111250</xdr:rowOff>
    </xdr:to>
    <xdr:cxnSp macro="">
      <xdr:nvCxnSpPr>
        <xdr:cNvPr id="3" name="直線コネクタ 2"/>
        <xdr:cNvCxnSpPr/>
      </xdr:nvCxnSpPr>
      <xdr:spPr>
        <a:xfrm>
          <a:off x="3481917" y="43508083"/>
          <a:ext cx="0" cy="1754716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52916</xdr:colOff>
      <xdr:row>151</xdr:row>
      <xdr:rowOff>105833</xdr:rowOff>
    </xdr:from>
    <xdr:to>
      <xdr:col>23</xdr:col>
      <xdr:colOff>190500</xdr:colOff>
      <xdr:row>151</xdr:row>
      <xdr:rowOff>105833</xdr:rowOff>
    </xdr:to>
    <xdr:cxnSp macro="">
      <xdr:nvCxnSpPr>
        <xdr:cNvPr id="48" name="直線矢印コネクタ 47"/>
        <xdr:cNvCxnSpPr/>
      </xdr:nvCxnSpPr>
      <xdr:spPr>
        <a:xfrm>
          <a:off x="3471333" y="46577250"/>
          <a:ext cx="1344084"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52916</xdr:colOff>
      <xdr:row>157</xdr:row>
      <xdr:rowOff>116416</xdr:rowOff>
    </xdr:from>
    <xdr:to>
      <xdr:col>30</xdr:col>
      <xdr:colOff>105832</xdr:colOff>
      <xdr:row>157</xdr:row>
      <xdr:rowOff>116416</xdr:rowOff>
    </xdr:to>
    <xdr:cxnSp macro="">
      <xdr:nvCxnSpPr>
        <xdr:cNvPr id="50" name="直線矢印コネクタ 49"/>
        <xdr:cNvCxnSpPr/>
      </xdr:nvCxnSpPr>
      <xdr:spPr>
        <a:xfrm>
          <a:off x="3471333" y="48683333"/>
          <a:ext cx="2666999"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52917</xdr:colOff>
      <xdr:row>163</xdr:row>
      <xdr:rowOff>21166</xdr:rowOff>
    </xdr:from>
    <xdr:to>
      <xdr:col>30</xdr:col>
      <xdr:colOff>105833</xdr:colOff>
      <xdr:row>163</xdr:row>
      <xdr:rowOff>21166</xdr:rowOff>
    </xdr:to>
    <xdr:cxnSp macro="">
      <xdr:nvCxnSpPr>
        <xdr:cNvPr id="51" name="直線矢印コネクタ 50"/>
        <xdr:cNvCxnSpPr/>
      </xdr:nvCxnSpPr>
      <xdr:spPr>
        <a:xfrm>
          <a:off x="3471334" y="50683583"/>
          <a:ext cx="2666999"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74083</xdr:colOff>
      <xdr:row>169</xdr:row>
      <xdr:rowOff>31750</xdr:rowOff>
    </xdr:from>
    <xdr:to>
      <xdr:col>30</xdr:col>
      <xdr:colOff>126999</xdr:colOff>
      <xdr:row>169</xdr:row>
      <xdr:rowOff>31750</xdr:rowOff>
    </xdr:to>
    <xdr:cxnSp macro="">
      <xdr:nvCxnSpPr>
        <xdr:cNvPr id="52" name="直線矢印コネクタ 51"/>
        <xdr:cNvCxnSpPr/>
      </xdr:nvCxnSpPr>
      <xdr:spPr>
        <a:xfrm>
          <a:off x="3492500" y="52789667"/>
          <a:ext cx="2666999"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63499</xdr:colOff>
      <xdr:row>172</xdr:row>
      <xdr:rowOff>582083</xdr:rowOff>
    </xdr:from>
    <xdr:to>
      <xdr:col>24</xdr:col>
      <xdr:colOff>0</xdr:colOff>
      <xdr:row>172</xdr:row>
      <xdr:rowOff>582083</xdr:rowOff>
    </xdr:to>
    <xdr:cxnSp macro="">
      <xdr:nvCxnSpPr>
        <xdr:cNvPr id="53" name="直線矢印コネクタ 52"/>
        <xdr:cNvCxnSpPr/>
      </xdr:nvCxnSpPr>
      <xdr:spPr>
        <a:xfrm>
          <a:off x="3481916" y="54705250"/>
          <a:ext cx="1344084"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74083</xdr:colOff>
      <xdr:row>174</xdr:row>
      <xdr:rowOff>402167</xdr:rowOff>
    </xdr:from>
    <xdr:to>
      <xdr:col>24</xdr:col>
      <xdr:colOff>10584</xdr:colOff>
      <xdr:row>174</xdr:row>
      <xdr:rowOff>402167</xdr:rowOff>
    </xdr:to>
    <xdr:cxnSp macro="">
      <xdr:nvCxnSpPr>
        <xdr:cNvPr id="54" name="直線矢印コネクタ 53"/>
        <xdr:cNvCxnSpPr/>
      </xdr:nvCxnSpPr>
      <xdr:spPr>
        <a:xfrm>
          <a:off x="3492500" y="56959500"/>
          <a:ext cx="1344084"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63500</xdr:colOff>
      <xdr:row>175</xdr:row>
      <xdr:rowOff>571500</xdr:rowOff>
    </xdr:from>
    <xdr:to>
      <xdr:col>24</xdr:col>
      <xdr:colOff>1</xdr:colOff>
      <xdr:row>175</xdr:row>
      <xdr:rowOff>571500</xdr:rowOff>
    </xdr:to>
    <xdr:cxnSp macro="">
      <xdr:nvCxnSpPr>
        <xdr:cNvPr id="55" name="直線矢印コネクタ 54"/>
        <xdr:cNvCxnSpPr/>
      </xdr:nvCxnSpPr>
      <xdr:spPr>
        <a:xfrm>
          <a:off x="3481917" y="58345917"/>
          <a:ext cx="1344084"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74083</xdr:colOff>
      <xdr:row>175</xdr:row>
      <xdr:rowOff>2127250</xdr:rowOff>
    </xdr:from>
    <xdr:to>
      <xdr:col>24</xdr:col>
      <xdr:colOff>10584</xdr:colOff>
      <xdr:row>175</xdr:row>
      <xdr:rowOff>2127250</xdr:rowOff>
    </xdr:to>
    <xdr:cxnSp macro="">
      <xdr:nvCxnSpPr>
        <xdr:cNvPr id="56" name="直線矢印コネクタ 55"/>
        <xdr:cNvCxnSpPr/>
      </xdr:nvCxnSpPr>
      <xdr:spPr>
        <a:xfrm>
          <a:off x="3492500" y="59901667"/>
          <a:ext cx="1344084"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74083</xdr:colOff>
      <xdr:row>176</xdr:row>
      <xdr:rowOff>1100667</xdr:rowOff>
    </xdr:from>
    <xdr:to>
      <xdr:col>24</xdr:col>
      <xdr:colOff>10584</xdr:colOff>
      <xdr:row>176</xdr:row>
      <xdr:rowOff>1100667</xdr:rowOff>
    </xdr:to>
    <xdr:cxnSp macro="">
      <xdr:nvCxnSpPr>
        <xdr:cNvPr id="57" name="直線矢印コネクタ 56"/>
        <xdr:cNvCxnSpPr/>
      </xdr:nvCxnSpPr>
      <xdr:spPr>
        <a:xfrm>
          <a:off x="3492500" y="61044667"/>
          <a:ext cx="1344084"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151</xdr:row>
      <xdr:rowOff>148166</xdr:rowOff>
    </xdr:from>
    <xdr:to>
      <xdr:col>40</xdr:col>
      <xdr:colOff>95250</xdr:colOff>
      <xdr:row>151</xdr:row>
      <xdr:rowOff>148166</xdr:rowOff>
    </xdr:to>
    <xdr:cxnSp macro="">
      <xdr:nvCxnSpPr>
        <xdr:cNvPr id="58" name="直線矢印コネクタ 57"/>
        <xdr:cNvCxnSpPr/>
      </xdr:nvCxnSpPr>
      <xdr:spPr>
        <a:xfrm>
          <a:off x="7302500" y="46619583"/>
          <a:ext cx="836083"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42334</xdr:colOff>
      <xdr:row>172</xdr:row>
      <xdr:rowOff>603249</xdr:rowOff>
    </xdr:from>
    <xdr:to>
      <xdr:col>40</xdr:col>
      <xdr:colOff>74084</xdr:colOff>
      <xdr:row>172</xdr:row>
      <xdr:rowOff>603249</xdr:rowOff>
    </xdr:to>
    <xdr:cxnSp macro="">
      <xdr:nvCxnSpPr>
        <xdr:cNvPr id="66" name="直線矢印コネクタ 65"/>
        <xdr:cNvCxnSpPr/>
      </xdr:nvCxnSpPr>
      <xdr:spPr>
        <a:xfrm>
          <a:off x="7281334" y="57414582"/>
          <a:ext cx="836083"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169333</xdr:colOff>
      <xdr:row>174</xdr:row>
      <xdr:rowOff>391583</xdr:rowOff>
    </xdr:from>
    <xdr:to>
      <xdr:col>37</xdr:col>
      <xdr:colOff>190500</xdr:colOff>
      <xdr:row>174</xdr:row>
      <xdr:rowOff>391584</xdr:rowOff>
    </xdr:to>
    <xdr:cxnSp macro="">
      <xdr:nvCxnSpPr>
        <xdr:cNvPr id="67" name="直線矢印コネクタ 66"/>
        <xdr:cNvCxnSpPr/>
      </xdr:nvCxnSpPr>
      <xdr:spPr>
        <a:xfrm>
          <a:off x="7207250" y="56948916"/>
          <a:ext cx="423333" cy="1"/>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190500</xdr:colOff>
      <xdr:row>175</xdr:row>
      <xdr:rowOff>571500</xdr:rowOff>
    </xdr:from>
    <xdr:to>
      <xdr:col>38</xdr:col>
      <xdr:colOff>10583</xdr:colOff>
      <xdr:row>175</xdr:row>
      <xdr:rowOff>571501</xdr:rowOff>
    </xdr:to>
    <xdr:cxnSp macro="">
      <xdr:nvCxnSpPr>
        <xdr:cNvPr id="71" name="直線矢印コネクタ 70"/>
        <xdr:cNvCxnSpPr/>
      </xdr:nvCxnSpPr>
      <xdr:spPr>
        <a:xfrm>
          <a:off x="7228417" y="58345917"/>
          <a:ext cx="423333" cy="1"/>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169333</xdr:colOff>
      <xdr:row>175</xdr:row>
      <xdr:rowOff>2106083</xdr:rowOff>
    </xdr:from>
    <xdr:to>
      <xdr:col>37</xdr:col>
      <xdr:colOff>190500</xdr:colOff>
      <xdr:row>175</xdr:row>
      <xdr:rowOff>2106084</xdr:rowOff>
    </xdr:to>
    <xdr:cxnSp macro="">
      <xdr:nvCxnSpPr>
        <xdr:cNvPr id="72" name="直線矢印コネクタ 71"/>
        <xdr:cNvCxnSpPr/>
      </xdr:nvCxnSpPr>
      <xdr:spPr>
        <a:xfrm>
          <a:off x="7207250" y="59880500"/>
          <a:ext cx="423333" cy="1"/>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190499</xdr:colOff>
      <xdr:row>176</xdr:row>
      <xdr:rowOff>1217083</xdr:rowOff>
    </xdr:from>
    <xdr:to>
      <xdr:col>38</xdr:col>
      <xdr:colOff>10582</xdr:colOff>
      <xdr:row>176</xdr:row>
      <xdr:rowOff>1217084</xdr:rowOff>
    </xdr:to>
    <xdr:cxnSp macro="">
      <xdr:nvCxnSpPr>
        <xdr:cNvPr id="73" name="直線矢印コネクタ 72"/>
        <xdr:cNvCxnSpPr/>
      </xdr:nvCxnSpPr>
      <xdr:spPr>
        <a:xfrm>
          <a:off x="7228416" y="61161083"/>
          <a:ext cx="423333" cy="1"/>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105833</xdr:colOff>
      <xdr:row>150</xdr:row>
      <xdr:rowOff>137583</xdr:rowOff>
    </xdr:from>
    <xdr:to>
      <xdr:col>25</xdr:col>
      <xdr:colOff>105832</xdr:colOff>
      <xdr:row>151</xdr:row>
      <xdr:rowOff>74083</xdr:rowOff>
    </xdr:to>
    <xdr:sp macro="" textlink="">
      <xdr:nvSpPr>
        <xdr:cNvPr id="76" name="テキスト ボックス 75"/>
        <xdr:cNvSpPr txBox="1"/>
      </xdr:nvSpPr>
      <xdr:spPr>
        <a:xfrm>
          <a:off x="3122083" y="46259750"/>
          <a:ext cx="201083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総合評価</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36</xdr:col>
      <xdr:colOff>63500</xdr:colOff>
      <xdr:row>150</xdr:row>
      <xdr:rowOff>179916</xdr:rowOff>
    </xdr:from>
    <xdr:to>
      <xdr:col>40</xdr:col>
      <xdr:colOff>31750</xdr:colOff>
      <xdr:row>151</xdr:row>
      <xdr:rowOff>116416</xdr:rowOff>
    </xdr:to>
    <xdr:sp macro="" textlink="">
      <xdr:nvSpPr>
        <xdr:cNvPr id="77" name="テキスト ボックス 76"/>
        <xdr:cNvSpPr txBox="1"/>
      </xdr:nvSpPr>
      <xdr:spPr>
        <a:xfrm>
          <a:off x="7302500" y="48990249"/>
          <a:ext cx="77258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随契</a:t>
          </a:r>
          <a:r>
            <a:rPr kumimoji="1" lang="en-US" altLang="ja-JP" sz="1100"/>
            <a:t>】</a:t>
          </a:r>
          <a:endParaRPr kumimoji="1" lang="ja-JP" altLang="en-US" sz="1100"/>
        </a:p>
      </xdr:txBody>
    </xdr:sp>
    <xdr:clientData/>
  </xdr:twoCellAnchor>
  <xdr:twoCellAnchor>
    <xdr:from>
      <xdr:col>15</xdr:col>
      <xdr:colOff>137583</xdr:colOff>
      <xdr:row>156</xdr:row>
      <xdr:rowOff>179917</xdr:rowOff>
    </xdr:from>
    <xdr:to>
      <xdr:col>25</xdr:col>
      <xdr:colOff>137582</xdr:colOff>
      <xdr:row>157</xdr:row>
      <xdr:rowOff>116417</xdr:rowOff>
    </xdr:to>
    <xdr:sp macro="" textlink="">
      <xdr:nvSpPr>
        <xdr:cNvPr id="78" name="テキスト ボックス 77"/>
        <xdr:cNvSpPr txBox="1"/>
      </xdr:nvSpPr>
      <xdr:spPr>
        <a:xfrm>
          <a:off x="3153833" y="48397584"/>
          <a:ext cx="201083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総合評価</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16</xdr:col>
      <xdr:colOff>0</xdr:colOff>
      <xdr:row>162</xdr:row>
      <xdr:rowOff>95250</xdr:rowOff>
    </xdr:from>
    <xdr:to>
      <xdr:col>25</xdr:col>
      <xdr:colOff>201082</xdr:colOff>
      <xdr:row>163</xdr:row>
      <xdr:rowOff>31750</xdr:rowOff>
    </xdr:to>
    <xdr:sp macro="" textlink="">
      <xdr:nvSpPr>
        <xdr:cNvPr id="79" name="テキスト ボックス 78"/>
        <xdr:cNvSpPr txBox="1"/>
      </xdr:nvSpPr>
      <xdr:spPr>
        <a:xfrm>
          <a:off x="3217333" y="50408417"/>
          <a:ext cx="201083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総合評価</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16</xdr:col>
      <xdr:colOff>0</xdr:colOff>
      <xdr:row>168</xdr:row>
      <xdr:rowOff>74083</xdr:rowOff>
    </xdr:from>
    <xdr:to>
      <xdr:col>25</xdr:col>
      <xdr:colOff>201082</xdr:colOff>
      <xdr:row>169</xdr:row>
      <xdr:rowOff>10583</xdr:rowOff>
    </xdr:to>
    <xdr:sp macro="" textlink="">
      <xdr:nvSpPr>
        <xdr:cNvPr id="80" name="テキスト ボックス 79"/>
        <xdr:cNvSpPr txBox="1"/>
      </xdr:nvSpPr>
      <xdr:spPr>
        <a:xfrm>
          <a:off x="3217333" y="52482750"/>
          <a:ext cx="201083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総合評価</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15</xdr:col>
      <xdr:colOff>84667</xdr:colOff>
      <xdr:row>172</xdr:row>
      <xdr:rowOff>306916</xdr:rowOff>
    </xdr:from>
    <xdr:to>
      <xdr:col>25</xdr:col>
      <xdr:colOff>84666</xdr:colOff>
      <xdr:row>172</xdr:row>
      <xdr:rowOff>592666</xdr:rowOff>
    </xdr:to>
    <xdr:sp macro="" textlink="">
      <xdr:nvSpPr>
        <xdr:cNvPr id="81" name="テキスト ボックス 80"/>
        <xdr:cNvSpPr txBox="1"/>
      </xdr:nvSpPr>
      <xdr:spPr>
        <a:xfrm>
          <a:off x="3100917" y="54430083"/>
          <a:ext cx="201083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随意契約</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36</xdr:col>
      <xdr:colOff>38100</xdr:colOff>
      <xdr:row>172</xdr:row>
      <xdr:rowOff>328082</xdr:rowOff>
    </xdr:from>
    <xdr:to>
      <xdr:col>40</xdr:col>
      <xdr:colOff>28575</xdr:colOff>
      <xdr:row>172</xdr:row>
      <xdr:rowOff>613832</xdr:rowOff>
    </xdr:to>
    <xdr:sp macro="" textlink="">
      <xdr:nvSpPr>
        <xdr:cNvPr id="82" name="テキスト ボックス 81"/>
        <xdr:cNvSpPr txBox="1"/>
      </xdr:nvSpPr>
      <xdr:spPr>
        <a:xfrm>
          <a:off x="7239000" y="58754432"/>
          <a:ext cx="7905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随契</a:t>
          </a:r>
          <a:r>
            <a:rPr kumimoji="1" lang="en-US" altLang="ja-JP" sz="1100"/>
            <a:t>】</a:t>
          </a:r>
          <a:endParaRPr kumimoji="1" lang="ja-JP" altLang="en-US" sz="1100"/>
        </a:p>
      </xdr:txBody>
    </xdr:sp>
    <xdr:clientData/>
  </xdr:twoCellAnchor>
  <xdr:twoCellAnchor>
    <xdr:from>
      <xdr:col>17</xdr:col>
      <xdr:colOff>105832</xdr:colOff>
      <xdr:row>174</xdr:row>
      <xdr:rowOff>137583</xdr:rowOff>
    </xdr:from>
    <xdr:to>
      <xdr:col>23</xdr:col>
      <xdr:colOff>63499</xdr:colOff>
      <xdr:row>174</xdr:row>
      <xdr:rowOff>423333</xdr:rowOff>
    </xdr:to>
    <xdr:sp macro="" textlink="">
      <xdr:nvSpPr>
        <xdr:cNvPr id="83" name="テキスト ボックス 82"/>
        <xdr:cNvSpPr txBox="1"/>
      </xdr:nvSpPr>
      <xdr:spPr>
        <a:xfrm>
          <a:off x="3524249" y="56694916"/>
          <a:ext cx="116416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予算配賦</a:t>
          </a:r>
          <a:r>
            <a:rPr kumimoji="1" lang="en-US" altLang="ja-JP" sz="1100"/>
            <a:t>】</a:t>
          </a:r>
          <a:endParaRPr kumimoji="1" lang="ja-JP" altLang="en-US" sz="1100"/>
        </a:p>
      </xdr:txBody>
    </xdr:sp>
    <xdr:clientData/>
  </xdr:twoCellAnchor>
  <xdr:twoCellAnchor>
    <xdr:from>
      <xdr:col>38</xdr:col>
      <xdr:colOff>52916</xdr:colOff>
      <xdr:row>174</xdr:row>
      <xdr:rowOff>31750</xdr:rowOff>
    </xdr:from>
    <xdr:to>
      <xdr:col>48</xdr:col>
      <xdr:colOff>52915</xdr:colOff>
      <xdr:row>174</xdr:row>
      <xdr:rowOff>322792</xdr:rowOff>
    </xdr:to>
    <xdr:sp macro="" textlink="">
      <xdr:nvSpPr>
        <xdr:cNvPr id="84" name="テキスト ボックス 83"/>
        <xdr:cNvSpPr txBox="1"/>
      </xdr:nvSpPr>
      <xdr:spPr>
        <a:xfrm>
          <a:off x="7895166" y="59293125"/>
          <a:ext cx="2063749" cy="291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一般競争等</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17</xdr:col>
      <xdr:colOff>148166</xdr:colOff>
      <xdr:row>175</xdr:row>
      <xdr:rowOff>296333</xdr:rowOff>
    </xdr:from>
    <xdr:to>
      <xdr:col>23</xdr:col>
      <xdr:colOff>105833</xdr:colOff>
      <xdr:row>175</xdr:row>
      <xdr:rowOff>582083</xdr:rowOff>
    </xdr:to>
    <xdr:sp macro="" textlink="">
      <xdr:nvSpPr>
        <xdr:cNvPr id="85" name="テキスト ボックス 84"/>
        <xdr:cNvSpPr txBox="1"/>
      </xdr:nvSpPr>
      <xdr:spPr>
        <a:xfrm>
          <a:off x="3566583" y="58070750"/>
          <a:ext cx="116416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予算配賦</a:t>
          </a:r>
          <a:r>
            <a:rPr kumimoji="1" lang="en-US" altLang="ja-JP" sz="1100"/>
            <a:t>】</a:t>
          </a:r>
          <a:endParaRPr kumimoji="1" lang="ja-JP" altLang="en-US" sz="1100"/>
        </a:p>
      </xdr:txBody>
    </xdr:sp>
    <xdr:clientData/>
  </xdr:twoCellAnchor>
  <xdr:twoCellAnchor>
    <xdr:from>
      <xdr:col>17</xdr:col>
      <xdr:colOff>148166</xdr:colOff>
      <xdr:row>175</xdr:row>
      <xdr:rowOff>1862667</xdr:rowOff>
    </xdr:from>
    <xdr:to>
      <xdr:col>23</xdr:col>
      <xdr:colOff>105833</xdr:colOff>
      <xdr:row>175</xdr:row>
      <xdr:rowOff>2148417</xdr:rowOff>
    </xdr:to>
    <xdr:sp macro="" textlink="">
      <xdr:nvSpPr>
        <xdr:cNvPr id="86" name="テキスト ボックス 85"/>
        <xdr:cNvSpPr txBox="1"/>
      </xdr:nvSpPr>
      <xdr:spPr>
        <a:xfrm>
          <a:off x="3566583" y="59637084"/>
          <a:ext cx="116416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予算配賦</a:t>
          </a:r>
          <a:r>
            <a:rPr kumimoji="1" lang="en-US" altLang="ja-JP" sz="1100"/>
            <a:t>】</a:t>
          </a:r>
          <a:endParaRPr kumimoji="1" lang="ja-JP" altLang="en-US" sz="1100"/>
        </a:p>
      </xdr:txBody>
    </xdr:sp>
    <xdr:clientData/>
  </xdr:twoCellAnchor>
  <xdr:twoCellAnchor>
    <xdr:from>
      <xdr:col>17</xdr:col>
      <xdr:colOff>190499</xdr:colOff>
      <xdr:row>176</xdr:row>
      <xdr:rowOff>846667</xdr:rowOff>
    </xdr:from>
    <xdr:to>
      <xdr:col>23</xdr:col>
      <xdr:colOff>148166</xdr:colOff>
      <xdr:row>176</xdr:row>
      <xdr:rowOff>1132417</xdr:rowOff>
    </xdr:to>
    <xdr:sp macro="" textlink="">
      <xdr:nvSpPr>
        <xdr:cNvPr id="87" name="テキスト ボックス 86"/>
        <xdr:cNvSpPr txBox="1"/>
      </xdr:nvSpPr>
      <xdr:spPr>
        <a:xfrm>
          <a:off x="3608916" y="60790667"/>
          <a:ext cx="116416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予算配賦</a:t>
          </a:r>
          <a:r>
            <a:rPr kumimoji="1" lang="en-US" altLang="ja-JP" sz="1100"/>
            <a:t>】</a:t>
          </a:r>
          <a:endParaRPr kumimoji="1" lang="ja-JP" altLang="en-US" sz="1100"/>
        </a:p>
      </xdr:txBody>
    </xdr:sp>
    <xdr:clientData/>
  </xdr:twoCellAnchor>
  <xdr:twoCellAnchor>
    <xdr:from>
      <xdr:col>38</xdr:col>
      <xdr:colOff>158749</xdr:colOff>
      <xdr:row>175</xdr:row>
      <xdr:rowOff>63500</xdr:rowOff>
    </xdr:from>
    <xdr:to>
      <xdr:col>48</xdr:col>
      <xdr:colOff>158748</xdr:colOff>
      <xdr:row>175</xdr:row>
      <xdr:rowOff>349250</xdr:rowOff>
    </xdr:to>
    <xdr:sp macro="" textlink="">
      <xdr:nvSpPr>
        <xdr:cNvPr id="88" name="テキスト ボックス 87"/>
        <xdr:cNvSpPr txBox="1"/>
      </xdr:nvSpPr>
      <xdr:spPr>
        <a:xfrm>
          <a:off x="7799916" y="57837917"/>
          <a:ext cx="201083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一般競争</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38</xdr:col>
      <xdr:colOff>169333</xdr:colOff>
      <xdr:row>175</xdr:row>
      <xdr:rowOff>1545166</xdr:rowOff>
    </xdr:from>
    <xdr:to>
      <xdr:col>48</xdr:col>
      <xdr:colOff>169332</xdr:colOff>
      <xdr:row>175</xdr:row>
      <xdr:rowOff>1830916</xdr:rowOff>
    </xdr:to>
    <xdr:sp macro="" textlink="">
      <xdr:nvSpPr>
        <xdr:cNvPr id="89" name="テキスト ボックス 88"/>
        <xdr:cNvSpPr txBox="1"/>
      </xdr:nvSpPr>
      <xdr:spPr>
        <a:xfrm>
          <a:off x="7810500" y="59319583"/>
          <a:ext cx="201083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一般競争</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39</xdr:col>
      <xdr:colOff>21166</xdr:colOff>
      <xdr:row>176</xdr:row>
      <xdr:rowOff>677334</xdr:rowOff>
    </xdr:from>
    <xdr:to>
      <xdr:col>49</xdr:col>
      <xdr:colOff>21165</xdr:colOff>
      <xdr:row>176</xdr:row>
      <xdr:rowOff>963084</xdr:rowOff>
    </xdr:to>
    <xdr:sp macro="" textlink="">
      <xdr:nvSpPr>
        <xdr:cNvPr id="90" name="テキスト ボックス 89"/>
        <xdr:cNvSpPr txBox="1"/>
      </xdr:nvSpPr>
      <xdr:spPr>
        <a:xfrm>
          <a:off x="7863416" y="60621334"/>
          <a:ext cx="201083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一般競争等</a:t>
          </a:r>
          <a:r>
            <a:rPr kumimoji="1" lang="en-US" altLang="ja-JP" sz="1100"/>
            <a:t>/</a:t>
          </a:r>
          <a:r>
            <a:rPr kumimoji="1" lang="ja-JP" altLang="en-US" sz="1100"/>
            <a:t>請負</a:t>
          </a:r>
          <a:r>
            <a:rPr kumimoji="1" lang="en-US" altLang="ja-JP" sz="1100"/>
            <a:t>】</a:t>
          </a:r>
          <a:endParaRPr kumimoji="1" lang="ja-JP" altLang="en-US" sz="1100"/>
        </a:p>
      </xdr:txBody>
    </xdr:sp>
    <xdr:clientData/>
  </xdr:twoCellAnchor>
  <xdr:oneCellAnchor>
    <xdr:from>
      <xdr:col>30</xdr:col>
      <xdr:colOff>105834</xdr:colOff>
      <xdr:row>206</xdr:row>
      <xdr:rowOff>169333</xdr:rowOff>
    </xdr:from>
    <xdr:ext cx="3641911" cy="952500"/>
    <xdr:sp macro="" textlink="">
      <xdr:nvSpPr>
        <xdr:cNvPr id="94" name="テキスト ボックス 93"/>
        <xdr:cNvSpPr txBox="1"/>
      </xdr:nvSpPr>
      <xdr:spPr>
        <a:xfrm>
          <a:off x="6138334" y="71691500"/>
          <a:ext cx="3641911" cy="9525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ja-JP" altLang="ja-JP" sz="105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50">
            <a:solidFill>
              <a:sysClr val="windowText" lastClr="000000"/>
            </a:solidFill>
          </a:endParaRPr>
        </a:p>
      </xdr:txBody>
    </xdr:sp>
    <xdr:clientData/>
  </xdr:oneCellAnchor>
  <xdr:twoCellAnchor>
    <xdr:from>
      <xdr:col>23</xdr:col>
      <xdr:colOff>137583</xdr:colOff>
      <xdr:row>141</xdr:row>
      <xdr:rowOff>208850</xdr:rowOff>
    </xdr:from>
    <xdr:to>
      <xdr:col>32</xdr:col>
      <xdr:colOff>158750</xdr:colOff>
      <xdr:row>143</xdr:row>
      <xdr:rowOff>95250</xdr:rowOff>
    </xdr:to>
    <xdr:sp macro="" textlink="">
      <xdr:nvSpPr>
        <xdr:cNvPr id="92" name="正方形/長方形 91"/>
        <xdr:cNvSpPr/>
      </xdr:nvSpPr>
      <xdr:spPr>
        <a:xfrm>
          <a:off x="4762500" y="45875933"/>
          <a:ext cx="1830917" cy="5849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0"/>
        <a:lstStyle/>
        <a:p>
          <a:pPr algn="ctr"/>
          <a:r>
            <a:rPr kumimoji="1" lang="en-US" altLang="ja-JP" sz="1000">
              <a:latin typeface="+mn-ea"/>
              <a:ea typeface="+mn-ea"/>
            </a:rPr>
            <a:t>N.</a:t>
          </a:r>
          <a:r>
            <a:rPr kumimoji="1" lang="ja-JP" altLang="en-US" sz="1000">
              <a:latin typeface="+mn-ea"/>
              <a:ea typeface="+mn-ea"/>
            </a:rPr>
            <a:t>　（株）ティムプランニング</a:t>
          </a:r>
          <a:endParaRPr kumimoji="1" lang="en-US" altLang="ja-JP" sz="1000">
            <a:latin typeface="+mn-ea"/>
            <a:ea typeface="+mn-ea"/>
          </a:endParaRPr>
        </a:p>
        <a:p>
          <a:pPr algn="ctr"/>
          <a:r>
            <a:rPr kumimoji="1" lang="ja-JP" altLang="en-US" sz="1000">
              <a:latin typeface="+mn-ea"/>
              <a:ea typeface="+mn-ea"/>
            </a:rPr>
            <a:t>１百万円</a:t>
          </a:r>
        </a:p>
      </xdr:txBody>
    </xdr:sp>
    <xdr:clientData/>
  </xdr:twoCellAnchor>
  <xdr:twoCellAnchor>
    <xdr:from>
      <xdr:col>24</xdr:col>
      <xdr:colOff>11829</xdr:colOff>
      <xdr:row>140</xdr:row>
      <xdr:rowOff>284802</xdr:rowOff>
    </xdr:from>
    <xdr:to>
      <xdr:col>32</xdr:col>
      <xdr:colOff>6225</xdr:colOff>
      <xdr:row>141</xdr:row>
      <xdr:rowOff>219434</xdr:rowOff>
    </xdr:to>
    <xdr:sp macro="" textlink="">
      <xdr:nvSpPr>
        <xdr:cNvPr id="95" name="テキスト ボックス 94"/>
        <xdr:cNvSpPr txBox="1"/>
      </xdr:nvSpPr>
      <xdr:spPr>
        <a:xfrm>
          <a:off x="4837829" y="44322052"/>
          <a:ext cx="1603063" cy="283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一般競争</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26</xdr:col>
      <xdr:colOff>2491</xdr:colOff>
      <xdr:row>143</xdr:row>
      <xdr:rowOff>132900</xdr:rowOff>
    </xdr:from>
    <xdr:to>
      <xdr:col>30</xdr:col>
      <xdr:colOff>122020</xdr:colOff>
      <xdr:row>144</xdr:row>
      <xdr:rowOff>205116</xdr:rowOff>
    </xdr:to>
    <xdr:sp macro="" textlink="">
      <xdr:nvSpPr>
        <xdr:cNvPr id="96" name="大かっこ 95"/>
        <xdr:cNvSpPr/>
      </xdr:nvSpPr>
      <xdr:spPr>
        <a:xfrm>
          <a:off x="5230658" y="45217900"/>
          <a:ext cx="923862" cy="42146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ja-JP" altLang="en-US" sz="900"/>
            <a:t>人材派遣</a:t>
          </a:r>
        </a:p>
      </xdr:txBody>
    </xdr:sp>
    <xdr:clientData/>
  </xdr:twoCellAnchor>
  <xdr:twoCellAnchor>
    <xdr:from>
      <xdr:col>34</xdr:col>
      <xdr:colOff>10584</xdr:colOff>
      <xdr:row>141</xdr:row>
      <xdr:rowOff>136634</xdr:rowOff>
    </xdr:from>
    <xdr:to>
      <xdr:col>41</xdr:col>
      <xdr:colOff>21166</xdr:colOff>
      <xdr:row>143</xdr:row>
      <xdr:rowOff>58817</xdr:rowOff>
    </xdr:to>
    <xdr:sp macro="" textlink="">
      <xdr:nvSpPr>
        <xdr:cNvPr id="97" name="正方形/長方形 96"/>
        <xdr:cNvSpPr/>
      </xdr:nvSpPr>
      <xdr:spPr>
        <a:xfrm>
          <a:off x="6847417" y="45803717"/>
          <a:ext cx="1418166" cy="62068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0"/>
        <a:lstStyle/>
        <a:p>
          <a:pPr algn="ctr"/>
          <a:r>
            <a:rPr kumimoji="1" lang="en-US" altLang="ja-JP" sz="1000">
              <a:latin typeface="+mn-ea"/>
              <a:ea typeface="+mn-ea"/>
            </a:rPr>
            <a:t>O.</a:t>
          </a:r>
          <a:r>
            <a:rPr kumimoji="1" lang="ja-JP" altLang="en-US" sz="1000">
              <a:latin typeface="+mn-ea"/>
              <a:ea typeface="+mn-ea"/>
            </a:rPr>
            <a:t>　（株）シグマスタッフ</a:t>
          </a:r>
          <a:endParaRPr kumimoji="1" lang="en-US" altLang="ja-JP" sz="1000">
            <a:latin typeface="+mn-ea"/>
            <a:ea typeface="+mn-ea"/>
          </a:endParaRPr>
        </a:p>
        <a:p>
          <a:pPr algn="ctr"/>
          <a:r>
            <a:rPr kumimoji="1" lang="ja-JP" altLang="en-US" sz="1000">
              <a:latin typeface="+mn-ea"/>
              <a:ea typeface="+mn-ea"/>
            </a:rPr>
            <a:t>４百万円</a:t>
          </a:r>
        </a:p>
      </xdr:txBody>
    </xdr:sp>
    <xdr:clientData/>
  </xdr:twoCellAnchor>
  <xdr:twoCellAnchor>
    <xdr:from>
      <xdr:col>33</xdr:col>
      <xdr:colOff>145054</xdr:colOff>
      <xdr:row>140</xdr:row>
      <xdr:rowOff>231884</xdr:rowOff>
    </xdr:from>
    <xdr:to>
      <xdr:col>41</xdr:col>
      <xdr:colOff>139450</xdr:colOff>
      <xdr:row>141</xdr:row>
      <xdr:rowOff>166516</xdr:rowOff>
    </xdr:to>
    <xdr:sp macro="" textlink="">
      <xdr:nvSpPr>
        <xdr:cNvPr id="98" name="テキスト ボックス 97"/>
        <xdr:cNvSpPr txBox="1"/>
      </xdr:nvSpPr>
      <xdr:spPr>
        <a:xfrm>
          <a:off x="6780804" y="44269134"/>
          <a:ext cx="1603063" cy="283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一般競争</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35</xdr:col>
      <xdr:colOff>82800</xdr:colOff>
      <xdr:row>143</xdr:row>
      <xdr:rowOff>101149</xdr:rowOff>
    </xdr:from>
    <xdr:to>
      <xdr:col>40</xdr:col>
      <xdr:colOff>623</xdr:colOff>
      <xdr:row>144</xdr:row>
      <xdr:rowOff>171498</xdr:rowOff>
    </xdr:to>
    <xdr:sp macro="" textlink="">
      <xdr:nvSpPr>
        <xdr:cNvPr id="99" name="大かっこ 98"/>
        <xdr:cNvSpPr/>
      </xdr:nvSpPr>
      <xdr:spPr>
        <a:xfrm>
          <a:off x="7120717" y="45186149"/>
          <a:ext cx="923239" cy="419599"/>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ja-JP" altLang="en-US" sz="900"/>
            <a:t>人材派遣</a:t>
          </a:r>
        </a:p>
      </xdr:txBody>
    </xdr:sp>
    <xdr:clientData/>
  </xdr:twoCellAnchor>
  <xdr:twoCellAnchor>
    <xdr:from>
      <xdr:col>41</xdr:col>
      <xdr:colOff>161925</xdr:colOff>
      <xdr:row>139</xdr:row>
      <xdr:rowOff>95249</xdr:rowOff>
    </xdr:from>
    <xdr:to>
      <xdr:col>49</xdr:col>
      <xdr:colOff>104775</xdr:colOff>
      <xdr:row>141</xdr:row>
      <xdr:rowOff>238124</xdr:rowOff>
    </xdr:to>
    <xdr:sp macro="" textlink="">
      <xdr:nvSpPr>
        <xdr:cNvPr id="101" name="大かっこ 100"/>
        <xdr:cNvSpPr/>
      </xdr:nvSpPr>
      <xdr:spPr>
        <a:xfrm>
          <a:off x="8362950" y="46577249"/>
          <a:ext cx="1543050" cy="847725"/>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事業実施に係る事務経費</a:t>
          </a:r>
        </a:p>
        <a:p>
          <a:pPr algn="l"/>
          <a:r>
            <a:rPr kumimoji="1" lang="ja-JP" altLang="en-US" sz="900"/>
            <a:t>①人件費　４百万円</a:t>
          </a:r>
        </a:p>
        <a:p>
          <a:pPr algn="l"/>
          <a:r>
            <a:rPr kumimoji="1" lang="ja-JP" altLang="en-US" sz="900"/>
            <a:t>②備品費等　１百万円</a:t>
          </a:r>
        </a:p>
      </xdr:txBody>
    </xdr:sp>
    <xdr:clientData/>
  </xdr:twoCellAnchor>
  <xdr:twoCellAnchor>
    <xdr:from>
      <xdr:col>22</xdr:col>
      <xdr:colOff>42334</xdr:colOff>
      <xdr:row>139</xdr:row>
      <xdr:rowOff>190500</xdr:rowOff>
    </xdr:from>
    <xdr:to>
      <xdr:col>37</xdr:col>
      <xdr:colOff>123825</xdr:colOff>
      <xdr:row>139</xdr:row>
      <xdr:rowOff>191421</xdr:rowOff>
    </xdr:to>
    <xdr:cxnSp macro="">
      <xdr:nvCxnSpPr>
        <xdr:cNvPr id="102" name="直線矢印コネクタ 101"/>
        <xdr:cNvCxnSpPr/>
      </xdr:nvCxnSpPr>
      <xdr:spPr>
        <a:xfrm flipV="1">
          <a:off x="4442884" y="46672500"/>
          <a:ext cx="3081866" cy="921"/>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31806</xdr:colOff>
      <xdr:row>139</xdr:row>
      <xdr:rowOff>196481</xdr:rowOff>
    </xdr:from>
    <xdr:to>
      <xdr:col>28</xdr:col>
      <xdr:colOff>32726</xdr:colOff>
      <xdr:row>140</xdr:row>
      <xdr:rowOff>174827</xdr:rowOff>
    </xdr:to>
    <xdr:cxnSp macro="">
      <xdr:nvCxnSpPr>
        <xdr:cNvPr id="104" name="直線矢印コネクタ 103"/>
        <xdr:cNvCxnSpPr/>
      </xdr:nvCxnSpPr>
      <xdr:spPr>
        <a:xfrm>
          <a:off x="5662139" y="43884481"/>
          <a:ext cx="920" cy="327596"/>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131441</xdr:colOff>
      <xdr:row>139</xdr:row>
      <xdr:rowOff>179916</xdr:rowOff>
    </xdr:from>
    <xdr:to>
      <xdr:col>37</xdr:col>
      <xdr:colOff>132361</xdr:colOff>
      <xdr:row>140</xdr:row>
      <xdr:rowOff>158262</xdr:rowOff>
    </xdr:to>
    <xdr:cxnSp macro="">
      <xdr:nvCxnSpPr>
        <xdr:cNvPr id="105" name="直線矢印コネクタ 104"/>
        <xdr:cNvCxnSpPr/>
      </xdr:nvCxnSpPr>
      <xdr:spPr>
        <a:xfrm>
          <a:off x="7571524" y="43867916"/>
          <a:ext cx="920" cy="327596"/>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L497"/>
  <sheetViews>
    <sheetView showGridLines="0" tabSelected="1" view="pageBreakPreview" topLeftCell="A127" zoomScale="70" zoomScaleNormal="85" zoomScaleSheetLayoutView="70" zoomScalePageLayoutView="85" workbookViewId="0">
      <selection activeCell="A134" sqref="A134:AX134"/>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437" t="s">
        <v>0</v>
      </c>
      <c r="AK2" s="437"/>
      <c r="AL2" s="437"/>
      <c r="AM2" s="437"/>
      <c r="AN2" s="437"/>
      <c r="AO2" s="437"/>
      <c r="AP2" s="437"/>
      <c r="AQ2" s="686" t="s">
        <v>451</v>
      </c>
      <c r="AR2" s="686"/>
      <c r="AS2" s="68" t="str">
        <f>IF(OR(AQ2="　", AQ2=""), "", "-")</f>
        <v/>
      </c>
      <c r="AT2" s="687">
        <v>292</v>
      </c>
      <c r="AU2" s="687"/>
      <c r="AV2" s="69" t="str">
        <f>IF(AW2="", "", "-")</f>
        <v/>
      </c>
      <c r="AW2" s="688"/>
      <c r="AX2" s="688"/>
    </row>
    <row r="3" spans="1:50" ht="21" customHeight="1" thickBot="1" x14ac:dyDescent="0.25">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452</v>
      </c>
      <c r="AK3" s="647"/>
      <c r="AL3" s="647"/>
      <c r="AM3" s="647"/>
      <c r="AN3" s="647"/>
      <c r="AO3" s="647"/>
      <c r="AP3" s="647"/>
      <c r="AQ3" s="647"/>
      <c r="AR3" s="647"/>
      <c r="AS3" s="647"/>
      <c r="AT3" s="647"/>
      <c r="AU3" s="647"/>
      <c r="AV3" s="647"/>
      <c r="AW3" s="647"/>
      <c r="AX3" s="36" t="s">
        <v>91</v>
      </c>
    </row>
    <row r="4" spans="1:50" ht="24.75" customHeight="1" x14ac:dyDescent="0.2">
      <c r="A4" s="464" t="s">
        <v>30</v>
      </c>
      <c r="B4" s="465"/>
      <c r="C4" s="465"/>
      <c r="D4" s="465"/>
      <c r="E4" s="465"/>
      <c r="F4" s="465"/>
      <c r="G4" s="438" t="s">
        <v>453</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454</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2">
      <c r="A5" s="448" t="s">
        <v>93</v>
      </c>
      <c r="B5" s="449"/>
      <c r="C5" s="449"/>
      <c r="D5" s="449"/>
      <c r="E5" s="449"/>
      <c r="F5" s="450"/>
      <c r="G5" s="661" t="s">
        <v>207</v>
      </c>
      <c r="H5" s="623"/>
      <c r="I5" s="623"/>
      <c r="J5" s="623"/>
      <c r="K5" s="623"/>
      <c r="L5" s="623"/>
      <c r="M5" s="662" t="s">
        <v>92</v>
      </c>
      <c r="N5" s="663"/>
      <c r="O5" s="663"/>
      <c r="P5" s="663"/>
      <c r="Q5" s="663"/>
      <c r="R5" s="664"/>
      <c r="S5" s="622" t="s">
        <v>157</v>
      </c>
      <c r="T5" s="623"/>
      <c r="U5" s="623"/>
      <c r="V5" s="623"/>
      <c r="W5" s="623"/>
      <c r="X5" s="624"/>
      <c r="Y5" s="455" t="s">
        <v>3</v>
      </c>
      <c r="Z5" s="456"/>
      <c r="AA5" s="456"/>
      <c r="AB5" s="456"/>
      <c r="AC5" s="456"/>
      <c r="AD5" s="457"/>
      <c r="AE5" s="458" t="s">
        <v>455</v>
      </c>
      <c r="AF5" s="459"/>
      <c r="AG5" s="459"/>
      <c r="AH5" s="459"/>
      <c r="AI5" s="459"/>
      <c r="AJ5" s="459"/>
      <c r="AK5" s="459"/>
      <c r="AL5" s="459"/>
      <c r="AM5" s="459"/>
      <c r="AN5" s="459"/>
      <c r="AO5" s="459"/>
      <c r="AP5" s="460"/>
      <c r="AQ5" s="461" t="s">
        <v>456</v>
      </c>
      <c r="AR5" s="462"/>
      <c r="AS5" s="462"/>
      <c r="AT5" s="462"/>
      <c r="AU5" s="462"/>
      <c r="AV5" s="462"/>
      <c r="AW5" s="462"/>
      <c r="AX5" s="463"/>
    </row>
    <row r="6" spans="1:50" ht="113.25" customHeight="1" x14ac:dyDescent="0.2">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457</v>
      </c>
      <c r="AF6" s="473"/>
      <c r="AG6" s="473"/>
      <c r="AH6" s="473"/>
      <c r="AI6" s="473"/>
      <c r="AJ6" s="473"/>
      <c r="AK6" s="473"/>
      <c r="AL6" s="473"/>
      <c r="AM6" s="473"/>
      <c r="AN6" s="473"/>
      <c r="AO6" s="473"/>
      <c r="AP6" s="473"/>
      <c r="AQ6" s="474"/>
      <c r="AR6" s="474"/>
      <c r="AS6" s="474"/>
      <c r="AT6" s="474"/>
      <c r="AU6" s="474"/>
      <c r="AV6" s="474"/>
      <c r="AW6" s="474"/>
      <c r="AX6" s="475"/>
    </row>
    <row r="7" spans="1:50" ht="49.5" customHeight="1" x14ac:dyDescent="0.2">
      <c r="A7" s="490" t="s">
        <v>25</v>
      </c>
      <c r="B7" s="491"/>
      <c r="C7" s="491"/>
      <c r="D7" s="491"/>
      <c r="E7" s="491"/>
      <c r="F7" s="491"/>
      <c r="G7" s="492" t="s">
        <v>458</v>
      </c>
      <c r="H7" s="493"/>
      <c r="I7" s="493"/>
      <c r="J7" s="493"/>
      <c r="K7" s="493"/>
      <c r="L7" s="493"/>
      <c r="M7" s="493"/>
      <c r="N7" s="493"/>
      <c r="O7" s="493"/>
      <c r="P7" s="493"/>
      <c r="Q7" s="493"/>
      <c r="R7" s="493"/>
      <c r="S7" s="493"/>
      <c r="T7" s="493"/>
      <c r="U7" s="493"/>
      <c r="V7" s="494"/>
      <c r="W7" s="494"/>
      <c r="X7" s="494"/>
      <c r="Y7" s="495" t="s">
        <v>5</v>
      </c>
      <c r="Z7" s="385"/>
      <c r="AA7" s="385"/>
      <c r="AB7" s="385"/>
      <c r="AC7" s="385"/>
      <c r="AD7" s="387"/>
      <c r="AE7" s="496" t="s">
        <v>459</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2">
      <c r="A8" s="642" t="s">
        <v>308</v>
      </c>
      <c r="B8" s="643"/>
      <c r="C8" s="643"/>
      <c r="D8" s="643"/>
      <c r="E8" s="643"/>
      <c r="F8" s="644"/>
      <c r="G8" s="639" t="str">
        <f>入力規則等!A26</f>
        <v>地球温暖化対策</v>
      </c>
      <c r="H8" s="640"/>
      <c r="I8" s="640"/>
      <c r="J8" s="640"/>
      <c r="K8" s="640"/>
      <c r="L8" s="640"/>
      <c r="M8" s="640"/>
      <c r="N8" s="640"/>
      <c r="O8" s="640"/>
      <c r="P8" s="640"/>
      <c r="Q8" s="640"/>
      <c r="R8" s="640"/>
      <c r="S8" s="640"/>
      <c r="T8" s="640"/>
      <c r="U8" s="640"/>
      <c r="V8" s="640"/>
      <c r="W8" s="640"/>
      <c r="X8" s="641"/>
      <c r="Y8" s="476" t="s">
        <v>79</v>
      </c>
      <c r="Z8" s="476"/>
      <c r="AA8" s="476"/>
      <c r="AB8" s="476"/>
      <c r="AC8" s="476"/>
      <c r="AD8" s="476"/>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2">
      <c r="A9" s="194" t="s">
        <v>26</v>
      </c>
      <c r="B9" s="195"/>
      <c r="C9" s="195"/>
      <c r="D9" s="195"/>
      <c r="E9" s="195"/>
      <c r="F9" s="195"/>
      <c r="G9" s="196" t="s">
        <v>604</v>
      </c>
      <c r="H9" s="197"/>
      <c r="I9" s="197"/>
      <c r="J9" s="197"/>
      <c r="K9" s="197"/>
      <c r="L9" s="197"/>
      <c r="M9" s="197"/>
      <c r="N9" s="197"/>
      <c r="O9" s="197"/>
      <c r="P9" s="197"/>
      <c r="Q9" s="197"/>
      <c r="R9" s="197"/>
      <c r="S9" s="197"/>
      <c r="T9" s="197"/>
      <c r="U9" s="197"/>
      <c r="V9" s="197"/>
      <c r="W9" s="197"/>
      <c r="X9" s="197"/>
      <c r="Y9" s="434"/>
      <c r="Z9" s="434"/>
      <c r="AA9" s="434"/>
      <c r="AB9" s="434"/>
      <c r="AC9" s="434"/>
      <c r="AD9" s="434"/>
      <c r="AE9" s="197"/>
      <c r="AF9" s="197"/>
      <c r="AG9" s="197"/>
      <c r="AH9" s="197"/>
      <c r="AI9" s="197"/>
      <c r="AJ9" s="197"/>
      <c r="AK9" s="197"/>
      <c r="AL9" s="197"/>
      <c r="AM9" s="197"/>
      <c r="AN9" s="197"/>
      <c r="AO9" s="197"/>
      <c r="AP9" s="197"/>
      <c r="AQ9" s="197"/>
      <c r="AR9" s="197"/>
      <c r="AS9" s="197"/>
      <c r="AT9" s="197"/>
      <c r="AU9" s="197"/>
      <c r="AV9" s="197"/>
      <c r="AW9" s="197"/>
      <c r="AX9" s="198"/>
    </row>
    <row r="10" spans="1:50" ht="123.75" customHeight="1" x14ac:dyDescent="0.2">
      <c r="A10" s="194" t="s">
        <v>36</v>
      </c>
      <c r="B10" s="195"/>
      <c r="C10" s="195"/>
      <c r="D10" s="195"/>
      <c r="E10" s="195"/>
      <c r="F10" s="195"/>
      <c r="G10" s="196" t="s">
        <v>555</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2">
      <c r="A11" s="194" t="s">
        <v>6</v>
      </c>
      <c r="B11" s="195"/>
      <c r="C11" s="195"/>
      <c r="D11" s="195"/>
      <c r="E11" s="195"/>
      <c r="F11" s="499"/>
      <c r="G11" s="452" t="str">
        <f>入力規則等!P10</f>
        <v>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2">
      <c r="A12" s="500" t="s">
        <v>27</v>
      </c>
      <c r="B12" s="501"/>
      <c r="C12" s="501"/>
      <c r="D12" s="501"/>
      <c r="E12" s="501"/>
      <c r="F12" s="502"/>
      <c r="G12" s="506"/>
      <c r="H12" s="507"/>
      <c r="I12" s="507"/>
      <c r="J12" s="507"/>
      <c r="K12" s="507"/>
      <c r="L12" s="507"/>
      <c r="M12" s="507"/>
      <c r="N12" s="507"/>
      <c r="O12" s="507"/>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08"/>
    </row>
    <row r="13" spans="1:50" ht="21" customHeight="1" x14ac:dyDescent="0.2">
      <c r="A13" s="406"/>
      <c r="B13" s="407"/>
      <c r="C13" s="407"/>
      <c r="D13" s="407"/>
      <c r="E13" s="407"/>
      <c r="F13" s="408"/>
      <c r="G13" s="509" t="s">
        <v>7</v>
      </c>
      <c r="H13" s="510"/>
      <c r="I13" s="515" t="s">
        <v>8</v>
      </c>
      <c r="J13" s="516"/>
      <c r="K13" s="516"/>
      <c r="L13" s="516"/>
      <c r="M13" s="516"/>
      <c r="N13" s="516"/>
      <c r="O13" s="517"/>
      <c r="P13" s="185">
        <v>299</v>
      </c>
      <c r="Q13" s="186"/>
      <c r="R13" s="186"/>
      <c r="S13" s="186"/>
      <c r="T13" s="186"/>
      <c r="U13" s="186"/>
      <c r="V13" s="187"/>
      <c r="W13" s="185">
        <v>346</v>
      </c>
      <c r="X13" s="186"/>
      <c r="Y13" s="186"/>
      <c r="Z13" s="186"/>
      <c r="AA13" s="186"/>
      <c r="AB13" s="186"/>
      <c r="AC13" s="187"/>
      <c r="AD13" s="185">
        <v>336</v>
      </c>
      <c r="AE13" s="186"/>
      <c r="AF13" s="186"/>
      <c r="AG13" s="186"/>
      <c r="AH13" s="186"/>
      <c r="AI13" s="186"/>
      <c r="AJ13" s="187"/>
      <c r="AK13" s="185">
        <v>461</v>
      </c>
      <c r="AL13" s="186"/>
      <c r="AM13" s="186"/>
      <c r="AN13" s="186"/>
      <c r="AO13" s="186"/>
      <c r="AP13" s="186"/>
      <c r="AQ13" s="187"/>
      <c r="AR13" s="199">
        <v>507</v>
      </c>
      <c r="AS13" s="200"/>
      <c r="AT13" s="200"/>
      <c r="AU13" s="200"/>
      <c r="AV13" s="200"/>
      <c r="AW13" s="200"/>
      <c r="AX13" s="201"/>
    </row>
    <row r="14" spans="1:50" ht="21" customHeight="1" x14ac:dyDescent="0.2">
      <c r="A14" s="406"/>
      <c r="B14" s="407"/>
      <c r="C14" s="407"/>
      <c r="D14" s="407"/>
      <c r="E14" s="407"/>
      <c r="F14" s="408"/>
      <c r="G14" s="511"/>
      <c r="H14" s="512"/>
      <c r="I14" s="189" t="s">
        <v>9</v>
      </c>
      <c r="J14" s="190"/>
      <c r="K14" s="190"/>
      <c r="L14" s="190"/>
      <c r="M14" s="190"/>
      <c r="N14" s="190"/>
      <c r="O14" s="191"/>
      <c r="P14" s="185" t="s">
        <v>461</v>
      </c>
      <c r="Q14" s="186"/>
      <c r="R14" s="186"/>
      <c r="S14" s="186"/>
      <c r="T14" s="186"/>
      <c r="U14" s="186"/>
      <c r="V14" s="187"/>
      <c r="W14" s="185" t="s">
        <v>458</v>
      </c>
      <c r="X14" s="186"/>
      <c r="Y14" s="186"/>
      <c r="Z14" s="186"/>
      <c r="AA14" s="186"/>
      <c r="AB14" s="186"/>
      <c r="AC14" s="187"/>
      <c r="AD14" s="185" t="s">
        <v>458</v>
      </c>
      <c r="AE14" s="186"/>
      <c r="AF14" s="186"/>
      <c r="AG14" s="186"/>
      <c r="AH14" s="186"/>
      <c r="AI14" s="186"/>
      <c r="AJ14" s="187"/>
      <c r="AK14" s="185" t="s">
        <v>458</v>
      </c>
      <c r="AL14" s="186"/>
      <c r="AM14" s="186"/>
      <c r="AN14" s="186"/>
      <c r="AO14" s="186"/>
      <c r="AP14" s="186"/>
      <c r="AQ14" s="187"/>
      <c r="AR14" s="192"/>
      <c r="AS14" s="192"/>
      <c r="AT14" s="192"/>
      <c r="AU14" s="192"/>
      <c r="AV14" s="192"/>
      <c r="AW14" s="192"/>
      <c r="AX14" s="193"/>
    </row>
    <row r="15" spans="1:50" ht="21" customHeight="1" x14ac:dyDescent="0.2">
      <c r="A15" s="406"/>
      <c r="B15" s="407"/>
      <c r="C15" s="407"/>
      <c r="D15" s="407"/>
      <c r="E15" s="407"/>
      <c r="F15" s="408"/>
      <c r="G15" s="511"/>
      <c r="H15" s="512"/>
      <c r="I15" s="189" t="s">
        <v>62</v>
      </c>
      <c r="J15" s="435"/>
      <c r="K15" s="435"/>
      <c r="L15" s="435"/>
      <c r="M15" s="435"/>
      <c r="N15" s="435"/>
      <c r="O15" s="436"/>
      <c r="P15" s="185" t="s">
        <v>461</v>
      </c>
      <c r="Q15" s="186"/>
      <c r="R15" s="186"/>
      <c r="S15" s="186"/>
      <c r="T15" s="186"/>
      <c r="U15" s="186"/>
      <c r="V15" s="187"/>
      <c r="W15" s="185" t="s">
        <v>458</v>
      </c>
      <c r="X15" s="186"/>
      <c r="Y15" s="186"/>
      <c r="Z15" s="186"/>
      <c r="AA15" s="186"/>
      <c r="AB15" s="186"/>
      <c r="AC15" s="187"/>
      <c r="AD15" s="185" t="s">
        <v>458</v>
      </c>
      <c r="AE15" s="186"/>
      <c r="AF15" s="186"/>
      <c r="AG15" s="186"/>
      <c r="AH15" s="186"/>
      <c r="AI15" s="186"/>
      <c r="AJ15" s="187"/>
      <c r="AK15" s="185" t="s">
        <v>461</v>
      </c>
      <c r="AL15" s="186"/>
      <c r="AM15" s="186"/>
      <c r="AN15" s="186"/>
      <c r="AO15" s="186"/>
      <c r="AP15" s="186"/>
      <c r="AQ15" s="187"/>
      <c r="AR15" s="185" t="s">
        <v>583</v>
      </c>
      <c r="AS15" s="186"/>
      <c r="AT15" s="186"/>
      <c r="AU15" s="186"/>
      <c r="AV15" s="186"/>
      <c r="AW15" s="186"/>
      <c r="AX15" s="188"/>
    </row>
    <row r="16" spans="1:50" ht="21" customHeight="1" x14ac:dyDescent="0.2">
      <c r="A16" s="406"/>
      <c r="B16" s="407"/>
      <c r="C16" s="407"/>
      <c r="D16" s="407"/>
      <c r="E16" s="407"/>
      <c r="F16" s="408"/>
      <c r="G16" s="511"/>
      <c r="H16" s="512"/>
      <c r="I16" s="189" t="s">
        <v>63</v>
      </c>
      <c r="J16" s="435"/>
      <c r="K16" s="435"/>
      <c r="L16" s="435"/>
      <c r="M16" s="435"/>
      <c r="N16" s="435"/>
      <c r="O16" s="436"/>
      <c r="P16" s="185" t="s">
        <v>458</v>
      </c>
      <c r="Q16" s="186"/>
      <c r="R16" s="186"/>
      <c r="S16" s="186"/>
      <c r="T16" s="186"/>
      <c r="U16" s="186"/>
      <c r="V16" s="187"/>
      <c r="W16" s="185" t="s">
        <v>458</v>
      </c>
      <c r="X16" s="186"/>
      <c r="Y16" s="186"/>
      <c r="Z16" s="186"/>
      <c r="AA16" s="186"/>
      <c r="AB16" s="186"/>
      <c r="AC16" s="187"/>
      <c r="AD16" s="185" t="s">
        <v>461</v>
      </c>
      <c r="AE16" s="186"/>
      <c r="AF16" s="186"/>
      <c r="AG16" s="186"/>
      <c r="AH16" s="186"/>
      <c r="AI16" s="186"/>
      <c r="AJ16" s="187"/>
      <c r="AK16" s="185" t="s">
        <v>461</v>
      </c>
      <c r="AL16" s="186"/>
      <c r="AM16" s="186"/>
      <c r="AN16" s="186"/>
      <c r="AO16" s="186"/>
      <c r="AP16" s="186"/>
      <c r="AQ16" s="187"/>
      <c r="AR16" s="485"/>
      <c r="AS16" s="486"/>
      <c r="AT16" s="486"/>
      <c r="AU16" s="486"/>
      <c r="AV16" s="486"/>
      <c r="AW16" s="486"/>
      <c r="AX16" s="487"/>
    </row>
    <row r="17" spans="1:50" ht="24.75" customHeight="1" x14ac:dyDescent="0.2">
      <c r="A17" s="406"/>
      <c r="B17" s="407"/>
      <c r="C17" s="407"/>
      <c r="D17" s="407"/>
      <c r="E17" s="407"/>
      <c r="F17" s="408"/>
      <c r="G17" s="511"/>
      <c r="H17" s="512"/>
      <c r="I17" s="189" t="s">
        <v>61</v>
      </c>
      <c r="J17" s="190"/>
      <c r="K17" s="190"/>
      <c r="L17" s="190"/>
      <c r="M17" s="190"/>
      <c r="N17" s="190"/>
      <c r="O17" s="191"/>
      <c r="P17" s="185" t="s">
        <v>462</v>
      </c>
      <c r="Q17" s="186"/>
      <c r="R17" s="186"/>
      <c r="S17" s="186"/>
      <c r="T17" s="186"/>
      <c r="U17" s="186"/>
      <c r="V17" s="187"/>
      <c r="W17" s="185" t="s">
        <v>458</v>
      </c>
      <c r="X17" s="186"/>
      <c r="Y17" s="186"/>
      <c r="Z17" s="186"/>
      <c r="AA17" s="186"/>
      <c r="AB17" s="186"/>
      <c r="AC17" s="187"/>
      <c r="AD17" s="185" t="s">
        <v>461</v>
      </c>
      <c r="AE17" s="186"/>
      <c r="AF17" s="186"/>
      <c r="AG17" s="186"/>
      <c r="AH17" s="186"/>
      <c r="AI17" s="186"/>
      <c r="AJ17" s="187"/>
      <c r="AK17" s="185" t="s">
        <v>458</v>
      </c>
      <c r="AL17" s="186"/>
      <c r="AM17" s="186"/>
      <c r="AN17" s="186"/>
      <c r="AO17" s="186"/>
      <c r="AP17" s="186"/>
      <c r="AQ17" s="187"/>
      <c r="AR17" s="488"/>
      <c r="AS17" s="488"/>
      <c r="AT17" s="488"/>
      <c r="AU17" s="488"/>
      <c r="AV17" s="488"/>
      <c r="AW17" s="488"/>
      <c r="AX17" s="489"/>
    </row>
    <row r="18" spans="1:50" ht="24.75" customHeight="1" x14ac:dyDescent="0.2">
      <c r="A18" s="406"/>
      <c r="B18" s="407"/>
      <c r="C18" s="407"/>
      <c r="D18" s="407"/>
      <c r="E18" s="407"/>
      <c r="F18" s="408"/>
      <c r="G18" s="513"/>
      <c r="H18" s="514"/>
      <c r="I18" s="634" t="s">
        <v>22</v>
      </c>
      <c r="J18" s="635"/>
      <c r="K18" s="635"/>
      <c r="L18" s="635"/>
      <c r="M18" s="635"/>
      <c r="N18" s="635"/>
      <c r="O18" s="636"/>
      <c r="P18" s="656">
        <f>SUM(P13:V17)</f>
        <v>299</v>
      </c>
      <c r="Q18" s="657"/>
      <c r="R18" s="657"/>
      <c r="S18" s="657"/>
      <c r="T18" s="657"/>
      <c r="U18" s="657"/>
      <c r="V18" s="658"/>
      <c r="W18" s="656">
        <f>SUM(W13:AC17)</f>
        <v>346</v>
      </c>
      <c r="X18" s="657"/>
      <c r="Y18" s="657"/>
      <c r="Z18" s="657"/>
      <c r="AA18" s="657"/>
      <c r="AB18" s="657"/>
      <c r="AC18" s="658"/>
      <c r="AD18" s="656">
        <f t="shared" ref="AD18" si="0">SUM(AD13:AJ17)</f>
        <v>336</v>
      </c>
      <c r="AE18" s="657"/>
      <c r="AF18" s="657"/>
      <c r="AG18" s="657"/>
      <c r="AH18" s="657"/>
      <c r="AI18" s="657"/>
      <c r="AJ18" s="658"/>
      <c r="AK18" s="656">
        <f t="shared" ref="AK18" si="1">SUM(AK13:AQ17)</f>
        <v>461</v>
      </c>
      <c r="AL18" s="657"/>
      <c r="AM18" s="657"/>
      <c r="AN18" s="657"/>
      <c r="AO18" s="657"/>
      <c r="AP18" s="657"/>
      <c r="AQ18" s="658"/>
      <c r="AR18" s="656">
        <f t="shared" ref="AR18" si="2">SUM(AR13:AX17)</f>
        <v>507</v>
      </c>
      <c r="AS18" s="657"/>
      <c r="AT18" s="657"/>
      <c r="AU18" s="657"/>
      <c r="AV18" s="657"/>
      <c r="AW18" s="657"/>
      <c r="AX18" s="659"/>
    </row>
    <row r="19" spans="1:50" ht="24.75" customHeight="1" x14ac:dyDescent="0.2">
      <c r="A19" s="406"/>
      <c r="B19" s="407"/>
      <c r="C19" s="407"/>
      <c r="D19" s="407"/>
      <c r="E19" s="407"/>
      <c r="F19" s="408"/>
      <c r="G19" s="654" t="s">
        <v>10</v>
      </c>
      <c r="H19" s="655"/>
      <c r="I19" s="655"/>
      <c r="J19" s="655"/>
      <c r="K19" s="655"/>
      <c r="L19" s="655"/>
      <c r="M19" s="655"/>
      <c r="N19" s="655"/>
      <c r="O19" s="655"/>
      <c r="P19" s="185">
        <v>231</v>
      </c>
      <c r="Q19" s="186"/>
      <c r="R19" s="186"/>
      <c r="S19" s="186"/>
      <c r="T19" s="186"/>
      <c r="U19" s="186"/>
      <c r="V19" s="187"/>
      <c r="W19" s="185">
        <v>294</v>
      </c>
      <c r="X19" s="186"/>
      <c r="Y19" s="186"/>
      <c r="Z19" s="186"/>
      <c r="AA19" s="186"/>
      <c r="AB19" s="186"/>
      <c r="AC19" s="187"/>
      <c r="AD19" s="185">
        <v>289</v>
      </c>
      <c r="AE19" s="186"/>
      <c r="AF19" s="186"/>
      <c r="AG19" s="186"/>
      <c r="AH19" s="186"/>
      <c r="AI19" s="186"/>
      <c r="AJ19" s="187"/>
      <c r="AK19" s="632"/>
      <c r="AL19" s="632"/>
      <c r="AM19" s="632"/>
      <c r="AN19" s="632"/>
      <c r="AO19" s="632"/>
      <c r="AP19" s="632"/>
      <c r="AQ19" s="632"/>
      <c r="AR19" s="632"/>
      <c r="AS19" s="632"/>
      <c r="AT19" s="632"/>
      <c r="AU19" s="632"/>
      <c r="AV19" s="632"/>
      <c r="AW19" s="632"/>
      <c r="AX19" s="633"/>
    </row>
    <row r="20" spans="1:50" ht="24.75" customHeight="1" x14ac:dyDescent="0.2">
      <c r="A20" s="503"/>
      <c r="B20" s="504"/>
      <c r="C20" s="504"/>
      <c r="D20" s="504"/>
      <c r="E20" s="504"/>
      <c r="F20" s="505"/>
      <c r="G20" s="654" t="s">
        <v>11</v>
      </c>
      <c r="H20" s="655"/>
      <c r="I20" s="655"/>
      <c r="J20" s="655"/>
      <c r="K20" s="655"/>
      <c r="L20" s="655"/>
      <c r="M20" s="655"/>
      <c r="N20" s="655"/>
      <c r="O20" s="655"/>
      <c r="P20" s="660">
        <f>IF(P18=0, "-", P19/P18)</f>
        <v>0.77257525083612044</v>
      </c>
      <c r="Q20" s="660"/>
      <c r="R20" s="660"/>
      <c r="S20" s="660"/>
      <c r="T20" s="660"/>
      <c r="U20" s="660"/>
      <c r="V20" s="660"/>
      <c r="W20" s="660">
        <f>IF(W18=0, "-", W19/W18)</f>
        <v>0.8497109826589595</v>
      </c>
      <c r="X20" s="660"/>
      <c r="Y20" s="660"/>
      <c r="Z20" s="660"/>
      <c r="AA20" s="660"/>
      <c r="AB20" s="660"/>
      <c r="AC20" s="660"/>
      <c r="AD20" s="660">
        <f>IF(AD18=0, "-", AD19/AD18)</f>
        <v>0.86011904761904767</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2">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2">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v>31</v>
      </c>
      <c r="AV22" s="81"/>
      <c r="AW22" s="82" t="s">
        <v>360</v>
      </c>
      <c r="AX22" s="83"/>
    </row>
    <row r="23" spans="1:50" ht="22.5" customHeight="1" x14ac:dyDescent="0.2">
      <c r="A23" s="140"/>
      <c r="B23" s="138"/>
      <c r="C23" s="138"/>
      <c r="D23" s="138"/>
      <c r="E23" s="138"/>
      <c r="F23" s="139"/>
      <c r="G23" s="84" t="s">
        <v>556</v>
      </c>
      <c r="H23" s="85"/>
      <c r="I23" s="85"/>
      <c r="J23" s="85"/>
      <c r="K23" s="85"/>
      <c r="L23" s="85"/>
      <c r="M23" s="85"/>
      <c r="N23" s="85"/>
      <c r="O23" s="86"/>
      <c r="P23" s="229" t="s">
        <v>552</v>
      </c>
      <c r="Q23" s="244"/>
      <c r="R23" s="244"/>
      <c r="S23" s="244"/>
      <c r="T23" s="244"/>
      <c r="U23" s="244"/>
      <c r="V23" s="244"/>
      <c r="W23" s="244"/>
      <c r="X23" s="245"/>
      <c r="Y23" s="238" t="s">
        <v>14</v>
      </c>
      <c r="Z23" s="239"/>
      <c r="AA23" s="240"/>
      <c r="AB23" s="177" t="s">
        <v>463</v>
      </c>
      <c r="AC23" s="178"/>
      <c r="AD23" s="178"/>
      <c r="AE23" s="98" t="s">
        <v>458</v>
      </c>
      <c r="AF23" s="99"/>
      <c r="AG23" s="99"/>
      <c r="AH23" s="99"/>
      <c r="AI23" s="100"/>
      <c r="AJ23" s="98" t="s">
        <v>458</v>
      </c>
      <c r="AK23" s="99"/>
      <c r="AL23" s="99"/>
      <c r="AM23" s="99"/>
      <c r="AN23" s="100"/>
      <c r="AO23" s="98">
        <v>26</v>
      </c>
      <c r="AP23" s="99"/>
      <c r="AQ23" s="99"/>
      <c r="AR23" s="99"/>
      <c r="AS23" s="100"/>
      <c r="AT23" s="205"/>
      <c r="AU23" s="205"/>
      <c r="AV23" s="205"/>
      <c r="AW23" s="205"/>
      <c r="AX23" s="206"/>
    </row>
    <row r="24" spans="1:50" ht="22.5" customHeight="1" x14ac:dyDescent="0.2">
      <c r="A24" s="141"/>
      <c r="B24" s="142"/>
      <c r="C24" s="142"/>
      <c r="D24" s="142"/>
      <c r="E24" s="142"/>
      <c r="F24" s="143"/>
      <c r="G24" s="87"/>
      <c r="H24" s="88"/>
      <c r="I24" s="88"/>
      <c r="J24" s="88"/>
      <c r="K24" s="88"/>
      <c r="L24" s="88"/>
      <c r="M24" s="88"/>
      <c r="N24" s="88"/>
      <c r="O24" s="89"/>
      <c r="P24" s="246"/>
      <c r="Q24" s="246"/>
      <c r="R24" s="246"/>
      <c r="S24" s="246"/>
      <c r="T24" s="246"/>
      <c r="U24" s="246"/>
      <c r="V24" s="246"/>
      <c r="W24" s="246"/>
      <c r="X24" s="247"/>
      <c r="Y24" s="149" t="s">
        <v>65</v>
      </c>
      <c r="Z24" s="94"/>
      <c r="AA24" s="95"/>
      <c r="AB24" s="628" t="s">
        <v>463</v>
      </c>
      <c r="AC24" s="207"/>
      <c r="AD24" s="207"/>
      <c r="AE24" s="98" t="s">
        <v>464</v>
      </c>
      <c r="AF24" s="99"/>
      <c r="AG24" s="99"/>
      <c r="AH24" s="99"/>
      <c r="AI24" s="100"/>
      <c r="AJ24" s="98" t="s">
        <v>458</v>
      </c>
      <c r="AK24" s="99"/>
      <c r="AL24" s="99"/>
      <c r="AM24" s="99"/>
      <c r="AN24" s="100"/>
      <c r="AO24" s="98" t="s">
        <v>458</v>
      </c>
      <c r="AP24" s="99"/>
      <c r="AQ24" s="99"/>
      <c r="AR24" s="99"/>
      <c r="AS24" s="100"/>
      <c r="AT24" s="98">
        <v>150</v>
      </c>
      <c r="AU24" s="99"/>
      <c r="AV24" s="99"/>
      <c r="AW24" s="99"/>
      <c r="AX24" s="358"/>
    </row>
    <row r="25" spans="1:50" ht="22.5" customHeight="1" x14ac:dyDescent="0.2">
      <c r="A25" s="144"/>
      <c r="B25" s="145"/>
      <c r="C25" s="145"/>
      <c r="D25" s="145"/>
      <c r="E25" s="145"/>
      <c r="F25" s="146"/>
      <c r="G25" s="90"/>
      <c r="H25" s="91"/>
      <c r="I25" s="91"/>
      <c r="J25" s="91"/>
      <c r="K25" s="91"/>
      <c r="L25" s="91"/>
      <c r="M25" s="91"/>
      <c r="N25" s="91"/>
      <c r="O25" s="92"/>
      <c r="P25" s="248"/>
      <c r="Q25" s="248"/>
      <c r="R25" s="248"/>
      <c r="S25" s="248"/>
      <c r="T25" s="248"/>
      <c r="U25" s="248"/>
      <c r="V25" s="248"/>
      <c r="W25" s="248"/>
      <c r="X25" s="249"/>
      <c r="Y25" s="93" t="s">
        <v>15</v>
      </c>
      <c r="Z25" s="94"/>
      <c r="AA25" s="95"/>
      <c r="AB25" s="96" t="s">
        <v>364</v>
      </c>
      <c r="AC25" s="97"/>
      <c r="AD25" s="97"/>
      <c r="AE25" s="98" t="s">
        <v>458</v>
      </c>
      <c r="AF25" s="99"/>
      <c r="AG25" s="99"/>
      <c r="AH25" s="99"/>
      <c r="AI25" s="100"/>
      <c r="AJ25" s="98" t="s">
        <v>458</v>
      </c>
      <c r="AK25" s="99"/>
      <c r="AL25" s="99"/>
      <c r="AM25" s="99"/>
      <c r="AN25" s="100"/>
      <c r="AO25" s="98">
        <v>17</v>
      </c>
      <c r="AP25" s="99"/>
      <c r="AQ25" s="99"/>
      <c r="AR25" s="99"/>
      <c r="AS25" s="100"/>
      <c r="AT25" s="202"/>
      <c r="AU25" s="203"/>
      <c r="AV25" s="203"/>
      <c r="AW25" s="203"/>
      <c r="AX25" s="204"/>
    </row>
    <row r="26" spans="1:50" ht="18.75" customHeight="1" x14ac:dyDescent="0.2">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customHeight="1" x14ac:dyDescent="0.2">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v>31</v>
      </c>
      <c r="AV27" s="81"/>
      <c r="AW27" s="82" t="s">
        <v>360</v>
      </c>
      <c r="AX27" s="83"/>
    </row>
    <row r="28" spans="1:50" ht="22.5" customHeight="1" x14ac:dyDescent="0.2">
      <c r="A28" s="140"/>
      <c r="B28" s="138"/>
      <c r="C28" s="138"/>
      <c r="D28" s="138"/>
      <c r="E28" s="138"/>
      <c r="F28" s="139"/>
      <c r="G28" s="84" t="s">
        <v>557</v>
      </c>
      <c r="H28" s="85"/>
      <c r="I28" s="85"/>
      <c r="J28" s="85"/>
      <c r="K28" s="85"/>
      <c r="L28" s="85"/>
      <c r="M28" s="85"/>
      <c r="N28" s="85"/>
      <c r="O28" s="86"/>
      <c r="P28" s="229" t="s">
        <v>553</v>
      </c>
      <c r="Q28" s="244"/>
      <c r="R28" s="244"/>
      <c r="S28" s="244"/>
      <c r="T28" s="244"/>
      <c r="U28" s="244"/>
      <c r="V28" s="244"/>
      <c r="W28" s="244"/>
      <c r="X28" s="245"/>
      <c r="Y28" s="238" t="s">
        <v>14</v>
      </c>
      <c r="Z28" s="239"/>
      <c r="AA28" s="240"/>
      <c r="AB28" s="177" t="s">
        <v>463</v>
      </c>
      <c r="AC28" s="178"/>
      <c r="AD28" s="178"/>
      <c r="AE28" s="98">
        <v>1</v>
      </c>
      <c r="AF28" s="99"/>
      <c r="AG28" s="99"/>
      <c r="AH28" s="99"/>
      <c r="AI28" s="100"/>
      <c r="AJ28" s="98">
        <v>1</v>
      </c>
      <c r="AK28" s="99"/>
      <c r="AL28" s="99"/>
      <c r="AM28" s="99"/>
      <c r="AN28" s="100"/>
      <c r="AO28" s="98">
        <v>2</v>
      </c>
      <c r="AP28" s="99"/>
      <c r="AQ28" s="99"/>
      <c r="AR28" s="99"/>
      <c r="AS28" s="100"/>
      <c r="AT28" s="205"/>
      <c r="AU28" s="205"/>
      <c r="AV28" s="205"/>
      <c r="AW28" s="205"/>
      <c r="AX28" s="206"/>
    </row>
    <row r="29" spans="1:50" ht="22.5" customHeight="1" x14ac:dyDescent="0.2">
      <c r="A29" s="141"/>
      <c r="B29" s="142"/>
      <c r="C29" s="142"/>
      <c r="D29" s="142"/>
      <c r="E29" s="142"/>
      <c r="F29" s="143"/>
      <c r="G29" s="87"/>
      <c r="H29" s="88"/>
      <c r="I29" s="88"/>
      <c r="J29" s="88"/>
      <c r="K29" s="88"/>
      <c r="L29" s="88"/>
      <c r="M29" s="88"/>
      <c r="N29" s="88"/>
      <c r="O29" s="89"/>
      <c r="P29" s="246"/>
      <c r="Q29" s="246"/>
      <c r="R29" s="246"/>
      <c r="S29" s="246"/>
      <c r="T29" s="246"/>
      <c r="U29" s="246"/>
      <c r="V29" s="246"/>
      <c r="W29" s="246"/>
      <c r="X29" s="247"/>
      <c r="Y29" s="149" t="s">
        <v>65</v>
      </c>
      <c r="Z29" s="94"/>
      <c r="AA29" s="95"/>
      <c r="AB29" s="628" t="s">
        <v>463</v>
      </c>
      <c r="AC29" s="207"/>
      <c r="AD29" s="207"/>
      <c r="AE29" s="98" t="s">
        <v>458</v>
      </c>
      <c r="AF29" s="99"/>
      <c r="AG29" s="99"/>
      <c r="AH29" s="99"/>
      <c r="AI29" s="100"/>
      <c r="AJ29" s="98" t="s">
        <v>458</v>
      </c>
      <c r="AK29" s="99"/>
      <c r="AL29" s="99"/>
      <c r="AM29" s="99"/>
      <c r="AN29" s="100"/>
      <c r="AO29" s="98" t="s">
        <v>458</v>
      </c>
      <c r="AP29" s="99"/>
      <c r="AQ29" s="99"/>
      <c r="AR29" s="99"/>
      <c r="AS29" s="100"/>
      <c r="AT29" s="98">
        <v>10</v>
      </c>
      <c r="AU29" s="99"/>
      <c r="AV29" s="99"/>
      <c r="AW29" s="99"/>
      <c r="AX29" s="358"/>
    </row>
    <row r="30" spans="1:50" ht="22.5" customHeight="1" x14ac:dyDescent="0.2">
      <c r="A30" s="144"/>
      <c r="B30" s="145"/>
      <c r="C30" s="145"/>
      <c r="D30" s="145"/>
      <c r="E30" s="145"/>
      <c r="F30" s="146"/>
      <c r="G30" s="90"/>
      <c r="H30" s="91"/>
      <c r="I30" s="91"/>
      <c r="J30" s="91"/>
      <c r="K30" s="91"/>
      <c r="L30" s="91"/>
      <c r="M30" s="91"/>
      <c r="N30" s="91"/>
      <c r="O30" s="92"/>
      <c r="P30" s="248"/>
      <c r="Q30" s="248"/>
      <c r="R30" s="248"/>
      <c r="S30" s="248"/>
      <c r="T30" s="248"/>
      <c r="U30" s="248"/>
      <c r="V30" s="248"/>
      <c r="W30" s="248"/>
      <c r="X30" s="249"/>
      <c r="Y30" s="93" t="s">
        <v>15</v>
      </c>
      <c r="Z30" s="94"/>
      <c r="AA30" s="95"/>
      <c r="AB30" s="97" t="s">
        <v>16</v>
      </c>
      <c r="AC30" s="97"/>
      <c r="AD30" s="97"/>
      <c r="AE30" s="98">
        <v>10</v>
      </c>
      <c r="AF30" s="99"/>
      <c r="AG30" s="99"/>
      <c r="AH30" s="99"/>
      <c r="AI30" s="100"/>
      <c r="AJ30" s="98">
        <v>10</v>
      </c>
      <c r="AK30" s="99"/>
      <c r="AL30" s="99"/>
      <c r="AM30" s="99"/>
      <c r="AN30" s="100"/>
      <c r="AO30" s="98">
        <v>20</v>
      </c>
      <c r="AP30" s="99"/>
      <c r="AQ30" s="99"/>
      <c r="AR30" s="99"/>
      <c r="AS30" s="100"/>
      <c r="AT30" s="202"/>
      <c r="AU30" s="203"/>
      <c r="AV30" s="203"/>
      <c r="AW30" s="203"/>
      <c r="AX30" s="204"/>
    </row>
    <row r="31" spans="1:50" ht="18.75" hidden="1" customHeight="1" x14ac:dyDescent="0.2">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x14ac:dyDescent="0.2">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2.5" hidden="1" customHeight="1" x14ac:dyDescent="0.2">
      <c r="A33" s="140"/>
      <c r="B33" s="138"/>
      <c r="C33" s="138"/>
      <c r="D33" s="138"/>
      <c r="E33" s="138"/>
      <c r="F33" s="139"/>
      <c r="G33" s="243"/>
      <c r="H33" s="85"/>
      <c r="I33" s="85"/>
      <c r="J33" s="85"/>
      <c r="K33" s="85"/>
      <c r="L33" s="85"/>
      <c r="M33" s="85"/>
      <c r="N33" s="85"/>
      <c r="O33" s="86"/>
      <c r="P33" s="229"/>
      <c r="Q33" s="244"/>
      <c r="R33" s="244"/>
      <c r="S33" s="244"/>
      <c r="T33" s="244"/>
      <c r="U33" s="244"/>
      <c r="V33" s="244"/>
      <c r="W33" s="244"/>
      <c r="X33" s="245"/>
      <c r="Y33" s="238" t="s">
        <v>14</v>
      </c>
      <c r="Z33" s="239"/>
      <c r="AA33" s="240"/>
      <c r="AB33" s="178"/>
      <c r="AC33" s="178"/>
      <c r="AD33" s="178"/>
      <c r="AE33" s="98"/>
      <c r="AF33" s="99"/>
      <c r="AG33" s="99"/>
      <c r="AH33" s="99"/>
      <c r="AI33" s="100"/>
      <c r="AJ33" s="98"/>
      <c r="AK33" s="99"/>
      <c r="AL33" s="99"/>
      <c r="AM33" s="99"/>
      <c r="AN33" s="100"/>
      <c r="AO33" s="98"/>
      <c r="AP33" s="99"/>
      <c r="AQ33" s="99"/>
      <c r="AR33" s="99"/>
      <c r="AS33" s="100"/>
      <c r="AT33" s="205"/>
      <c r="AU33" s="205"/>
      <c r="AV33" s="205"/>
      <c r="AW33" s="205"/>
      <c r="AX33" s="206"/>
    </row>
    <row r="34" spans="1:50" ht="22.5" hidden="1" customHeight="1" x14ac:dyDescent="0.2">
      <c r="A34" s="141"/>
      <c r="B34" s="142"/>
      <c r="C34" s="142"/>
      <c r="D34" s="142"/>
      <c r="E34" s="142"/>
      <c r="F34" s="143"/>
      <c r="G34" s="87"/>
      <c r="H34" s="88"/>
      <c r="I34" s="88"/>
      <c r="J34" s="88"/>
      <c r="K34" s="88"/>
      <c r="L34" s="88"/>
      <c r="M34" s="88"/>
      <c r="N34" s="88"/>
      <c r="O34" s="89"/>
      <c r="P34" s="246"/>
      <c r="Q34" s="246"/>
      <c r="R34" s="246"/>
      <c r="S34" s="246"/>
      <c r="T34" s="246"/>
      <c r="U34" s="246"/>
      <c r="V34" s="246"/>
      <c r="W34" s="246"/>
      <c r="X34" s="247"/>
      <c r="Y34" s="149" t="s">
        <v>65</v>
      </c>
      <c r="Z34" s="94"/>
      <c r="AA34" s="95"/>
      <c r="AB34" s="207"/>
      <c r="AC34" s="207"/>
      <c r="AD34" s="207"/>
      <c r="AE34" s="98"/>
      <c r="AF34" s="99"/>
      <c r="AG34" s="99"/>
      <c r="AH34" s="99"/>
      <c r="AI34" s="100"/>
      <c r="AJ34" s="98"/>
      <c r="AK34" s="99"/>
      <c r="AL34" s="99"/>
      <c r="AM34" s="99"/>
      <c r="AN34" s="100"/>
      <c r="AO34" s="98"/>
      <c r="AP34" s="99"/>
      <c r="AQ34" s="99"/>
      <c r="AR34" s="99"/>
      <c r="AS34" s="100"/>
      <c r="AT34" s="98"/>
      <c r="AU34" s="99"/>
      <c r="AV34" s="99"/>
      <c r="AW34" s="99"/>
      <c r="AX34" s="358"/>
    </row>
    <row r="35" spans="1:50" ht="22.5" hidden="1" customHeight="1" x14ac:dyDescent="0.2">
      <c r="A35" s="144"/>
      <c r="B35" s="145"/>
      <c r="C35" s="145"/>
      <c r="D35" s="145"/>
      <c r="E35" s="145"/>
      <c r="F35" s="146"/>
      <c r="G35" s="90"/>
      <c r="H35" s="91"/>
      <c r="I35" s="91"/>
      <c r="J35" s="91"/>
      <c r="K35" s="91"/>
      <c r="L35" s="91"/>
      <c r="M35" s="91"/>
      <c r="N35" s="91"/>
      <c r="O35" s="92"/>
      <c r="P35" s="248"/>
      <c r="Q35" s="248"/>
      <c r="R35" s="248"/>
      <c r="S35" s="248"/>
      <c r="T35" s="248"/>
      <c r="U35" s="248"/>
      <c r="V35" s="248"/>
      <c r="W35" s="248"/>
      <c r="X35" s="249"/>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18.75" hidden="1" customHeight="1" x14ac:dyDescent="0.2">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x14ac:dyDescent="0.2">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5" hidden="1" customHeight="1" x14ac:dyDescent="0.2">
      <c r="A38" s="140"/>
      <c r="B38" s="138"/>
      <c r="C38" s="138"/>
      <c r="D38" s="138"/>
      <c r="E38" s="138"/>
      <c r="F38" s="139"/>
      <c r="G38" s="243"/>
      <c r="H38" s="85"/>
      <c r="I38" s="85"/>
      <c r="J38" s="85"/>
      <c r="K38" s="85"/>
      <c r="L38" s="85"/>
      <c r="M38" s="85"/>
      <c r="N38" s="85"/>
      <c r="O38" s="86"/>
      <c r="P38" s="244"/>
      <c r="Q38" s="244"/>
      <c r="R38" s="244"/>
      <c r="S38" s="244"/>
      <c r="T38" s="244"/>
      <c r="U38" s="244"/>
      <c r="V38" s="244"/>
      <c r="W38" s="244"/>
      <c r="X38" s="245"/>
      <c r="Y38" s="238" t="s">
        <v>14</v>
      </c>
      <c r="Z38" s="239"/>
      <c r="AA38" s="240"/>
      <c r="AB38" s="178"/>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22.5" hidden="1" customHeight="1" x14ac:dyDescent="0.2">
      <c r="A39" s="141"/>
      <c r="B39" s="142"/>
      <c r="C39" s="142"/>
      <c r="D39" s="142"/>
      <c r="E39" s="142"/>
      <c r="F39" s="143"/>
      <c r="G39" s="87"/>
      <c r="H39" s="88"/>
      <c r="I39" s="88"/>
      <c r="J39" s="88"/>
      <c r="K39" s="88"/>
      <c r="L39" s="88"/>
      <c r="M39" s="88"/>
      <c r="N39" s="88"/>
      <c r="O39" s="89"/>
      <c r="P39" s="246"/>
      <c r="Q39" s="246"/>
      <c r="R39" s="246"/>
      <c r="S39" s="246"/>
      <c r="T39" s="246"/>
      <c r="U39" s="246"/>
      <c r="V39" s="246"/>
      <c r="W39" s="246"/>
      <c r="X39" s="247"/>
      <c r="Y39" s="149" t="s">
        <v>65</v>
      </c>
      <c r="Z39" s="94"/>
      <c r="AA39" s="95"/>
      <c r="AB39" s="207"/>
      <c r="AC39" s="207"/>
      <c r="AD39" s="207"/>
      <c r="AE39" s="98"/>
      <c r="AF39" s="99"/>
      <c r="AG39" s="99"/>
      <c r="AH39" s="99"/>
      <c r="AI39" s="100"/>
      <c r="AJ39" s="98"/>
      <c r="AK39" s="99"/>
      <c r="AL39" s="99"/>
      <c r="AM39" s="99"/>
      <c r="AN39" s="100"/>
      <c r="AO39" s="98"/>
      <c r="AP39" s="99"/>
      <c r="AQ39" s="99"/>
      <c r="AR39" s="99"/>
      <c r="AS39" s="100"/>
      <c r="AT39" s="98"/>
      <c r="AU39" s="99"/>
      <c r="AV39" s="99"/>
      <c r="AW39" s="99"/>
      <c r="AX39" s="358"/>
    </row>
    <row r="40" spans="1:50" ht="22.5" hidden="1" customHeight="1" x14ac:dyDescent="0.2">
      <c r="A40" s="144"/>
      <c r="B40" s="145"/>
      <c r="C40" s="145"/>
      <c r="D40" s="145"/>
      <c r="E40" s="145"/>
      <c r="F40" s="146"/>
      <c r="G40" s="90"/>
      <c r="H40" s="91"/>
      <c r="I40" s="91"/>
      <c r="J40" s="91"/>
      <c r="K40" s="91"/>
      <c r="L40" s="91"/>
      <c r="M40" s="91"/>
      <c r="N40" s="91"/>
      <c r="O40" s="92"/>
      <c r="P40" s="248"/>
      <c r="Q40" s="248"/>
      <c r="R40" s="248"/>
      <c r="S40" s="248"/>
      <c r="T40" s="248"/>
      <c r="U40" s="248"/>
      <c r="V40" s="248"/>
      <c r="W40" s="248"/>
      <c r="X40" s="249"/>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hidden="1" customHeight="1" x14ac:dyDescent="0.2">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2">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hidden="1" customHeight="1" x14ac:dyDescent="0.2">
      <c r="A43" s="140"/>
      <c r="B43" s="138"/>
      <c r="C43" s="138"/>
      <c r="D43" s="138"/>
      <c r="E43" s="138"/>
      <c r="F43" s="139"/>
      <c r="G43" s="243"/>
      <c r="H43" s="85"/>
      <c r="I43" s="85"/>
      <c r="J43" s="85"/>
      <c r="K43" s="85"/>
      <c r="L43" s="85"/>
      <c r="M43" s="85"/>
      <c r="N43" s="85"/>
      <c r="O43" s="86"/>
      <c r="P43" s="244"/>
      <c r="Q43" s="244"/>
      <c r="R43" s="244"/>
      <c r="S43" s="244"/>
      <c r="T43" s="244"/>
      <c r="U43" s="244"/>
      <c r="V43" s="244"/>
      <c r="W43" s="244"/>
      <c r="X43" s="245"/>
      <c r="Y43" s="238" t="s">
        <v>14</v>
      </c>
      <c r="Z43" s="239"/>
      <c r="AA43" s="240"/>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2.5" hidden="1" customHeight="1" x14ac:dyDescent="0.2">
      <c r="A44" s="141"/>
      <c r="B44" s="142"/>
      <c r="C44" s="142"/>
      <c r="D44" s="142"/>
      <c r="E44" s="142"/>
      <c r="F44" s="143"/>
      <c r="G44" s="87"/>
      <c r="H44" s="88"/>
      <c r="I44" s="88"/>
      <c r="J44" s="88"/>
      <c r="K44" s="88"/>
      <c r="L44" s="88"/>
      <c r="M44" s="88"/>
      <c r="N44" s="88"/>
      <c r="O44" s="89"/>
      <c r="P44" s="246"/>
      <c r="Q44" s="246"/>
      <c r="R44" s="246"/>
      <c r="S44" s="246"/>
      <c r="T44" s="246"/>
      <c r="U44" s="246"/>
      <c r="V44" s="246"/>
      <c r="W44" s="246"/>
      <c r="X44" s="247"/>
      <c r="Y44" s="149"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358"/>
    </row>
    <row r="45" spans="1:50" ht="22.5" hidden="1" customHeight="1" x14ac:dyDescent="0.2">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customHeight="1" x14ac:dyDescent="0.2">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2">
      <c r="A47" s="665"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6"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7"/>
    </row>
    <row r="48" spans="1:50" ht="18.75" hidden="1" customHeight="1" x14ac:dyDescent="0.2">
      <c r="A48" s="665"/>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2">
      <c r="A49" s="665"/>
      <c r="B49" s="109"/>
      <c r="C49" s="110"/>
      <c r="D49" s="110"/>
      <c r="E49" s="110"/>
      <c r="F49" s="111"/>
      <c r="G49" s="308"/>
      <c r="H49" s="308"/>
      <c r="I49" s="308"/>
      <c r="J49" s="308"/>
      <c r="K49" s="308"/>
      <c r="L49" s="308"/>
      <c r="M49" s="308"/>
      <c r="N49" s="308"/>
      <c r="O49" s="308"/>
      <c r="P49" s="308"/>
      <c r="Q49" s="308"/>
      <c r="R49" s="308"/>
      <c r="S49" s="308"/>
      <c r="T49" s="308"/>
      <c r="U49" s="308"/>
      <c r="V49" s="308"/>
      <c r="W49" s="308"/>
      <c r="X49" s="308"/>
      <c r="Y49" s="308"/>
      <c r="Z49" s="308"/>
      <c r="AA49" s="629"/>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2">
      <c r="A50" s="665"/>
      <c r="B50" s="109"/>
      <c r="C50" s="110"/>
      <c r="D50" s="110"/>
      <c r="E50" s="110"/>
      <c r="F50" s="111"/>
      <c r="G50" s="311"/>
      <c r="H50" s="311"/>
      <c r="I50" s="311"/>
      <c r="J50" s="311"/>
      <c r="K50" s="311"/>
      <c r="L50" s="311"/>
      <c r="M50" s="311"/>
      <c r="N50" s="311"/>
      <c r="O50" s="311"/>
      <c r="P50" s="311"/>
      <c r="Q50" s="311"/>
      <c r="R50" s="311"/>
      <c r="S50" s="311"/>
      <c r="T50" s="311"/>
      <c r="U50" s="311"/>
      <c r="V50" s="311"/>
      <c r="W50" s="311"/>
      <c r="X50" s="311"/>
      <c r="Y50" s="311"/>
      <c r="Z50" s="311"/>
      <c r="AA50" s="630"/>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2">
      <c r="A51" s="665"/>
      <c r="B51" s="112"/>
      <c r="C51" s="113"/>
      <c r="D51" s="113"/>
      <c r="E51" s="113"/>
      <c r="F51" s="114"/>
      <c r="G51" s="314"/>
      <c r="H51" s="314"/>
      <c r="I51" s="314"/>
      <c r="J51" s="314"/>
      <c r="K51" s="314"/>
      <c r="L51" s="314"/>
      <c r="M51" s="314"/>
      <c r="N51" s="314"/>
      <c r="O51" s="314"/>
      <c r="P51" s="314"/>
      <c r="Q51" s="314"/>
      <c r="R51" s="314"/>
      <c r="S51" s="314"/>
      <c r="T51" s="314"/>
      <c r="U51" s="314"/>
      <c r="V51" s="314"/>
      <c r="W51" s="314"/>
      <c r="X51" s="314"/>
      <c r="Y51" s="314"/>
      <c r="Z51" s="314"/>
      <c r="AA51" s="631"/>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2">
      <c r="A52" s="665"/>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7"/>
      <c r="Z52" s="218"/>
      <c r="AA52" s="219"/>
      <c r="AB52" s="223" t="s">
        <v>12</v>
      </c>
      <c r="AC52" s="224"/>
      <c r="AD52" s="225"/>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2">
      <c r="A53" s="665"/>
      <c r="B53" s="110"/>
      <c r="C53" s="110"/>
      <c r="D53" s="110"/>
      <c r="E53" s="110"/>
      <c r="F53" s="111"/>
      <c r="G53" s="176"/>
      <c r="H53" s="82"/>
      <c r="I53" s="82"/>
      <c r="J53" s="82"/>
      <c r="K53" s="82"/>
      <c r="L53" s="82"/>
      <c r="M53" s="82"/>
      <c r="N53" s="82"/>
      <c r="O53" s="154"/>
      <c r="P53" s="153"/>
      <c r="Q53" s="82"/>
      <c r="R53" s="82"/>
      <c r="S53" s="82"/>
      <c r="T53" s="82"/>
      <c r="U53" s="82"/>
      <c r="V53" s="82"/>
      <c r="W53" s="82"/>
      <c r="X53" s="154"/>
      <c r="Y53" s="220"/>
      <c r="Z53" s="221"/>
      <c r="AA53" s="222"/>
      <c r="AB53" s="226"/>
      <c r="AC53" s="227"/>
      <c r="AD53" s="228"/>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x14ac:dyDescent="0.2">
      <c r="A54" s="665"/>
      <c r="B54" s="110"/>
      <c r="C54" s="110"/>
      <c r="D54" s="110"/>
      <c r="E54" s="110"/>
      <c r="F54" s="111"/>
      <c r="G54" s="616"/>
      <c r="H54" s="244"/>
      <c r="I54" s="244"/>
      <c r="J54" s="244"/>
      <c r="K54" s="244"/>
      <c r="L54" s="244"/>
      <c r="M54" s="244"/>
      <c r="N54" s="244"/>
      <c r="O54" s="245"/>
      <c r="P54" s="229"/>
      <c r="Q54" s="230"/>
      <c r="R54" s="230"/>
      <c r="S54" s="230"/>
      <c r="T54" s="230"/>
      <c r="U54" s="230"/>
      <c r="V54" s="230"/>
      <c r="W54" s="230"/>
      <c r="X54" s="231"/>
      <c r="Y54" s="593" t="s">
        <v>86</v>
      </c>
      <c r="Z54" s="594"/>
      <c r="AA54" s="595"/>
      <c r="AB54" s="596"/>
      <c r="AC54" s="597"/>
      <c r="AD54" s="597"/>
      <c r="AE54" s="98"/>
      <c r="AF54" s="99"/>
      <c r="AG54" s="99"/>
      <c r="AH54" s="99"/>
      <c r="AI54" s="100"/>
      <c r="AJ54" s="98"/>
      <c r="AK54" s="99"/>
      <c r="AL54" s="99"/>
      <c r="AM54" s="99"/>
      <c r="AN54" s="100"/>
      <c r="AO54" s="98"/>
      <c r="AP54" s="99"/>
      <c r="AQ54" s="99"/>
      <c r="AR54" s="99"/>
      <c r="AS54" s="100"/>
      <c r="AT54" s="205"/>
      <c r="AU54" s="205"/>
      <c r="AV54" s="205"/>
      <c r="AW54" s="205"/>
      <c r="AX54" s="206"/>
    </row>
    <row r="55" spans="1:50" ht="22.5" hidden="1" customHeight="1" x14ac:dyDescent="0.2">
      <c r="A55" s="665"/>
      <c r="B55" s="110"/>
      <c r="C55" s="110"/>
      <c r="D55" s="110"/>
      <c r="E55" s="110"/>
      <c r="F55" s="111"/>
      <c r="G55" s="617"/>
      <c r="H55" s="246"/>
      <c r="I55" s="246"/>
      <c r="J55" s="246"/>
      <c r="K55" s="246"/>
      <c r="L55" s="246"/>
      <c r="M55" s="246"/>
      <c r="N55" s="246"/>
      <c r="O55" s="247"/>
      <c r="P55" s="232"/>
      <c r="Q55" s="232"/>
      <c r="R55" s="232"/>
      <c r="S55" s="232"/>
      <c r="T55" s="232"/>
      <c r="U55" s="232"/>
      <c r="V55" s="232"/>
      <c r="W55" s="232"/>
      <c r="X55" s="233"/>
      <c r="Y55" s="104" t="s">
        <v>65</v>
      </c>
      <c r="Z55" s="105"/>
      <c r="AA55" s="106"/>
      <c r="AB55" s="236"/>
      <c r="AC55" s="237"/>
      <c r="AD55" s="237"/>
      <c r="AE55" s="98"/>
      <c r="AF55" s="99"/>
      <c r="AG55" s="99"/>
      <c r="AH55" s="99"/>
      <c r="AI55" s="100"/>
      <c r="AJ55" s="98"/>
      <c r="AK55" s="99"/>
      <c r="AL55" s="99"/>
      <c r="AM55" s="99"/>
      <c r="AN55" s="100"/>
      <c r="AO55" s="98"/>
      <c r="AP55" s="99"/>
      <c r="AQ55" s="99"/>
      <c r="AR55" s="99"/>
      <c r="AS55" s="100"/>
      <c r="AT55" s="98"/>
      <c r="AU55" s="99"/>
      <c r="AV55" s="99"/>
      <c r="AW55" s="99"/>
      <c r="AX55" s="358"/>
    </row>
    <row r="56" spans="1:50" ht="22.5" hidden="1" customHeight="1" x14ac:dyDescent="0.2">
      <c r="A56" s="665"/>
      <c r="B56" s="113"/>
      <c r="C56" s="113"/>
      <c r="D56" s="113"/>
      <c r="E56" s="113"/>
      <c r="F56" s="114"/>
      <c r="G56" s="618"/>
      <c r="H56" s="248"/>
      <c r="I56" s="248"/>
      <c r="J56" s="248"/>
      <c r="K56" s="248"/>
      <c r="L56" s="248"/>
      <c r="M56" s="248"/>
      <c r="N56" s="248"/>
      <c r="O56" s="249"/>
      <c r="P56" s="234"/>
      <c r="Q56" s="234"/>
      <c r="R56" s="234"/>
      <c r="S56" s="234"/>
      <c r="T56" s="234"/>
      <c r="U56" s="234"/>
      <c r="V56" s="234"/>
      <c r="W56" s="234"/>
      <c r="X56" s="235"/>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t="18.75" hidden="1" customHeight="1" x14ac:dyDescent="0.2">
      <c r="A57" s="665"/>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7"/>
      <c r="Z57" s="218"/>
      <c r="AA57" s="219"/>
      <c r="AB57" s="223" t="s">
        <v>12</v>
      </c>
      <c r="AC57" s="224"/>
      <c r="AD57" s="225"/>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2">
      <c r="A58" s="665"/>
      <c r="B58" s="110"/>
      <c r="C58" s="110"/>
      <c r="D58" s="110"/>
      <c r="E58" s="110"/>
      <c r="F58" s="111"/>
      <c r="G58" s="176"/>
      <c r="H58" s="82"/>
      <c r="I58" s="82"/>
      <c r="J58" s="82"/>
      <c r="K58" s="82"/>
      <c r="L58" s="82"/>
      <c r="M58" s="82"/>
      <c r="N58" s="82"/>
      <c r="O58" s="154"/>
      <c r="P58" s="153"/>
      <c r="Q58" s="82"/>
      <c r="R58" s="82"/>
      <c r="S58" s="82"/>
      <c r="T58" s="82"/>
      <c r="U58" s="82"/>
      <c r="V58" s="82"/>
      <c r="W58" s="82"/>
      <c r="X58" s="154"/>
      <c r="Y58" s="220"/>
      <c r="Z58" s="221"/>
      <c r="AA58" s="222"/>
      <c r="AB58" s="226"/>
      <c r="AC58" s="227"/>
      <c r="AD58" s="228"/>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x14ac:dyDescent="0.2">
      <c r="A59" s="665"/>
      <c r="B59" s="110"/>
      <c r="C59" s="110"/>
      <c r="D59" s="110"/>
      <c r="E59" s="110"/>
      <c r="F59" s="111"/>
      <c r="G59" s="616"/>
      <c r="H59" s="244"/>
      <c r="I59" s="244"/>
      <c r="J59" s="244"/>
      <c r="K59" s="244"/>
      <c r="L59" s="244"/>
      <c r="M59" s="244"/>
      <c r="N59" s="244"/>
      <c r="O59" s="245"/>
      <c r="P59" s="229"/>
      <c r="Q59" s="230"/>
      <c r="R59" s="230"/>
      <c r="S59" s="230"/>
      <c r="T59" s="230"/>
      <c r="U59" s="230"/>
      <c r="V59" s="230"/>
      <c r="W59" s="230"/>
      <c r="X59" s="231"/>
      <c r="Y59" s="593" t="s">
        <v>86</v>
      </c>
      <c r="Z59" s="594"/>
      <c r="AA59" s="595"/>
      <c r="AB59" s="597"/>
      <c r="AC59" s="597"/>
      <c r="AD59" s="597"/>
      <c r="AE59" s="98"/>
      <c r="AF59" s="99"/>
      <c r="AG59" s="99"/>
      <c r="AH59" s="99"/>
      <c r="AI59" s="100"/>
      <c r="AJ59" s="98"/>
      <c r="AK59" s="99"/>
      <c r="AL59" s="99"/>
      <c r="AM59" s="99"/>
      <c r="AN59" s="100"/>
      <c r="AO59" s="98"/>
      <c r="AP59" s="99"/>
      <c r="AQ59" s="99"/>
      <c r="AR59" s="99"/>
      <c r="AS59" s="100"/>
      <c r="AT59" s="205"/>
      <c r="AU59" s="205"/>
      <c r="AV59" s="205"/>
      <c r="AW59" s="205"/>
      <c r="AX59" s="206"/>
    </row>
    <row r="60" spans="1:50" ht="22.5" hidden="1" customHeight="1" x14ac:dyDescent="0.2">
      <c r="A60" s="665"/>
      <c r="B60" s="110"/>
      <c r="C60" s="110"/>
      <c r="D60" s="110"/>
      <c r="E60" s="110"/>
      <c r="F60" s="111"/>
      <c r="G60" s="617"/>
      <c r="H60" s="246"/>
      <c r="I60" s="246"/>
      <c r="J60" s="246"/>
      <c r="K60" s="246"/>
      <c r="L60" s="246"/>
      <c r="M60" s="246"/>
      <c r="N60" s="246"/>
      <c r="O60" s="247"/>
      <c r="P60" s="232"/>
      <c r="Q60" s="232"/>
      <c r="R60" s="232"/>
      <c r="S60" s="232"/>
      <c r="T60" s="232"/>
      <c r="U60" s="232"/>
      <c r="V60" s="232"/>
      <c r="W60" s="232"/>
      <c r="X60" s="233"/>
      <c r="Y60" s="104" t="s">
        <v>65</v>
      </c>
      <c r="Z60" s="105"/>
      <c r="AA60" s="106"/>
      <c r="AB60" s="237"/>
      <c r="AC60" s="237"/>
      <c r="AD60" s="237"/>
      <c r="AE60" s="98"/>
      <c r="AF60" s="99"/>
      <c r="AG60" s="99"/>
      <c r="AH60" s="99"/>
      <c r="AI60" s="100"/>
      <c r="AJ60" s="98"/>
      <c r="AK60" s="99"/>
      <c r="AL60" s="99"/>
      <c r="AM60" s="99"/>
      <c r="AN60" s="100"/>
      <c r="AO60" s="98"/>
      <c r="AP60" s="99"/>
      <c r="AQ60" s="99"/>
      <c r="AR60" s="99"/>
      <c r="AS60" s="100"/>
      <c r="AT60" s="98"/>
      <c r="AU60" s="99"/>
      <c r="AV60" s="99"/>
      <c r="AW60" s="99"/>
      <c r="AX60" s="358"/>
    </row>
    <row r="61" spans="1:50" ht="22.5" hidden="1" customHeight="1" x14ac:dyDescent="0.2">
      <c r="A61" s="665"/>
      <c r="B61" s="113"/>
      <c r="C61" s="113"/>
      <c r="D61" s="113"/>
      <c r="E61" s="113"/>
      <c r="F61" s="114"/>
      <c r="G61" s="618"/>
      <c r="H61" s="248"/>
      <c r="I61" s="248"/>
      <c r="J61" s="248"/>
      <c r="K61" s="248"/>
      <c r="L61" s="248"/>
      <c r="M61" s="248"/>
      <c r="N61" s="248"/>
      <c r="O61" s="249"/>
      <c r="P61" s="234"/>
      <c r="Q61" s="234"/>
      <c r="R61" s="234"/>
      <c r="S61" s="234"/>
      <c r="T61" s="234"/>
      <c r="U61" s="234"/>
      <c r="V61" s="234"/>
      <c r="W61" s="234"/>
      <c r="X61" s="235"/>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t="18.75" hidden="1" customHeight="1" x14ac:dyDescent="0.2">
      <c r="A62" s="665"/>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7"/>
      <c r="Z62" s="218"/>
      <c r="AA62" s="219"/>
      <c r="AB62" s="223" t="s">
        <v>12</v>
      </c>
      <c r="AC62" s="224"/>
      <c r="AD62" s="225"/>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2">
      <c r="A63" s="665"/>
      <c r="B63" s="110"/>
      <c r="C63" s="110"/>
      <c r="D63" s="110"/>
      <c r="E63" s="110"/>
      <c r="F63" s="111"/>
      <c r="G63" s="176"/>
      <c r="H63" s="82"/>
      <c r="I63" s="82"/>
      <c r="J63" s="82"/>
      <c r="K63" s="82"/>
      <c r="L63" s="82"/>
      <c r="M63" s="82"/>
      <c r="N63" s="82"/>
      <c r="O63" s="154"/>
      <c r="P63" s="153"/>
      <c r="Q63" s="82"/>
      <c r="R63" s="82"/>
      <c r="S63" s="82"/>
      <c r="T63" s="82"/>
      <c r="U63" s="82"/>
      <c r="V63" s="82"/>
      <c r="W63" s="82"/>
      <c r="X63" s="154"/>
      <c r="Y63" s="220"/>
      <c r="Z63" s="221"/>
      <c r="AA63" s="222"/>
      <c r="AB63" s="226"/>
      <c r="AC63" s="227"/>
      <c r="AD63" s="228"/>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x14ac:dyDescent="0.2">
      <c r="A64" s="665"/>
      <c r="B64" s="110"/>
      <c r="C64" s="110"/>
      <c r="D64" s="110"/>
      <c r="E64" s="110"/>
      <c r="F64" s="111"/>
      <c r="G64" s="616"/>
      <c r="H64" s="244"/>
      <c r="I64" s="244"/>
      <c r="J64" s="244"/>
      <c r="K64" s="244"/>
      <c r="L64" s="244"/>
      <c r="M64" s="244"/>
      <c r="N64" s="244"/>
      <c r="O64" s="245"/>
      <c r="P64" s="229"/>
      <c r="Q64" s="230"/>
      <c r="R64" s="230"/>
      <c r="S64" s="230"/>
      <c r="T64" s="230"/>
      <c r="U64" s="230"/>
      <c r="V64" s="230"/>
      <c r="W64" s="230"/>
      <c r="X64" s="231"/>
      <c r="Y64" s="593" t="s">
        <v>86</v>
      </c>
      <c r="Z64" s="594"/>
      <c r="AA64" s="595"/>
      <c r="AB64" s="597"/>
      <c r="AC64" s="597"/>
      <c r="AD64" s="597"/>
      <c r="AE64" s="98"/>
      <c r="AF64" s="99"/>
      <c r="AG64" s="99"/>
      <c r="AH64" s="99"/>
      <c r="AI64" s="100"/>
      <c r="AJ64" s="98"/>
      <c r="AK64" s="99"/>
      <c r="AL64" s="99"/>
      <c r="AM64" s="99"/>
      <c r="AN64" s="100"/>
      <c r="AO64" s="98"/>
      <c r="AP64" s="99"/>
      <c r="AQ64" s="99"/>
      <c r="AR64" s="99"/>
      <c r="AS64" s="100"/>
      <c r="AT64" s="205"/>
      <c r="AU64" s="205"/>
      <c r="AV64" s="205"/>
      <c r="AW64" s="205"/>
      <c r="AX64" s="206"/>
    </row>
    <row r="65" spans="1:60" ht="22.5" hidden="1" customHeight="1" x14ac:dyDescent="0.2">
      <c r="A65" s="665"/>
      <c r="B65" s="110"/>
      <c r="C65" s="110"/>
      <c r="D65" s="110"/>
      <c r="E65" s="110"/>
      <c r="F65" s="111"/>
      <c r="G65" s="617"/>
      <c r="H65" s="246"/>
      <c r="I65" s="246"/>
      <c r="J65" s="246"/>
      <c r="K65" s="246"/>
      <c r="L65" s="246"/>
      <c r="M65" s="246"/>
      <c r="N65" s="246"/>
      <c r="O65" s="247"/>
      <c r="P65" s="232"/>
      <c r="Q65" s="232"/>
      <c r="R65" s="232"/>
      <c r="S65" s="232"/>
      <c r="T65" s="232"/>
      <c r="U65" s="232"/>
      <c r="V65" s="232"/>
      <c r="W65" s="232"/>
      <c r="X65" s="233"/>
      <c r="Y65" s="104" t="s">
        <v>65</v>
      </c>
      <c r="Z65" s="105"/>
      <c r="AA65" s="106"/>
      <c r="AB65" s="237"/>
      <c r="AC65" s="237"/>
      <c r="AD65" s="237"/>
      <c r="AE65" s="98"/>
      <c r="AF65" s="99"/>
      <c r="AG65" s="99"/>
      <c r="AH65" s="99"/>
      <c r="AI65" s="100"/>
      <c r="AJ65" s="98"/>
      <c r="AK65" s="99"/>
      <c r="AL65" s="99"/>
      <c r="AM65" s="99"/>
      <c r="AN65" s="100"/>
      <c r="AO65" s="98"/>
      <c r="AP65" s="99"/>
      <c r="AQ65" s="99"/>
      <c r="AR65" s="99"/>
      <c r="AS65" s="100"/>
      <c r="AT65" s="98"/>
      <c r="AU65" s="99"/>
      <c r="AV65" s="99"/>
      <c r="AW65" s="99"/>
      <c r="AX65" s="358"/>
    </row>
    <row r="66" spans="1:60" ht="22.5" hidden="1" customHeight="1" x14ac:dyDescent="0.2">
      <c r="A66" s="666"/>
      <c r="B66" s="113"/>
      <c r="C66" s="113"/>
      <c r="D66" s="113"/>
      <c r="E66" s="113"/>
      <c r="F66" s="114"/>
      <c r="G66" s="618"/>
      <c r="H66" s="248"/>
      <c r="I66" s="248"/>
      <c r="J66" s="248"/>
      <c r="K66" s="248"/>
      <c r="L66" s="248"/>
      <c r="M66" s="248"/>
      <c r="N66" s="248"/>
      <c r="O66" s="249"/>
      <c r="P66" s="234"/>
      <c r="Q66" s="234"/>
      <c r="R66" s="234"/>
      <c r="S66" s="234"/>
      <c r="T66" s="234"/>
      <c r="U66" s="234"/>
      <c r="V66" s="234"/>
      <c r="W66" s="234"/>
      <c r="X66" s="235"/>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31.65" customHeight="1" x14ac:dyDescent="0.2">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5"/>
      <c r="Z67" s="156"/>
      <c r="AA67" s="157"/>
      <c r="AB67" s="93" t="s">
        <v>12</v>
      </c>
      <c r="AC67" s="94"/>
      <c r="AD67" s="95"/>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42" customHeight="1" x14ac:dyDescent="0.2">
      <c r="A68" s="535"/>
      <c r="B68" s="536"/>
      <c r="C68" s="536"/>
      <c r="D68" s="536"/>
      <c r="E68" s="536"/>
      <c r="F68" s="537"/>
      <c r="G68" s="229" t="s">
        <v>581</v>
      </c>
      <c r="H68" s="244"/>
      <c r="I68" s="244"/>
      <c r="J68" s="244"/>
      <c r="K68" s="244"/>
      <c r="L68" s="244"/>
      <c r="M68" s="244"/>
      <c r="N68" s="244"/>
      <c r="O68" s="244"/>
      <c r="P68" s="244"/>
      <c r="Q68" s="244"/>
      <c r="R68" s="244"/>
      <c r="S68" s="244"/>
      <c r="T68" s="244"/>
      <c r="U68" s="244"/>
      <c r="V68" s="244"/>
      <c r="W68" s="244"/>
      <c r="X68" s="245"/>
      <c r="Y68" s="625" t="s">
        <v>66</v>
      </c>
      <c r="Z68" s="626"/>
      <c r="AA68" s="627"/>
      <c r="AB68" s="121" t="s">
        <v>578</v>
      </c>
      <c r="AC68" s="122"/>
      <c r="AD68" s="123"/>
      <c r="AE68" s="98">
        <v>7</v>
      </c>
      <c r="AF68" s="99"/>
      <c r="AG68" s="99"/>
      <c r="AH68" s="99"/>
      <c r="AI68" s="100"/>
      <c r="AJ68" s="98">
        <v>8</v>
      </c>
      <c r="AK68" s="99"/>
      <c r="AL68" s="99"/>
      <c r="AM68" s="99"/>
      <c r="AN68" s="100"/>
      <c r="AO68" s="98">
        <v>26</v>
      </c>
      <c r="AP68" s="99"/>
      <c r="AQ68" s="99"/>
      <c r="AR68" s="99"/>
      <c r="AS68" s="100"/>
      <c r="AT68" s="547"/>
      <c r="AU68" s="547"/>
      <c r="AV68" s="547"/>
      <c r="AW68" s="547"/>
      <c r="AX68" s="548"/>
      <c r="AY68" s="10"/>
      <c r="AZ68" s="10"/>
      <c r="BA68" s="10"/>
      <c r="BB68" s="10"/>
      <c r="BC68" s="10"/>
    </row>
    <row r="69" spans="1:60" ht="42" customHeight="1" x14ac:dyDescent="0.2">
      <c r="A69" s="538"/>
      <c r="B69" s="539"/>
      <c r="C69" s="539"/>
      <c r="D69" s="539"/>
      <c r="E69" s="539"/>
      <c r="F69" s="540"/>
      <c r="G69" s="248"/>
      <c r="H69" s="248"/>
      <c r="I69" s="248"/>
      <c r="J69" s="248"/>
      <c r="K69" s="248"/>
      <c r="L69" s="248"/>
      <c r="M69" s="248"/>
      <c r="N69" s="248"/>
      <c r="O69" s="248"/>
      <c r="P69" s="248"/>
      <c r="Q69" s="248"/>
      <c r="R69" s="248"/>
      <c r="S69" s="248"/>
      <c r="T69" s="248"/>
      <c r="U69" s="248"/>
      <c r="V69" s="248"/>
      <c r="W69" s="248"/>
      <c r="X69" s="249"/>
      <c r="Y69" s="118" t="s">
        <v>67</v>
      </c>
      <c r="Z69" s="119"/>
      <c r="AA69" s="120"/>
      <c r="AB69" s="212" t="s">
        <v>578</v>
      </c>
      <c r="AC69" s="213"/>
      <c r="AD69" s="214"/>
      <c r="AE69" s="98">
        <v>8</v>
      </c>
      <c r="AF69" s="99"/>
      <c r="AG69" s="99"/>
      <c r="AH69" s="99"/>
      <c r="AI69" s="100"/>
      <c r="AJ69" s="98">
        <v>8</v>
      </c>
      <c r="AK69" s="99"/>
      <c r="AL69" s="99"/>
      <c r="AM69" s="99"/>
      <c r="AN69" s="100"/>
      <c r="AO69" s="98">
        <v>28</v>
      </c>
      <c r="AP69" s="99"/>
      <c r="AQ69" s="99"/>
      <c r="AR69" s="99"/>
      <c r="AS69" s="100"/>
      <c r="AT69" s="98"/>
      <c r="AU69" s="99"/>
      <c r="AV69" s="99"/>
      <c r="AW69" s="99"/>
      <c r="AX69" s="358"/>
      <c r="AY69" s="10"/>
      <c r="AZ69" s="10"/>
      <c r="BA69" s="10"/>
      <c r="BB69" s="10"/>
      <c r="BC69" s="10"/>
      <c r="BD69" s="10"/>
      <c r="BE69" s="10"/>
      <c r="BF69" s="10"/>
      <c r="BG69" s="10"/>
      <c r="BH69" s="10"/>
    </row>
    <row r="70" spans="1:60" ht="33" customHeight="1" x14ac:dyDescent="0.2">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5"/>
      <c r="Z70" s="156"/>
      <c r="AA70" s="157"/>
      <c r="AB70" s="93" t="s">
        <v>12</v>
      </c>
      <c r="AC70" s="94"/>
      <c r="AD70" s="95"/>
      <c r="AE70" s="149" t="s">
        <v>69</v>
      </c>
      <c r="AF70" s="136"/>
      <c r="AG70" s="136"/>
      <c r="AH70" s="136"/>
      <c r="AI70" s="621"/>
      <c r="AJ70" s="149" t="s">
        <v>70</v>
      </c>
      <c r="AK70" s="136"/>
      <c r="AL70" s="136"/>
      <c r="AM70" s="136"/>
      <c r="AN70" s="621"/>
      <c r="AO70" s="149" t="s">
        <v>71</v>
      </c>
      <c r="AP70" s="136"/>
      <c r="AQ70" s="136"/>
      <c r="AR70" s="136"/>
      <c r="AS70" s="621"/>
      <c r="AT70" s="274" t="s">
        <v>74</v>
      </c>
      <c r="AU70" s="275"/>
      <c r="AV70" s="275"/>
      <c r="AW70" s="275"/>
      <c r="AX70" s="276"/>
    </row>
    <row r="71" spans="1:60" ht="22.5" customHeight="1" x14ac:dyDescent="0.2">
      <c r="A71" s="535"/>
      <c r="B71" s="536"/>
      <c r="C71" s="536"/>
      <c r="D71" s="536"/>
      <c r="E71" s="536"/>
      <c r="F71" s="537"/>
      <c r="G71" s="229" t="s">
        <v>580</v>
      </c>
      <c r="H71" s="244"/>
      <c r="I71" s="244"/>
      <c r="J71" s="244"/>
      <c r="K71" s="244"/>
      <c r="L71" s="244"/>
      <c r="M71" s="244"/>
      <c r="N71" s="244"/>
      <c r="O71" s="244"/>
      <c r="P71" s="244"/>
      <c r="Q71" s="244"/>
      <c r="R71" s="244"/>
      <c r="S71" s="244"/>
      <c r="T71" s="244"/>
      <c r="U71" s="244"/>
      <c r="V71" s="244"/>
      <c r="W71" s="244"/>
      <c r="X71" s="245"/>
      <c r="Y71" s="667" t="s">
        <v>66</v>
      </c>
      <c r="Z71" s="668"/>
      <c r="AA71" s="669"/>
      <c r="AB71" s="121" t="s">
        <v>578</v>
      </c>
      <c r="AC71" s="122"/>
      <c r="AD71" s="123"/>
      <c r="AE71" s="98">
        <v>3</v>
      </c>
      <c r="AF71" s="99"/>
      <c r="AG71" s="99"/>
      <c r="AH71" s="99"/>
      <c r="AI71" s="100"/>
      <c r="AJ71" s="98">
        <v>5</v>
      </c>
      <c r="AK71" s="99"/>
      <c r="AL71" s="99"/>
      <c r="AM71" s="99"/>
      <c r="AN71" s="100"/>
      <c r="AO71" s="98">
        <v>15</v>
      </c>
      <c r="AP71" s="99"/>
      <c r="AQ71" s="99"/>
      <c r="AR71" s="99"/>
      <c r="AS71" s="100"/>
      <c r="AT71" s="547"/>
      <c r="AU71" s="547"/>
      <c r="AV71" s="547"/>
      <c r="AW71" s="547"/>
      <c r="AX71" s="548"/>
      <c r="AY71" s="10"/>
      <c r="AZ71" s="10"/>
      <c r="BA71" s="10"/>
      <c r="BB71" s="10"/>
      <c r="BC71" s="10"/>
    </row>
    <row r="72" spans="1:60" ht="22.5" customHeight="1" x14ac:dyDescent="0.2">
      <c r="A72" s="538"/>
      <c r="B72" s="539"/>
      <c r="C72" s="539"/>
      <c r="D72" s="539"/>
      <c r="E72" s="539"/>
      <c r="F72" s="540"/>
      <c r="G72" s="248"/>
      <c r="H72" s="248"/>
      <c r="I72" s="248"/>
      <c r="J72" s="248"/>
      <c r="K72" s="248"/>
      <c r="L72" s="248"/>
      <c r="M72" s="248"/>
      <c r="N72" s="248"/>
      <c r="O72" s="248"/>
      <c r="P72" s="248"/>
      <c r="Q72" s="248"/>
      <c r="R72" s="248"/>
      <c r="S72" s="248"/>
      <c r="T72" s="248"/>
      <c r="U72" s="248"/>
      <c r="V72" s="248"/>
      <c r="W72" s="248"/>
      <c r="X72" s="249"/>
      <c r="Y72" s="118" t="s">
        <v>67</v>
      </c>
      <c r="Z72" s="670"/>
      <c r="AA72" s="671"/>
      <c r="AB72" s="212" t="s">
        <v>578</v>
      </c>
      <c r="AC72" s="213"/>
      <c r="AD72" s="214"/>
      <c r="AE72" s="98">
        <v>3</v>
      </c>
      <c r="AF72" s="99"/>
      <c r="AG72" s="99"/>
      <c r="AH72" s="99"/>
      <c r="AI72" s="100"/>
      <c r="AJ72" s="98">
        <v>5</v>
      </c>
      <c r="AK72" s="99"/>
      <c r="AL72" s="99"/>
      <c r="AM72" s="99"/>
      <c r="AN72" s="100"/>
      <c r="AO72" s="98">
        <v>15</v>
      </c>
      <c r="AP72" s="99"/>
      <c r="AQ72" s="99"/>
      <c r="AR72" s="99"/>
      <c r="AS72" s="100"/>
      <c r="AT72" s="98"/>
      <c r="AU72" s="99"/>
      <c r="AV72" s="99"/>
      <c r="AW72" s="99"/>
      <c r="AX72" s="358"/>
      <c r="AY72" s="10"/>
      <c r="AZ72" s="10"/>
      <c r="BA72" s="10"/>
      <c r="BB72" s="10"/>
      <c r="BC72" s="10"/>
      <c r="BD72" s="10"/>
      <c r="BE72" s="10"/>
      <c r="BF72" s="10"/>
      <c r="BG72" s="10"/>
      <c r="BH72" s="10"/>
    </row>
    <row r="73" spans="1:60" ht="31.65" customHeight="1" x14ac:dyDescent="0.2">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5"/>
      <c r="Z73" s="156"/>
      <c r="AA73" s="157"/>
      <c r="AB73" s="93" t="s">
        <v>12</v>
      </c>
      <c r="AC73" s="94"/>
      <c r="AD73" s="95"/>
      <c r="AE73" s="149" t="s">
        <v>69</v>
      </c>
      <c r="AF73" s="136"/>
      <c r="AG73" s="136"/>
      <c r="AH73" s="136"/>
      <c r="AI73" s="621"/>
      <c r="AJ73" s="149" t="s">
        <v>70</v>
      </c>
      <c r="AK73" s="136"/>
      <c r="AL73" s="136"/>
      <c r="AM73" s="136"/>
      <c r="AN73" s="621"/>
      <c r="AO73" s="149" t="s">
        <v>71</v>
      </c>
      <c r="AP73" s="136"/>
      <c r="AQ73" s="136"/>
      <c r="AR73" s="136"/>
      <c r="AS73" s="621"/>
      <c r="AT73" s="274" t="s">
        <v>74</v>
      </c>
      <c r="AU73" s="275"/>
      <c r="AV73" s="275"/>
      <c r="AW73" s="275"/>
      <c r="AX73" s="276"/>
    </row>
    <row r="74" spans="1:60" ht="22.5" customHeight="1" x14ac:dyDescent="0.2">
      <c r="A74" s="535"/>
      <c r="B74" s="536"/>
      <c r="C74" s="536"/>
      <c r="D74" s="536"/>
      <c r="E74" s="536"/>
      <c r="F74" s="537"/>
      <c r="G74" s="229" t="s">
        <v>584</v>
      </c>
      <c r="H74" s="244"/>
      <c r="I74" s="244"/>
      <c r="J74" s="244"/>
      <c r="K74" s="244"/>
      <c r="L74" s="244"/>
      <c r="M74" s="244"/>
      <c r="N74" s="244"/>
      <c r="O74" s="244"/>
      <c r="P74" s="244"/>
      <c r="Q74" s="244"/>
      <c r="R74" s="244"/>
      <c r="S74" s="244"/>
      <c r="T74" s="244"/>
      <c r="U74" s="244"/>
      <c r="V74" s="244"/>
      <c r="W74" s="244"/>
      <c r="X74" s="245"/>
      <c r="Y74" s="667" t="s">
        <v>66</v>
      </c>
      <c r="Z74" s="668"/>
      <c r="AA74" s="669"/>
      <c r="AB74" s="121" t="s">
        <v>582</v>
      </c>
      <c r="AC74" s="122"/>
      <c r="AD74" s="123"/>
      <c r="AE74" s="98"/>
      <c r="AF74" s="99"/>
      <c r="AG74" s="99"/>
      <c r="AH74" s="99"/>
      <c r="AI74" s="100"/>
      <c r="AJ74" s="98"/>
      <c r="AK74" s="99"/>
      <c r="AL74" s="99"/>
      <c r="AM74" s="99"/>
      <c r="AN74" s="100"/>
      <c r="AO74" s="98">
        <v>11</v>
      </c>
      <c r="AP74" s="99"/>
      <c r="AQ74" s="99"/>
      <c r="AR74" s="99"/>
      <c r="AS74" s="100"/>
      <c r="AT74" s="547"/>
      <c r="AU74" s="547"/>
      <c r="AV74" s="547"/>
      <c r="AW74" s="547"/>
      <c r="AX74" s="548"/>
      <c r="AY74" s="10"/>
      <c r="AZ74" s="10"/>
      <c r="BA74" s="10"/>
      <c r="BB74" s="10"/>
      <c r="BC74" s="10"/>
    </row>
    <row r="75" spans="1:60" ht="22.5" customHeight="1" x14ac:dyDescent="0.2">
      <c r="A75" s="538"/>
      <c r="B75" s="539"/>
      <c r="C75" s="539"/>
      <c r="D75" s="539"/>
      <c r="E75" s="539"/>
      <c r="F75" s="540"/>
      <c r="G75" s="248"/>
      <c r="H75" s="248"/>
      <c r="I75" s="248"/>
      <c r="J75" s="248"/>
      <c r="K75" s="248"/>
      <c r="L75" s="248"/>
      <c r="M75" s="248"/>
      <c r="N75" s="248"/>
      <c r="O75" s="248"/>
      <c r="P75" s="248"/>
      <c r="Q75" s="248"/>
      <c r="R75" s="248"/>
      <c r="S75" s="248"/>
      <c r="T75" s="248"/>
      <c r="U75" s="248"/>
      <c r="V75" s="248"/>
      <c r="W75" s="248"/>
      <c r="X75" s="249"/>
      <c r="Y75" s="118" t="s">
        <v>67</v>
      </c>
      <c r="Z75" s="670"/>
      <c r="AA75" s="671"/>
      <c r="AB75" s="212" t="s">
        <v>582</v>
      </c>
      <c r="AC75" s="213"/>
      <c r="AD75" s="214"/>
      <c r="AE75" s="98"/>
      <c r="AF75" s="99"/>
      <c r="AG75" s="99"/>
      <c r="AH75" s="99"/>
      <c r="AI75" s="100"/>
      <c r="AJ75" s="98"/>
      <c r="AK75" s="99"/>
      <c r="AL75" s="99"/>
      <c r="AM75" s="99"/>
      <c r="AN75" s="100"/>
      <c r="AO75" s="98">
        <v>11</v>
      </c>
      <c r="AP75" s="99"/>
      <c r="AQ75" s="99"/>
      <c r="AR75" s="99"/>
      <c r="AS75" s="100"/>
      <c r="AT75" s="98"/>
      <c r="AU75" s="99"/>
      <c r="AV75" s="99"/>
      <c r="AW75" s="99"/>
      <c r="AX75" s="358"/>
      <c r="AY75" s="10"/>
      <c r="AZ75" s="10"/>
      <c r="BA75" s="10"/>
      <c r="BB75" s="10"/>
      <c r="BC75" s="10"/>
      <c r="BD75" s="10"/>
      <c r="BE75" s="10"/>
      <c r="BF75" s="10"/>
      <c r="BG75" s="10"/>
      <c r="BH75" s="10"/>
    </row>
    <row r="76" spans="1:60" ht="31.65" customHeight="1" x14ac:dyDescent="0.2">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5"/>
      <c r="Z76" s="156"/>
      <c r="AA76" s="157"/>
      <c r="AB76" s="93" t="s">
        <v>12</v>
      </c>
      <c r="AC76" s="94"/>
      <c r="AD76" s="95"/>
      <c r="AE76" s="149" t="s">
        <v>69</v>
      </c>
      <c r="AF76" s="136"/>
      <c r="AG76" s="136"/>
      <c r="AH76" s="136"/>
      <c r="AI76" s="621"/>
      <c r="AJ76" s="149" t="s">
        <v>70</v>
      </c>
      <c r="AK76" s="136"/>
      <c r="AL76" s="136"/>
      <c r="AM76" s="136"/>
      <c r="AN76" s="621"/>
      <c r="AO76" s="149" t="s">
        <v>71</v>
      </c>
      <c r="AP76" s="136"/>
      <c r="AQ76" s="136"/>
      <c r="AR76" s="136"/>
      <c r="AS76" s="621"/>
      <c r="AT76" s="274" t="s">
        <v>74</v>
      </c>
      <c r="AU76" s="275"/>
      <c r="AV76" s="275"/>
      <c r="AW76" s="275"/>
      <c r="AX76" s="276"/>
    </row>
    <row r="77" spans="1:60" ht="39.75" customHeight="1" x14ac:dyDescent="0.2">
      <c r="A77" s="535"/>
      <c r="B77" s="536"/>
      <c r="C77" s="536"/>
      <c r="D77" s="536"/>
      <c r="E77" s="536"/>
      <c r="F77" s="537"/>
      <c r="G77" s="229" t="s">
        <v>585</v>
      </c>
      <c r="H77" s="244"/>
      <c r="I77" s="244"/>
      <c r="J77" s="244"/>
      <c r="K77" s="244"/>
      <c r="L77" s="244"/>
      <c r="M77" s="244"/>
      <c r="N77" s="244"/>
      <c r="O77" s="244"/>
      <c r="P77" s="244"/>
      <c r="Q77" s="244"/>
      <c r="R77" s="244"/>
      <c r="S77" s="244"/>
      <c r="T77" s="244"/>
      <c r="U77" s="244"/>
      <c r="V77" s="244"/>
      <c r="W77" s="244"/>
      <c r="X77" s="245"/>
      <c r="Y77" s="667" t="s">
        <v>66</v>
      </c>
      <c r="Z77" s="668"/>
      <c r="AA77" s="669"/>
      <c r="AB77" s="121" t="s">
        <v>579</v>
      </c>
      <c r="AC77" s="122"/>
      <c r="AD77" s="123"/>
      <c r="AE77" s="98">
        <v>25</v>
      </c>
      <c r="AF77" s="99"/>
      <c r="AG77" s="99"/>
      <c r="AH77" s="99"/>
      <c r="AI77" s="100"/>
      <c r="AJ77" s="98">
        <v>22</v>
      </c>
      <c r="AK77" s="99"/>
      <c r="AL77" s="99"/>
      <c r="AM77" s="99"/>
      <c r="AN77" s="100"/>
      <c r="AO77" s="98">
        <v>9</v>
      </c>
      <c r="AP77" s="99"/>
      <c r="AQ77" s="99"/>
      <c r="AR77" s="99"/>
      <c r="AS77" s="100"/>
      <c r="AT77" s="547"/>
      <c r="AU77" s="547"/>
      <c r="AV77" s="547"/>
      <c r="AW77" s="547"/>
      <c r="AX77" s="548"/>
      <c r="AY77" s="10"/>
      <c r="AZ77" s="10"/>
      <c r="BA77" s="10"/>
      <c r="BB77" s="10"/>
      <c r="BC77" s="10"/>
    </row>
    <row r="78" spans="1:60" ht="70.5" customHeight="1" x14ac:dyDescent="0.2">
      <c r="A78" s="538"/>
      <c r="B78" s="539"/>
      <c r="C78" s="539"/>
      <c r="D78" s="539"/>
      <c r="E78" s="539"/>
      <c r="F78" s="540"/>
      <c r="G78" s="248"/>
      <c r="H78" s="248"/>
      <c r="I78" s="248"/>
      <c r="J78" s="248"/>
      <c r="K78" s="248"/>
      <c r="L78" s="248"/>
      <c r="M78" s="248"/>
      <c r="N78" s="248"/>
      <c r="O78" s="248"/>
      <c r="P78" s="248"/>
      <c r="Q78" s="248"/>
      <c r="R78" s="248"/>
      <c r="S78" s="248"/>
      <c r="T78" s="248"/>
      <c r="U78" s="248"/>
      <c r="V78" s="248"/>
      <c r="W78" s="248"/>
      <c r="X78" s="249"/>
      <c r="Y78" s="118" t="s">
        <v>67</v>
      </c>
      <c r="Z78" s="670"/>
      <c r="AA78" s="671"/>
      <c r="AB78" s="212" t="s">
        <v>579</v>
      </c>
      <c r="AC78" s="213"/>
      <c r="AD78" s="214"/>
      <c r="AE78" s="98">
        <v>25</v>
      </c>
      <c r="AF78" s="99"/>
      <c r="AG78" s="99"/>
      <c r="AH78" s="99"/>
      <c r="AI78" s="100"/>
      <c r="AJ78" s="98">
        <v>24</v>
      </c>
      <c r="AK78" s="99"/>
      <c r="AL78" s="99"/>
      <c r="AM78" s="99"/>
      <c r="AN78" s="100"/>
      <c r="AO78" s="98">
        <v>4</v>
      </c>
      <c r="AP78" s="99"/>
      <c r="AQ78" s="99"/>
      <c r="AR78" s="99"/>
      <c r="AS78" s="100"/>
      <c r="AT78" s="98"/>
      <c r="AU78" s="99"/>
      <c r="AV78" s="99"/>
      <c r="AW78" s="99"/>
      <c r="AX78" s="358"/>
      <c r="AY78" s="10"/>
      <c r="AZ78" s="10"/>
      <c r="BA78" s="10"/>
      <c r="BB78" s="10"/>
      <c r="BC78" s="10"/>
      <c r="BD78" s="10"/>
      <c r="BE78" s="10"/>
      <c r="BF78" s="10"/>
      <c r="BG78" s="10"/>
      <c r="BH78" s="10"/>
    </row>
    <row r="79" spans="1:60" ht="31.65" hidden="1" customHeight="1" x14ac:dyDescent="0.2">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5"/>
      <c r="Z79" s="156"/>
      <c r="AA79" s="157"/>
      <c r="AB79" s="93" t="s">
        <v>12</v>
      </c>
      <c r="AC79" s="94"/>
      <c r="AD79" s="95"/>
      <c r="AE79" s="149" t="s">
        <v>69</v>
      </c>
      <c r="AF79" s="136"/>
      <c r="AG79" s="136"/>
      <c r="AH79" s="136"/>
      <c r="AI79" s="621"/>
      <c r="AJ79" s="149" t="s">
        <v>70</v>
      </c>
      <c r="AK79" s="136"/>
      <c r="AL79" s="136"/>
      <c r="AM79" s="136"/>
      <c r="AN79" s="621"/>
      <c r="AO79" s="149" t="s">
        <v>71</v>
      </c>
      <c r="AP79" s="136"/>
      <c r="AQ79" s="136"/>
      <c r="AR79" s="136"/>
      <c r="AS79" s="621"/>
      <c r="AT79" s="274" t="s">
        <v>74</v>
      </c>
      <c r="AU79" s="275"/>
      <c r="AV79" s="275"/>
      <c r="AW79" s="275"/>
      <c r="AX79" s="276"/>
    </row>
    <row r="80" spans="1:60" ht="22.5" hidden="1" customHeight="1" x14ac:dyDescent="0.2">
      <c r="A80" s="535"/>
      <c r="B80" s="536"/>
      <c r="C80" s="536"/>
      <c r="D80" s="536"/>
      <c r="E80" s="536"/>
      <c r="F80" s="537"/>
      <c r="G80" s="244"/>
      <c r="H80" s="244"/>
      <c r="I80" s="244"/>
      <c r="J80" s="244"/>
      <c r="K80" s="244"/>
      <c r="L80" s="244"/>
      <c r="M80" s="244"/>
      <c r="N80" s="244"/>
      <c r="O80" s="244"/>
      <c r="P80" s="244"/>
      <c r="Q80" s="244"/>
      <c r="R80" s="244"/>
      <c r="S80" s="244"/>
      <c r="T80" s="244"/>
      <c r="U80" s="244"/>
      <c r="V80" s="244"/>
      <c r="W80" s="244"/>
      <c r="X80" s="245"/>
      <c r="Y80" s="667" t="s">
        <v>66</v>
      </c>
      <c r="Z80" s="668"/>
      <c r="AA80" s="669"/>
      <c r="AB80" s="121"/>
      <c r="AC80" s="122"/>
      <c r="AD80" s="123"/>
      <c r="AE80" s="98"/>
      <c r="AF80" s="99"/>
      <c r="AG80" s="99"/>
      <c r="AH80" s="99"/>
      <c r="AI80" s="100"/>
      <c r="AJ80" s="98"/>
      <c r="AK80" s="99"/>
      <c r="AL80" s="99"/>
      <c r="AM80" s="99"/>
      <c r="AN80" s="100"/>
      <c r="AO80" s="98"/>
      <c r="AP80" s="99"/>
      <c r="AQ80" s="99"/>
      <c r="AR80" s="99"/>
      <c r="AS80" s="100"/>
      <c r="AT80" s="547"/>
      <c r="AU80" s="547"/>
      <c r="AV80" s="547"/>
      <c r="AW80" s="547"/>
      <c r="AX80" s="548"/>
      <c r="AY80" s="10"/>
      <c r="AZ80" s="10"/>
      <c r="BA80" s="10"/>
      <c r="BB80" s="10"/>
      <c r="BC80" s="10"/>
    </row>
    <row r="81" spans="1:60" ht="12" hidden="1" customHeight="1" x14ac:dyDescent="0.2">
      <c r="A81" s="538"/>
      <c r="B81" s="539"/>
      <c r="C81" s="539"/>
      <c r="D81" s="539"/>
      <c r="E81" s="539"/>
      <c r="F81" s="540"/>
      <c r="G81" s="248"/>
      <c r="H81" s="248"/>
      <c r="I81" s="248"/>
      <c r="J81" s="248"/>
      <c r="K81" s="248"/>
      <c r="L81" s="248"/>
      <c r="M81" s="248"/>
      <c r="N81" s="248"/>
      <c r="O81" s="248"/>
      <c r="P81" s="248"/>
      <c r="Q81" s="248"/>
      <c r="R81" s="248"/>
      <c r="S81" s="248"/>
      <c r="T81" s="248"/>
      <c r="U81" s="248"/>
      <c r="V81" s="248"/>
      <c r="W81" s="248"/>
      <c r="X81" s="249"/>
      <c r="Y81" s="118" t="s">
        <v>67</v>
      </c>
      <c r="Z81" s="670"/>
      <c r="AA81" s="671"/>
      <c r="AB81" s="212"/>
      <c r="AC81" s="213"/>
      <c r="AD81" s="214"/>
      <c r="AE81" s="98"/>
      <c r="AF81" s="99"/>
      <c r="AG81" s="99"/>
      <c r="AH81" s="99"/>
      <c r="AI81" s="100"/>
      <c r="AJ81" s="98"/>
      <c r="AK81" s="99"/>
      <c r="AL81" s="99"/>
      <c r="AM81" s="99"/>
      <c r="AN81" s="100"/>
      <c r="AO81" s="98"/>
      <c r="AP81" s="99"/>
      <c r="AQ81" s="99"/>
      <c r="AR81" s="99"/>
      <c r="AS81" s="100"/>
      <c r="AT81" s="98"/>
      <c r="AU81" s="99"/>
      <c r="AV81" s="99"/>
      <c r="AW81" s="99"/>
      <c r="AX81" s="358"/>
      <c r="AY81" s="10"/>
      <c r="AZ81" s="10"/>
      <c r="BA81" s="10"/>
      <c r="BB81" s="10"/>
      <c r="BC81" s="10"/>
      <c r="BD81" s="10"/>
      <c r="BE81" s="10"/>
      <c r="BF81" s="10"/>
      <c r="BG81" s="10"/>
      <c r="BH81" s="10"/>
    </row>
    <row r="82" spans="1:60" ht="32.25" customHeight="1" x14ac:dyDescent="0.2">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9"/>
      <c r="Z82" s="210"/>
      <c r="AA82" s="211"/>
      <c r="AB82" s="93" t="s">
        <v>12</v>
      </c>
      <c r="AC82" s="94"/>
      <c r="AD82" s="95"/>
      <c r="AE82" s="149" t="s">
        <v>69</v>
      </c>
      <c r="AF82" s="94"/>
      <c r="AG82" s="94"/>
      <c r="AH82" s="94"/>
      <c r="AI82" s="95"/>
      <c r="AJ82" s="149" t="s">
        <v>70</v>
      </c>
      <c r="AK82" s="94"/>
      <c r="AL82" s="94"/>
      <c r="AM82" s="94"/>
      <c r="AN82" s="95"/>
      <c r="AO82" s="149" t="s">
        <v>71</v>
      </c>
      <c r="AP82" s="94"/>
      <c r="AQ82" s="94"/>
      <c r="AR82" s="94"/>
      <c r="AS82" s="95"/>
      <c r="AT82" s="274" t="s">
        <v>75</v>
      </c>
      <c r="AU82" s="275"/>
      <c r="AV82" s="275"/>
      <c r="AW82" s="275"/>
      <c r="AX82" s="276"/>
    </row>
    <row r="83" spans="1:60" ht="22.5" customHeight="1" x14ac:dyDescent="0.2">
      <c r="A83" s="130"/>
      <c r="B83" s="131"/>
      <c r="C83" s="131"/>
      <c r="D83" s="131"/>
      <c r="E83" s="131"/>
      <c r="F83" s="132"/>
      <c r="G83" s="305" t="s">
        <v>596</v>
      </c>
      <c r="H83" s="305"/>
      <c r="I83" s="305"/>
      <c r="J83" s="305"/>
      <c r="K83" s="305"/>
      <c r="L83" s="305"/>
      <c r="M83" s="305"/>
      <c r="N83" s="305"/>
      <c r="O83" s="305"/>
      <c r="P83" s="305"/>
      <c r="Q83" s="305"/>
      <c r="R83" s="305"/>
      <c r="S83" s="305"/>
      <c r="T83" s="305"/>
      <c r="U83" s="305"/>
      <c r="V83" s="305"/>
      <c r="W83" s="305"/>
      <c r="X83" s="305"/>
      <c r="Y83" s="544" t="s">
        <v>17</v>
      </c>
      <c r="Z83" s="545"/>
      <c r="AA83" s="546"/>
      <c r="AB83" s="672" t="s">
        <v>606</v>
      </c>
      <c r="AC83" s="125"/>
      <c r="AD83" s="126"/>
      <c r="AE83" s="215">
        <v>22428</v>
      </c>
      <c r="AF83" s="216"/>
      <c r="AG83" s="216"/>
      <c r="AH83" s="216"/>
      <c r="AI83" s="216"/>
      <c r="AJ83" s="215">
        <v>10918</v>
      </c>
      <c r="AK83" s="216"/>
      <c r="AL83" s="216"/>
      <c r="AM83" s="216"/>
      <c r="AN83" s="216"/>
      <c r="AO83" s="215">
        <v>8299</v>
      </c>
      <c r="AP83" s="216"/>
      <c r="AQ83" s="216"/>
      <c r="AR83" s="216"/>
      <c r="AS83" s="216"/>
      <c r="AT83" s="98" t="s">
        <v>583</v>
      </c>
      <c r="AU83" s="99"/>
      <c r="AV83" s="99"/>
      <c r="AW83" s="99"/>
      <c r="AX83" s="358"/>
    </row>
    <row r="84" spans="1:60" ht="47.1" customHeight="1" x14ac:dyDescent="0.2">
      <c r="A84" s="133"/>
      <c r="B84" s="134"/>
      <c r="C84" s="134"/>
      <c r="D84" s="134"/>
      <c r="E84" s="134"/>
      <c r="F84" s="135"/>
      <c r="G84" s="306"/>
      <c r="H84" s="306"/>
      <c r="I84" s="306"/>
      <c r="J84" s="306"/>
      <c r="K84" s="306"/>
      <c r="L84" s="306"/>
      <c r="M84" s="306"/>
      <c r="N84" s="306"/>
      <c r="O84" s="306"/>
      <c r="P84" s="306"/>
      <c r="Q84" s="306"/>
      <c r="R84" s="306"/>
      <c r="S84" s="306"/>
      <c r="T84" s="306"/>
      <c r="U84" s="306"/>
      <c r="V84" s="306"/>
      <c r="W84" s="306"/>
      <c r="X84" s="306"/>
      <c r="Y84" s="208" t="s">
        <v>59</v>
      </c>
      <c r="Z84" s="119"/>
      <c r="AA84" s="120"/>
      <c r="AB84" s="101" t="s">
        <v>586</v>
      </c>
      <c r="AC84" s="102"/>
      <c r="AD84" s="103"/>
      <c r="AE84" s="101" t="s">
        <v>597</v>
      </c>
      <c r="AF84" s="102"/>
      <c r="AG84" s="102"/>
      <c r="AH84" s="102"/>
      <c r="AI84" s="103"/>
      <c r="AJ84" s="101" t="s">
        <v>598</v>
      </c>
      <c r="AK84" s="102"/>
      <c r="AL84" s="102"/>
      <c r="AM84" s="102"/>
      <c r="AN84" s="103"/>
      <c r="AO84" s="101" t="s">
        <v>599</v>
      </c>
      <c r="AP84" s="102"/>
      <c r="AQ84" s="102"/>
      <c r="AR84" s="102"/>
      <c r="AS84" s="103"/>
      <c r="AT84" s="101" t="s">
        <v>583</v>
      </c>
      <c r="AU84" s="102"/>
      <c r="AV84" s="102"/>
      <c r="AW84" s="102"/>
      <c r="AX84" s="273"/>
    </row>
    <row r="85" spans="1:60" ht="32.25" hidden="1" customHeight="1" x14ac:dyDescent="0.2">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9"/>
      <c r="Z85" s="210"/>
      <c r="AA85" s="211"/>
      <c r="AB85" s="93" t="s">
        <v>12</v>
      </c>
      <c r="AC85" s="94"/>
      <c r="AD85" s="95"/>
      <c r="AE85" s="149" t="s">
        <v>69</v>
      </c>
      <c r="AF85" s="94"/>
      <c r="AG85" s="94"/>
      <c r="AH85" s="94"/>
      <c r="AI85" s="95"/>
      <c r="AJ85" s="149" t="s">
        <v>70</v>
      </c>
      <c r="AK85" s="94"/>
      <c r="AL85" s="94"/>
      <c r="AM85" s="94"/>
      <c r="AN85" s="95"/>
      <c r="AO85" s="149" t="s">
        <v>71</v>
      </c>
      <c r="AP85" s="94"/>
      <c r="AQ85" s="94"/>
      <c r="AR85" s="94"/>
      <c r="AS85" s="95"/>
      <c r="AT85" s="274" t="s">
        <v>75</v>
      </c>
      <c r="AU85" s="275"/>
      <c r="AV85" s="275"/>
      <c r="AW85" s="275"/>
      <c r="AX85" s="276"/>
    </row>
    <row r="86" spans="1:60" ht="22.5" hidden="1" customHeight="1" x14ac:dyDescent="0.2">
      <c r="A86" s="130"/>
      <c r="B86" s="131"/>
      <c r="C86" s="131"/>
      <c r="D86" s="131"/>
      <c r="E86" s="131"/>
      <c r="F86" s="132"/>
      <c r="G86" s="305" t="s">
        <v>363</v>
      </c>
      <c r="H86" s="305"/>
      <c r="I86" s="305"/>
      <c r="J86" s="305"/>
      <c r="K86" s="305"/>
      <c r="L86" s="305"/>
      <c r="M86" s="305"/>
      <c r="N86" s="305"/>
      <c r="O86" s="305"/>
      <c r="P86" s="305"/>
      <c r="Q86" s="305"/>
      <c r="R86" s="305"/>
      <c r="S86" s="305"/>
      <c r="T86" s="305"/>
      <c r="U86" s="305"/>
      <c r="V86" s="305"/>
      <c r="W86" s="305"/>
      <c r="X86" s="305"/>
      <c r="Y86" s="544" t="s">
        <v>17</v>
      </c>
      <c r="Z86" s="545"/>
      <c r="AA86" s="546"/>
      <c r="AB86" s="124"/>
      <c r="AC86" s="125"/>
      <c r="AD86" s="126"/>
      <c r="AE86" s="215"/>
      <c r="AF86" s="216"/>
      <c r="AG86" s="216"/>
      <c r="AH86" s="216"/>
      <c r="AI86" s="216"/>
      <c r="AJ86" s="215"/>
      <c r="AK86" s="216"/>
      <c r="AL86" s="216"/>
      <c r="AM86" s="216"/>
      <c r="AN86" s="216"/>
      <c r="AO86" s="215"/>
      <c r="AP86" s="216"/>
      <c r="AQ86" s="216"/>
      <c r="AR86" s="216"/>
      <c r="AS86" s="216"/>
      <c r="AT86" s="98"/>
      <c r="AU86" s="99"/>
      <c r="AV86" s="99"/>
      <c r="AW86" s="99"/>
      <c r="AX86" s="358"/>
    </row>
    <row r="87" spans="1:60" ht="47.1" hidden="1" customHeight="1" x14ac:dyDescent="0.2">
      <c r="A87" s="133"/>
      <c r="B87" s="134"/>
      <c r="C87" s="134"/>
      <c r="D87" s="134"/>
      <c r="E87" s="134"/>
      <c r="F87" s="135"/>
      <c r="G87" s="306"/>
      <c r="H87" s="306"/>
      <c r="I87" s="306"/>
      <c r="J87" s="306"/>
      <c r="K87" s="306"/>
      <c r="L87" s="306"/>
      <c r="M87" s="306"/>
      <c r="N87" s="306"/>
      <c r="O87" s="306"/>
      <c r="P87" s="306"/>
      <c r="Q87" s="306"/>
      <c r="R87" s="306"/>
      <c r="S87" s="306"/>
      <c r="T87" s="306"/>
      <c r="U87" s="306"/>
      <c r="V87" s="306"/>
      <c r="W87" s="306"/>
      <c r="X87" s="306"/>
      <c r="Y87" s="208"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3"/>
    </row>
    <row r="88" spans="1:60" ht="32.25" hidden="1" customHeight="1" x14ac:dyDescent="0.2">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9"/>
      <c r="Z88" s="210"/>
      <c r="AA88" s="211"/>
      <c r="AB88" s="93" t="s">
        <v>12</v>
      </c>
      <c r="AC88" s="94"/>
      <c r="AD88" s="95"/>
      <c r="AE88" s="149" t="s">
        <v>69</v>
      </c>
      <c r="AF88" s="94"/>
      <c r="AG88" s="94"/>
      <c r="AH88" s="94"/>
      <c r="AI88" s="95"/>
      <c r="AJ88" s="149" t="s">
        <v>70</v>
      </c>
      <c r="AK88" s="94"/>
      <c r="AL88" s="94"/>
      <c r="AM88" s="94"/>
      <c r="AN88" s="95"/>
      <c r="AO88" s="149" t="s">
        <v>71</v>
      </c>
      <c r="AP88" s="94"/>
      <c r="AQ88" s="94"/>
      <c r="AR88" s="94"/>
      <c r="AS88" s="95"/>
      <c r="AT88" s="274" t="s">
        <v>75</v>
      </c>
      <c r="AU88" s="275"/>
      <c r="AV88" s="275"/>
      <c r="AW88" s="275"/>
      <c r="AX88" s="276"/>
    </row>
    <row r="89" spans="1:60" ht="22.5" hidden="1" customHeight="1" x14ac:dyDescent="0.2">
      <c r="A89" s="130"/>
      <c r="B89" s="131"/>
      <c r="C89" s="131"/>
      <c r="D89" s="131"/>
      <c r="E89" s="131"/>
      <c r="F89" s="132"/>
      <c r="G89" s="305" t="s">
        <v>309</v>
      </c>
      <c r="H89" s="305"/>
      <c r="I89" s="305"/>
      <c r="J89" s="305"/>
      <c r="K89" s="305"/>
      <c r="L89" s="305"/>
      <c r="M89" s="305"/>
      <c r="N89" s="305"/>
      <c r="O89" s="305"/>
      <c r="P89" s="305"/>
      <c r="Q89" s="305"/>
      <c r="R89" s="305"/>
      <c r="S89" s="305"/>
      <c r="T89" s="305"/>
      <c r="U89" s="305"/>
      <c r="V89" s="305"/>
      <c r="W89" s="305"/>
      <c r="X89" s="305"/>
      <c r="Y89" s="544" t="s">
        <v>17</v>
      </c>
      <c r="Z89" s="545"/>
      <c r="AA89" s="546"/>
      <c r="AB89" s="124"/>
      <c r="AC89" s="125"/>
      <c r="AD89" s="126"/>
      <c r="AE89" s="215"/>
      <c r="AF89" s="216"/>
      <c r="AG89" s="216"/>
      <c r="AH89" s="216"/>
      <c r="AI89" s="216"/>
      <c r="AJ89" s="215"/>
      <c r="AK89" s="216"/>
      <c r="AL89" s="216"/>
      <c r="AM89" s="216"/>
      <c r="AN89" s="216"/>
      <c r="AO89" s="215"/>
      <c r="AP89" s="216"/>
      <c r="AQ89" s="216"/>
      <c r="AR89" s="216"/>
      <c r="AS89" s="216"/>
      <c r="AT89" s="98"/>
      <c r="AU89" s="99"/>
      <c r="AV89" s="99"/>
      <c r="AW89" s="99"/>
      <c r="AX89" s="358"/>
    </row>
    <row r="90" spans="1:60" ht="47.1" hidden="1" customHeight="1" x14ac:dyDescent="0.2">
      <c r="A90" s="133"/>
      <c r="B90" s="134"/>
      <c r="C90" s="134"/>
      <c r="D90" s="134"/>
      <c r="E90" s="134"/>
      <c r="F90" s="135"/>
      <c r="G90" s="306"/>
      <c r="H90" s="306"/>
      <c r="I90" s="306"/>
      <c r="J90" s="306"/>
      <c r="K90" s="306"/>
      <c r="L90" s="306"/>
      <c r="M90" s="306"/>
      <c r="N90" s="306"/>
      <c r="O90" s="306"/>
      <c r="P90" s="306"/>
      <c r="Q90" s="306"/>
      <c r="R90" s="306"/>
      <c r="S90" s="306"/>
      <c r="T90" s="306"/>
      <c r="U90" s="306"/>
      <c r="V90" s="306"/>
      <c r="W90" s="306"/>
      <c r="X90" s="306"/>
      <c r="Y90" s="208"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3"/>
    </row>
    <row r="91" spans="1:60" ht="32.25" hidden="1" customHeight="1" x14ac:dyDescent="0.2">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9"/>
      <c r="Z91" s="210"/>
      <c r="AA91" s="211"/>
      <c r="AB91" s="93" t="s">
        <v>12</v>
      </c>
      <c r="AC91" s="94"/>
      <c r="AD91" s="95"/>
      <c r="AE91" s="149" t="s">
        <v>69</v>
      </c>
      <c r="AF91" s="94"/>
      <c r="AG91" s="94"/>
      <c r="AH91" s="94"/>
      <c r="AI91" s="95"/>
      <c r="AJ91" s="149" t="s">
        <v>70</v>
      </c>
      <c r="AK91" s="94"/>
      <c r="AL91" s="94"/>
      <c r="AM91" s="94"/>
      <c r="AN91" s="95"/>
      <c r="AO91" s="149" t="s">
        <v>71</v>
      </c>
      <c r="AP91" s="94"/>
      <c r="AQ91" s="94"/>
      <c r="AR91" s="94"/>
      <c r="AS91" s="95"/>
      <c r="AT91" s="274" t="s">
        <v>75</v>
      </c>
      <c r="AU91" s="275"/>
      <c r="AV91" s="275"/>
      <c r="AW91" s="275"/>
      <c r="AX91" s="276"/>
    </row>
    <row r="92" spans="1:60" ht="22.5" hidden="1" customHeight="1" x14ac:dyDescent="0.2">
      <c r="A92" s="130"/>
      <c r="B92" s="131"/>
      <c r="C92" s="131"/>
      <c r="D92" s="131"/>
      <c r="E92" s="131"/>
      <c r="F92" s="132"/>
      <c r="G92" s="305" t="s">
        <v>309</v>
      </c>
      <c r="H92" s="305"/>
      <c r="I92" s="305"/>
      <c r="J92" s="305"/>
      <c r="K92" s="305"/>
      <c r="L92" s="305"/>
      <c r="M92" s="305"/>
      <c r="N92" s="305"/>
      <c r="O92" s="305"/>
      <c r="P92" s="305"/>
      <c r="Q92" s="305"/>
      <c r="R92" s="305"/>
      <c r="S92" s="305"/>
      <c r="T92" s="305"/>
      <c r="U92" s="305"/>
      <c r="V92" s="305"/>
      <c r="W92" s="305"/>
      <c r="X92" s="673"/>
      <c r="Y92" s="544" t="s">
        <v>17</v>
      </c>
      <c r="Z92" s="545"/>
      <c r="AA92" s="546"/>
      <c r="AB92" s="124"/>
      <c r="AC92" s="125"/>
      <c r="AD92" s="126"/>
      <c r="AE92" s="215"/>
      <c r="AF92" s="216"/>
      <c r="AG92" s="216"/>
      <c r="AH92" s="216"/>
      <c r="AI92" s="216"/>
      <c r="AJ92" s="215"/>
      <c r="AK92" s="216"/>
      <c r="AL92" s="216"/>
      <c r="AM92" s="216"/>
      <c r="AN92" s="216"/>
      <c r="AO92" s="215"/>
      <c r="AP92" s="216"/>
      <c r="AQ92" s="216"/>
      <c r="AR92" s="216"/>
      <c r="AS92" s="216"/>
      <c r="AT92" s="98"/>
      <c r="AU92" s="99"/>
      <c r="AV92" s="99"/>
      <c r="AW92" s="99"/>
      <c r="AX92" s="358"/>
    </row>
    <row r="93" spans="1:60" ht="47.1" hidden="1" customHeight="1" x14ac:dyDescent="0.2">
      <c r="A93" s="133"/>
      <c r="B93" s="134"/>
      <c r="C93" s="134"/>
      <c r="D93" s="134"/>
      <c r="E93" s="134"/>
      <c r="F93" s="135"/>
      <c r="G93" s="306"/>
      <c r="H93" s="306"/>
      <c r="I93" s="306"/>
      <c r="J93" s="306"/>
      <c r="K93" s="306"/>
      <c r="L93" s="306"/>
      <c r="M93" s="306"/>
      <c r="N93" s="306"/>
      <c r="O93" s="306"/>
      <c r="P93" s="306"/>
      <c r="Q93" s="306"/>
      <c r="R93" s="306"/>
      <c r="S93" s="306"/>
      <c r="T93" s="306"/>
      <c r="U93" s="306"/>
      <c r="V93" s="306"/>
      <c r="W93" s="306"/>
      <c r="X93" s="674"/>
      <c r="Y93" s="208"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3"/>
    </row>
    <row r="94" spans="1:60" ht="32.25" hidden="1" customHeight="1" x14ac:dyDescent="0.2">
      <c r="A94" s="371"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75"/>
      <c r="Z94" s="676"/>
      <c r="AA94" s="677"/>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78" t="s">
        <v>75</v>
      </c>
      <c r="AU94" s="679"/>
      <c r="AV94" s="679"/>
      <c r="AW94" s="679"/>
      <c r="AX94" s="680"/>
    </row>
    <row r="95" spans="1:60" ht="22.5" hidden="1" customHeight="1" x14ac:dyDescent="0.2">
      <c r="A95" s="130"/>
      <c r="B95" s="131"/>
      <c r="C95" s="131"/>
      <c r="D95" s="131"/>
      <c r="E95" s="131"/>
      <c r="F95" s="132"/>
      <c r="G95" s="305" t="s">
        <v>309</v>
      </c>
      <c r="H95" s="305"/>
      <c r="I95" s="305"/>
      <c r="J95" s="305"/>
      <c r="K95" s="305"/>
      <c r="L95" s="305"/>
      <c r="M95" s="305"/>
      <c r="N95" s="305"/>
      <c r="O95" s="305"/>
      <c r="P95" s="305"/>
      <c r="Q95" s="305"/>
      <c r="R95" s="305"/>
      <c r="S95" s="305"/>
      <c r="T95" s="305"/>
      <c r="U95" s="305"/>
      <c r="V95" s="305"/>
      <c r="W95" s="305"/>
      <c r="X95" s="305"/>
      <c r="Y95" s="544" t="s">
        <v>17</v>
      </c>
      <c r="Z95" s="545"/>
      <c r="AA95" s="546"/>
      <c r="AB95" s="124"/>
      <c r="AC95" s="125"/>
      <c r="AD95" s="126"/>
      <c r="AE95" s="215"/>
      <c r="AF95" s="216"/>
      <c r="AG95" s="216"/>
      <c r="AH95" s="216"/>
      <c r="AI95" s="216"/>
      <c r="AJ95" s="215"/>
      <c r="AK95" s="216"/>
      <c r="AL95" s="216"/>
      <c r="AM95" s="216"/>
      <c r="AN95" s="216"/>
      <c r="AO95" s="215"/>
      <c r="AP95" s="216"/>
      <c r="AQ95" s="216"/>
      <c r="AR95" s="216"/>
      <c r="AS95" s="216"/>
      <c r="AT95" s="98"/>
      <c r="AU95" s="99"/>
      <c r="AV95" s="99"/>
      <c r="AW95" s="99"/>
      <c r="AX95" s="358"/>
    </row>
    <row r="96" spans="1:60" ht="47.1" hidden="1" customHeight="1" x14ac:dyDescent="0.2">
      <c r="A96" s="133"/>
      <c r="B96" s="134"/>
      <c r="C96" s="134"/>
      <c r="D96" s="134"/>
      <c r="E96" s="134"/>
      <c r="F96" s="135"/>
      <c r="G96" s="306"/>
      <c r="H96" s="306"/>
      <c r="I96" s="306"/>
      <c r="J96" s="306"/>
      <c r="K96" s="306"/>
      <c r="L96" s="306"/>
      <c r="M96" s="306"/>
      <c r="N96" s="306"/>
      <c r="O96" s="306"/>
      <c r="P96" s="306"/>
      <c r="Q96" s="306"/>
      <c r="R96" s="306"/>
      <c r="S96" s="306"/>
      <c r="T96" s="306"/>
      <c r="U96" s="306"/>
      <c r="V96" s="306"/>
      <c r="W96" s="306"/>
      <c r="X96" s="306"/>
      <c r="Y96" s="208"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3"/>
    </row>
    <row r="97" spans="1:50" ht="23.1" customHeight="1" x14ac:dyDescent="0.2">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2">
      <c r="A98" s="609"/>
      <c r="B98" s="610"/>
      <c r="C98" s="541" t="s">
        <v>465</v>
      </c>
      <c r="D98" s="542"/>
      <c r="E98" s="542"/>
      <c r="F98" s="542"/>
      <c r="G98" s="542"/>
      <c r="H98" s="542"/>
      <c r="I98" s="542"/>
      <c r="J98" s="542"/>
      <c r="K98" s="543"/>
      <c r="L98" s="185">
        <v>393</v>
      </c>
      <c r="M98" s="186"/>
      <c r="N98" s="186"/>
      <c r="O98" s="186"/>
      <c r="P98" s="186"/>
      <c r="Q98" s="187"/>
      <c r="R98" s="185">
        <v>419</v>
      </c>
      <c r="S98" s="186"/>
      <c r="T98" s="186"/>
      <c r="U98" s="186"/>
      <c r="V98" s="186"/>
      <c r="W98" s="187"/>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2">
      <c r="A99" s="609"/>
      <c r="B99" s="610"/>
      <c r="C99" s="604" t="s">
        <v>466</v>
      </c>
      <c r="D99" s="605"/>
      <c r="E99" s="605"/>
      <c r="F99" s="605"/>
      <c r="G99" s="605"/>
      <c r="H99" s="605"/>
      <c r="I99" s="605"/>
      <c r="J99" s="605"/>
      <c r="K99" s="606"/>
      <c r="L99" s="185">
        <v>68</v>
      </c>
      <c r="M99" s="186"/>
      <c r="N99" s="186"/>
      <c r="O99" s="186"/>
      <c r="P99" s="186"/>
      <c r="Q99" s="187"/>
      <c r="R99" s="185">
        <v>88</v>
      </c>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2">
      <c r="A100" s="609"/>
      <c r="B100" s="610"/>
      <c r="C100" s="604"/>
      <c r="D100" s="605"/>
      <c r="E100" s="605"/>
      <c r="F100" s="605"/>
      <c r="G100" s="605"/>
      <c r="H100" s="605"/>
      <c r="I100" s="605"/>
      <c r="J100" s="605"/>
      <c r="K100" s="606"/>
      <c r="L100" s="185"/>
      <c r="M100" s="186"/>
      <c r="N100" s="186"/>
      <c r="O100" s="186"/>
      <c r="P100" s="186"/>
      <c r="Q100" s="187"/>
      <c r="R100" s="185"/>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2">
      <c r="A101" s="609"/>
      <c r="B101" s="610"/>
      <c r="C101" s="604"/>
      <c r="D101" s="605"/>
      <c r="E101" s="605"/>
      <c r="F101" s="605"/>
      <c r="G101" s="605"/>
      <c r="H101" s="605"/>
      <c r="I101" s="605"/>
      <c r="J101" s="605"/>
      <c r="K101" s="606"/>
      <c r="L101" s="185"/>
      <c r="M101" s="186"/>
      <c r="N101" s="186"/>
      <c r="O101" s="186"/>
      <c r="P101" s="186"/>
      <c r="Q101" s="187"/>
      <c r="R101" s="185"/>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2">
      <c r="A102" s="609"/>
      <c r="B102" s="610"/>
      <c r="C102" s="604"/>
      <c r="D102" s="605"/>
      <c r="E102" s="605"/>
      <c r="F102" s="605"/>
      <c r="G102" s="605"/>
      <c r="H102" s="605"/>
      <c r="I102" s="605"/>
      <c r="J102" s="605"/>
      <c r="K102" s="606"/>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2">
      <c r="A103" s="609"/>
      <c r="B103" s="610"/>
      <c r="C103" s="613"/>
      <c r="D103" s="614"/>
      <c r="E103" s="614"/>
      <c r="F103" s="614"/>
      <c r="G103" s="614"/>
      <c r="H103" s="614"/>
      <c r="I103" s="614"/>
      <c r="J103" s="614"/>
      <c r="K103" s="615"/>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5">
      <c r="A104" s="611"/>
      <c r="B104" s="612"/>
      <c r="C104" s="598" t="s">
        <v>22</v>
      </c>
      <c r="D104" s="599"/>
      <c r="E104" s="599"/>
      <c r="F104" s="599"/>
      <c r="G104" s="599"/>
      <c r="H104" s="599"/>
      <c r="I104" s="599"/>
      <c r="J104" s="599"/>
      <c r="K104" s="600"/>
      <c r="L104" s="601">
        <f>SUM(L98:Q103)</f>
        <v>461</v>
      </c>
      <c r="M104" s="602"/>
      <c r="N104" s="602"/>
      <c r="O104" s="602"/>
      <c r="P104" s="602"/>
      <c r="Q104" s="603"/>
      <c r="R104" s="601">
        <f>SUM(R98:W103)</f>
        <v>507</v>
      </c>
      <c r="S104" s="602"/>
      <c r="T104" s="602"/>
      <c r="U104" s="602"/>
      <c r="V104" s="602"/>
      <c r="W104" s="603"/>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2">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93" customHeight="1" x14ac:dyDescent="0.2">
      <c r="A108" s="648" t="s">
        <v>312</v>
      </c>
      <c r="B108" s="64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1" t="s">
        <v>460</v>
      </c>
      <c r="AE108" s="352"/>
      <c r="AF108" s="352"/>
      <c r="AG108" s="348" t="s">
        <v>558</v>
      </c>
      <c r="AH108" s="349"/>
      <c r="AI108" s="349"/>
      <c r="AJ108" s="349"/>
      <c r="AK108" s="349"/>
      <c r="AL108" s="349"/>
      <c r="AM108" s="349"/>
      <c r="AN108" s="349"/>
      <c r="AO108" s="349"/>
      <c r="AP108" s="349"/>
      <c r="AQ108" s="349"/>
      <c r="AR108" s="349"/>
      <c r="AS108" s="349"/>
      <c r="AT108" s="349"/>
      <c r="AU108" s="349"/>
      <c r="AV108" s="349"/>
      <c r="AW108" s="349"/>
      <c r="AX108" s="350"/>
    </row>
    <row r="109" spans="1:50" ht="115.5" customHeight="1" x14ac:dyDescent="0.2">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40"/>
      <c r="AD109" s="303" t="s">
        <v>460</v>
      </c>
      <c r="AE109" s="304"/>
      <c r="AF109" s="304"/>
      <c r="AG109" s="283" t="s">
        <v>600</v>
      </c>
      <c r="AH109" s="260"/>
      <c r="AI109" s="260"/>
      <c r="AJ109" s="260"/>
      <c r="AK109" s="260"/>
      <c r="AL109" s="260"/>
      <c r="AM109" s="260"/>
      <c r="AN109" s="260"/>
      <c r="AO109" s="260"/>
      <c r="AP109" s="260"/>
      <c r="AQ109" s="260"/>
      <c r="AR109" s="260"/>
      <c r="AS109" s="260"/>
      <c r="AT109" s="260"/>
      <c r="AU109" s="260"/>
      <c r="AV109" s="260"/>
      <c r="AW109" s="260"/>
      <c r="AX109" s="284"/>
    </row>
    <row r="110" spans="1:50" ht="115.5" customHeight="1" x14ac:dyDescent="0.2">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3" t="s">
        <v>460</v>
      </c>
      <c r="AE110" s="334"/>
      <c r="AF110" s="334"/>
      <c r="AG110" s="343" t="s">
        <v>467</v>
      </c>
      <c r="AH110" s="248"/>
      <c r="AI110" s="248"/>
      <c r="AJ110" s="248"/>
      <c r="AK110" s="248"/>
      <c r="AL110" s="248"/>
      <c r="AM110" s="248"/>
      <c r="AN110" s="248"/>
      <c r="AO110" s="248"/>
      <c r="AP110" s="248"/>
      <c r="AQ110" s="248"/>
      <c r="AR110" s="248"/>
      <c r="AS110" s="248"/>
      <c r="AT110" s="248"/>
      <c r="AU110" s="248"/>
      <c r="AV110" s="248"/>
      <c r="AW110" s="248"/>
      <c r="AX110" s="329"/>
    </row>
    <row r="111" spans="1:50" ht="141" customHeight="1" x14ac:dyDescent="0.2">
      <c r="A111" s="264" t="s">
        <v>46</v>
      </c>
      <c r="B111" s="265"/>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7" t="s">
        <v>460</v>
      </c>
      <c r="AE111" s="278"/>
      <c r="AF111" s="278"/>
      <c r="AG111" s="280" t="s">
        <v>587</v>
      </c>
      <c r="AH111" s="281"/>
      <c r="AI111" s="281"/>
      <c r="AJ111" s="281"/>
      <c r="AK111" s="281"/>
      <c r="AL111" s="281"/>
      <c r="AM111" s="281"/>
      <c r="AN111" s="281"/>
      <c r="AO111" s="281"/>
      <c r="AP111" s="281"/>
      <c r="AQ111" s="281"/>
      <c r="AR111" s="281"/>
      <c r="AS111" s="281"/>
      <c r="AT111" s="281"/>
      <c r="AU111" s="281"/>
      <c r="AV111" s="281"/>
      <c r="AW111" s="281"/>
      <c r="AX111" s="282"/>
    </row>
    <row r="112" spans="1:50" ht="19.5" customHeight="1" x14ac:dyDescent="0.2">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468</v>
      </c>
      <c r="AE112" s="304"/>
      <c r="AF112" s="304"/>
      <c r="AG112" s="283"/>
      <c r="AH112" s="260"/>
      <c r="AI112" s="260"/>
      <c r="AJ112" s="260"/>
      <c r="AK112" s="260"/>
      <c r="AL112" s="260"/>
      <c r="AM112" s="260"/>
      <c r="AN112" s="260"/>
      <c r="AO112" s="260"/>
      <c r="AP112" s="260"/>
      <c r="AQ112" s="260"/>
      <c r="AR112" s="260"/>
      <c r="AS112" s="260"/>
      <c r="AT112" s="260"/>
      <c r="AU112" s="260"/>
      <c r="AV112" s="260"/>
      <c r="AW112" s="260"/>
      <c r="AX112" s="284"/>
    </row>
    <row r="113" spans="1:64" ht="71.25" customHeight="1" x14ac:dyDescent="0.2">
      <c r="A113" s="266"/>
      <c r="B113" s="267"/>
      <c r="C113" s="451"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460</v>
      </c>
      <c r="AE113" s="304"/>
      <c r="AF113" s="304"/>
      <c r="AG113" s="283" t="s">
        <v>601</v>
      </c>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x14ac:dyDescent="0.2">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468</v>
      </c>
      <c r="AE114" s="304"/>
      <c r="AF114" s="304"/>
      <c r="AG114" s="283"/>
      <c r="AH114" s="260"/>
      <c r="AI114" s="260"/>
      <c r="AJ114" s="260"/>
      <c r="AK114" s="260"/>
      <c r="AL114" s="260"/>
      <c r="AM114" s="260"/>
      <c r="AN114" s="260"/>
      <c r="AO114" s="260"/>
      <c r="AP114" s="260"/>
      <c r="AQ114" s="260"/>
      <c r="AR114" s="260"/>
      <c r="AS114" s="260"/>
      <c r="AT114" s="260"/>
      <c r="AU114" s="260"/>
      <c r="AV114" s="260"/>
      <c r="AW114" s="260"/>
      <c r="AX114" s="284"/>
    </row>
    <row r="115" spans="1:64" ht="36.75" customHeight="1" x14ac:dyDescent="0.2">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3" t="s">
        <v>460</v>
      </c>
      <c r="AE115" s="304"/>
      <c r="AF115" s="304"/>
      <c r="AG115" s="283" t="s">
        <v>469</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x14ac:dyDescent="0.2">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2" t="s">
        <v>468</v>
      </c>
      <c r="AE116" s="263"/>
      <c r="AF116" s="263"/>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70.5" customHeight="1" x14ac:dyDescent="0.2">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460</v>
      </c>
      <c r="AE117" s="334"/>
      <c r="AF117" s="338"/>
      <c r="AG117" s="344" t="s">
        <v>559</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82.5" customHeight="1" x14ac:dyDescent="0.2">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460</v>
      </c>
      <c r="AE118" s="278"/>
      <c r="AF118" s="279"/>
      <c r="AG118" s="280" t="s">
        <v>554</v>
      </c>
      <c r="AH118" s="281"/>
      <c r="AI118" s="281"/>
      <c r="AJ118" s="281"/>
      <c r="AK118" s="281"/>
      <c r="AL118" s="281"/>
      <c r="AM118" s="281"/>
      <c r="AN118" s="281"/>
      <c r="AO118" s="281"/>
      <c r="AP118" s="281"/>
      <c r="AQ118" s="281"/>
      <c r="AR118" s="281"/>
      <c r="AS118" s="281"/>
      <c r="AT118" s="281"/>
      <c r="AU118" s="281"/>
      <c r="AV118" s="281"/>
      <c r="AW118" s="281"/>
      <c r="AX118" s="282"/>
    </row>
    <row r="119" spans="1:64" ht="84" customHeight="1" x14ac:dyDescent="0.2">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460</v>
      </c>
      <c r="AE119" s="354"/>
      <c r="AF119" s="354"/>
      <c r="AG119" s="283" t="s">
        <v>602</v>
      </c>
      <c r="AH119" s="260"/>
      <c r="AI119" s="260"/>
      <c r="AJ119" s="260"/>
      <c r="AK119" s="260"/>
      <c r="AL119" s="260"/>
      <c r="AM119" s="260"/>
      <c r="AN119" s="260"/>
      <c r="AO119" s="260"/>
      <c r="AP119" s="260"/>
      <c r="AQ119" s="260"/>
      <c r="AR119" s="260"/>
      <c r="AS119" s="260"/>
      <c r="AT119" s="260"/>
      <c r="AU119" s="260"/>
      <c r="AV119" s="260"/>
      <c r="AW119" s="260"/>
      <c r="AX119" s="284"/>
    </row>
    <row r="120" spans="1:64" ht="56.25" customHeight="1" x14ac:dyDescent="0.2">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460</v>
      </c>
      <c r="AE120" s="304"/>
      <c r="AF120" s="304"/>
      <c r="AG120" s="283" t="s">
        <v>470</v>
      </c>
      <c r="AH120" s="260"/>
      <c r="AI120" s="260"/>
      <c r="AJ120" s="260"/>
      <c r="AK120" s="260"/>
      <c r="AL120" s="260"/>
      <c r="AM120" s="260"/>
      <c r="AN120" s="260"/>
      <c r="AO120" s="260"/>
      <c r="AP120" s="260"/>
      <c r="AQ120" s="260"/>
      <c r="AR120" s="260"/>
      <c r="AS120" s="260"/>
      <c r="AT120" s="260"/>
      <c r="AU120" s="260"/>
      <c r="AV120" s="260"/>
      <c r="AW120" s="260"/>
      <c r="AX120" s="284"/>
    </row>
    <row r="121" spans="1:64" ht="84" customHeight="1" x14ac:dyDescent="0.2">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460</v>
      </c>
      <c r="AE121" s="304"/>
      <c r="AF121" s="304"/>
      <c r="AG121" s="343" t="s">
        <v>471</v>
      </c>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x14ac:dyDescent="0.2">
      <c r="A122" s="250" t="s">
        <v>80</v>
      </c>
      <c r="B122" s="251"/>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7" t="s">
        <v>468</v>
      </c>
      <c r="AE122" s="278"/>
      <c r="AF122" s="278"/>
      <c r="AG122" s="324" t="s">
        <v>458</v>
      </c>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x14ac:dyDescent="0.2">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x14ac:dyDescent="0.2">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x14ac:dyDescent="0.2">
      <c r="A125" s="254"/>
      <c r="B125" s="255"/>
      <c r="C125" s="288"/>
      <c r="D125" s="289"/>
      <c r="E125" s="289"/>
      <c r="F125" s="289"/>
      <c r="G125" s="289"/>
      <c r="H125" s="289"/>
      <c r="I125" s="289"/>
      <c r="J125" s="289"/>
      <c r="K125" s="289"/>
      <c r="L125" s="289"/>
      <c r="M125" s="289"/>
      <c r="N125" s="289"/>
      <c r="O125" s="290"/>
      <c r="P125" s="296"/>
      <c r="Q125" s="296"/>
      <c r="R125" s="296"/>
      <c r="S125" s="297"/>
      <c r="T125" s="561"/>
      <c r="U125" s="345"/>
      <c r="V125" s="345"/>
      <c r="W125" s="345"/>
      <c r="X125" s="345"/>
      <c r="Y125" s="345"/>
      <c r="Z125" s="345"/>
      <c r="AA125" s="345"/>
      <c r="AB125" s="345"/>
      <c r="AC125" s="345"/>
      <c r="AD125" s="345"/>
      <c r="AE125" s="345"/>
      <c r="AF125" s="562"/>
      <c r="AG125" s="328"/>
      <c r="AH125" s="248"/>
      <c r="AI125" s="248"/>
      <c r="AJ125" s="248"/>
      <c r="AK125" s="248"/>
      <c r="AL125" s="248"/>
      <c r="AM125" s="248"/>
      <c r="AN125" s="248"/>
      <c r="AO125" s="248"/>
      <c r="AP125" s="248"/>
      <c r="AQ125" s="248"/>
      <c r="AR125" s="248"/>
      <c r="AS125" s="248"/>
      <c r="AT125" s="248"/>
      <c r="AU125" s="248"/>
      <c r="AV125" s="248"/>
      <c r="AW125" s="248"/>
      <c r="AX125" s="329"/>
    </row>
    <row r="126" spans="1:64" ht="138" customHeight="1" x14ac:dyDescent="0.2">
      <c r="A126" s="264" t="s">
        <v>58</v>
      </c>
      <c r="B126" s="394"/>
      <c r="C126" s="384" t="s">
        <v>64</v>
      </c>
      <c r="D126" s="432"/>
      <c r="E126" s="432"/>
      <c r="F126" s="433"/>
      <c r="G126" s="388" t="s">
        <v>472</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5">
      <c r="A127" s="395"/>
      <c r="B127" s="396"/>
      <c r="C127" s="585" t="s">
        <v>68</v>
      </c>
      <c r="D127" s="586"/>
      <c r="E127" s="586"/>
      <c r="F127" s="587"/>
      <c r="G127" s="588" t="s">
        <v>603</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2">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68.25" customHeight="1" thickBot="1" x14ac:dyDescent="0.25">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2">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20" customHeight="1" thickBot="1" x14ac:dyDescent="0.25">
      <c r="A131" s="391" t="s">
        <v>306</v>
      </c>
      <c r="B131" s="392"/>
      <c r="C131" s="392"/>
      <c r="D131" s="392"/>
      <c r="E131" s="393"/>
      <c r="F131" s="424" t="s">
        <v>607</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2">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 customHeight="1" thickBot="1" x14ac:dyDescent="0.25">
      <c r="A133" s="558" t="s">
        <v>608</v>
      </c>
      <c r="B133" s="559"/>
      <c r="C133" s="559"/>
      <c r="D133" s="559"/>
      <c r="E133" s="560"/>
      <c r="F133" s="427" t="s">
        <v>609</v>
      </c>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2">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99.9" customHeight="1" thickBot="1" x14ac:dyDescent="0.25">
      <c r="A135" s="355" t="s">
        <v>478</v>
      </c>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649999999999999" customHeight="1" x14ac:dyDescent="0.2">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95" customHeight="1" x14ac:dyDescent="0.2">
      <c r="A137" s="524" t="s">
        <v>224</v>
      </c>
      <c r="B137" s="321"/>
      <c r="C137" s="321"/>
      <c r="D137" s="321"/>
      <c r="E137" s="321"/>
      <c r="F137" s="321"/>
      <c r="G137" s="549" t="s">
        <v>473</v>
      </c>
      <c r="H137" s="550"/>
      <c r="I137" s="550"/>
      <c r="J137" s="550"/>
      <c r="K137" s="550"/>
      <c r="L137" s="550"/>
      <c r="M137" s="550"/>
      <c r="N137" s="550"/>
      <c r="O137" s="550"/>
      <c r="P137" s="551"/>
      <c r="Q137" s="321" t="s">
        <v>225</v>
      </c>
      <c r="R137" s="321"/>
      <c r="S137" s="321"/>
      <c r="T137" s="321"/>
      <c r="U137" s="321"/>
      <c r="V137" s="321"/>
      <c r="W137" s="549" t="s">
        <v>474</v>
      </c>
      <c r="X137" s="550"/>
      <c r="Y137" s="550"/>
      <c r="Z137" s="550"/>
      <c r="AA137" s="550"/>
      <c r="AB137" s="550"/>
      <c r="AC137" s="550"/>
      <c r="AD137" s="550"/>
      <c r="AE137" s="550"/>
      <c r="AF137" s="551"/>
      <c r="AG137" s="321" t="s">
        <v>226</v>
      </c>
      <c r="AH137" s="321"/>
      <c r="AI137" s="321"/>
      <c r="AJ137" s="321"/>
      <c r="AK137" s="321"/>
      <c r="AL137" s="321"/>
      <c r="AM137" s="521" t="s">
        <v>475</v>
      </c>
      <c r="AN137" s="522"/>
      <c r="AO137" s="522"/>
      <c r="AP137" s="522"/>
      <c r="AQ137" s="522"/>
      <c r="AR137" s="522"/>
      <c r="AS137" s="522"/>
      <c r="AT137" s="522"/>
      <c r="AU137" s="522"/>
      <c r="AV137" s="523"/>
      <c r="AW137" s="12"/>
      <c r="AX137" s="13"/>
    </row>
    <row r="138" spans="1:50" ht="19.95" customHeight="1" thickBot="1" x14ac:dyDescent="0.25">
      <c r="A138" s="525" t="s">
        <v>227</v>
      </c>
      <c r="B138" s="430"/>
      <c r="C138" s="430"/>
      <c r="D138" s="430"/>
      <c r="E138" s="430"/>
      <c r="F138" s="430"/>
      <c r="G138" s="318" t="s">
        <v>476</v>
      </c>
      <c r="H138" s="319"/>
      <c r="I138" s="319"/>
      <c r="J138" s="319"/>
      <c r="K138" s="319"/>
      <c r="L138" s="319"/>
      <c r="M138" s="319"/>
      <c r="N138" s="319"/>
      <c r="O138" s="319"/>
      <c r="P138" s="320"/>
      <c r="Q138" s="430" t="s">
        <v>228</v>
      </c>
      <c r="R138" s="430"/>
      <c r="S138" s="430"/>
      <c r="T138" s="430"/>
      <c r="U138" s="430"/>
      <c r="V138" s="430"/>
      <c r="W138" s="318" t="s">
        <v>477</v>
      </c>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7" customHeight="1" x14ac:dyDescent="0.2">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2">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2">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2">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2">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2">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2">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2">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2">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2">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2">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2">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71"/>
      <c r="AN150" s="62"/>
      <c r="AO150" s="62"/>
      <c r="AP150" s="62"/>
      <c r="AQ150" s="62"/>
      <c r="AR150" s="62"/>
      <c r="AS150" s="62"/>
      <c r="AT150" s="62"/>
      <c r="AU150" s="62"/>
      <c r="AV150" s="62"/>
      <c r="AW150" s="62"/>
      <c r="AX150" s="63"/>
    </row>
    <row r="151" spans="1:50" ht="28.35" customHeight="1" x14ac:dyDescent="0.2">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2">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2">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2">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2">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2">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2">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2">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2">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2">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2">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2">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2">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2">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2">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2">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2">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2">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2">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2">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2">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2">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96" customHeight="1" x14ac:dyDescent="0.2">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96" customHeight="1" x14ac:dyDescent="0.2">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96" customHeight="1" x14ac:dyDescent="0.2">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71" customHeight="1" x14ac:dyDescent="0.2">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71" customHeight="1" thickBot="1" x14ac:dyDescent="0.25">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2">
      <c r="A178" s="368" t="s">
        <v>34</v>
      </c>
      <c r="B178" s="369"/>
      <c r="C178" s="369"/>
      <c r="D178" s="369"/>
      <c r="E178" s="369"/>
      <c r="F178" s="370"/>
      <c r="G178" s="377" t="s">
        <v>479</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505</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2">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24.75" customHeight="1" x14ac:dyDescent="0.2">
      <c r="A180" s="371"/>
      <c r="B180" s="372"/>
      <c r="C180" s="372"/>
      <c r="D180" s="372"/>
      <c r="E180" s="372"/>
      <c r="F180" s="373"/>
      <c r="G180" s="362" t="s">
        <v>480</v>
      </c>
      <c r="H180" s="363"/>
      <c r="I180" s="363"/>
      <c r="J180" s="363"/>
      <c r="K180" s="364"/>
      <c r="L180" s="365" t="s">
        <v>489</v>
      </c>
      <c r="M180" s="366"/>
      <c r="N180" s="366"/>
      <c r="O180" s="366"/>
      <c r="P180" s="366"/>
      <c r="Q180" s="366"/>
      <c r="R180" s="366"/>
      <c r="S180" s="366"/>
      <c r="T180" s="366"/>
      <c r="U180" s="366"/>
      <c r="V180" s="366"/>
      <c r="W180" s="366"/>
      <c r="X180" s="367"/>
      <c r="Y180" s="397">
        <v>14</v>
      </c>
      <c r="Z180" s="398"/>
      <c r="AA180" s="398"/>
      <c r="AB180" s="399"/>
      <c r="AC180" s="362" t="s">
        <v>480</v>
      </c>
      <c r="AD180" s="363"/>
      <c r="AE180" s="363"/>
      <c r="AF180" s="363"/>
      <c r="AG180" s="364"/>
      <c r="AH180" s="365" t="s">
        <v>516</v>
      </c>
      <c r="AI180" s="366"/>
      <c r="AJ180" s="366"/>
      <c r="AK180" s="366"/>
      <c r="AL180" s="366"/>
      <c r="AM180" s="366"/>
      <c r="AN180" s="366"/>
      <c r="AO180" s="366"/>
      <c r="AP180" s="366"/>
      <c r="AQ180" s="366"/>
      <c r="AR180" s="366"/>
      <c r="AS180" s="366"/>
      <c r="AT180" s="367"/>
      <c r="AU180" s="397">
        <v>36</v>
      </c>
      <c r="AV180" s="398"/>
      <c r="AW180" s="398"/>
      <c r="AX180" s="481"/>
    </row>
    <row r="181" spans="1:50" ht="24.75" customHeight="1" x14ac:dyDescent="0.2">
      <c r="A181" s="371"/>
      <c r="B181" s="372"/>
      <c r="C181" s="372"/>
      <c r="D181" s="372"/>
      <c r="E181" s="372"/>
      <c r="F181" s="373"/>
      <c r="G181" s="412" t="s">
        <v>481</v>
      </c>
      <c r="H181" s="413"/>
      <c r="I181" s="413"/>
      <c r="J181" s="413"/>
      <c r="K181" s="414"/>
      <c r="L181" s="415" t="s">
        <v>490</v>
      </c>
      <c r="M181" s="416"/>
      <c r="N181" s="416"/>
      <c r="O181" s="416"/>
      <c r="P181" s="416"/>
      <c r="Q181" s="416"/>
      <c r="R181" s="416"/>
      <c r="S181" s="416"/>
      <c r="T181" s="416"/>
      <c r="U181" s="416"/>
      <c r="V181" s="416"/>
      <c r="W181" s="416"/>
      <c r="X181" s="417"/>
      <c r="Y181" s="418">
        <v>6</v>
      </c>
      <c r="Z181" s="419"/>
      <c r="AA181" s="419"/>
      <c r="AB181" s="420"/>
      <c r="AC181" s="412" t="s">
        <v>482</v>
      </c>
      <c r="AD181" s="413"/>
      <c r="AE181" s="413"/>
      <c r="AF181" s="413"/>
      <c r="AG181" s="414"/>
      <c r="AH181" s="415" t="s">
        <v>517</v>
      </c>
      <c r="AI181" s="416"/>
      <c r="AJ181" s="416"/>
      <c r="AK181" s="416"/>
      <c r="AL181" s="416"/>
      <c r="AM181" s="416"/>
      <c r="AN181" s="416"/>
      <c r="AO181" s="416"/>
      <c r="AP181" s="416"/>
      <c r="AQ181" s="416"/>
      <c r="AR181" s="416"/>
      <c r="AS181" s="416"/>
      <c r="AT181" s="417"/>
      <c r="AU181" s="418">
        <v>2</v>
      </c>
      <c r="AV181" s="419"/>
      <c r="AW181" s="419"/>
      <c r="AX181" s="563"/>
    </row>
    <row r="182" spans="1:50" ht="24.75" customHeight="1" x14ac:dyDescent="0.2">
      <c r="A182" s="371"/>
      <c r="B182" s="372"/>
      <c r="C182" s="372"/>
      <c r="D182" s="372"/>
      <c r="E182" s="372"/>
      <c r="F182" s="373"/>
      <c r="G182" s="412" t="s">
        <v>482</v>
      </c>
      <c r="H182" s="413"/>
      <c r="I182" s="413"/>
      <c r="J182" s="413"/>
      <c r="K182" s="414"/>
      <c r="L182" s="415" t="s">
        <v>486</v>
      </c>
      <c r="M182" s="416"/>
      <c r="N182" s="416"/>
      <c r="O182" s="416"/>
      <c r="P182" s="416"/>
      <c r="Q182" s="416"/>
      <c r="R182" s="416"/>
      <c r="S182" s="416"/>
      <c r="T182" s="416"/>
      <c r="U182" s="416"/>
      <c r="V182" s="416"/>
      <c r="W182" s="416"/>
      <c r="X182" s="417"/>
      <c r="Y182" s="418">
        <v>1</v>
      </c>
      <c r="Z182" s="419"/>
      <c r="AA182" s="419"/>
      <c r="AB182" s="420"/>
      <c r="AC182" s="412" t="s">
        <v>483</v>
      </c>
      <c r="AD182" s="413"/>
      <c r="AE182" s="413"/>
      <c r="AF182" s="413"/>
      <c r="AG182" s="414"/>
      <c r="AH182" s="415" t="s">
        <v>518</v>
      </c>
      <c r="AI182" s="416"/>
      <c r="AJ182" s="416"/>
      <c r="AK182" s="416"/>
      <c r="AL182" s="416"/>
      <c r="AM182" s="416"/>
      <c r="AN182" s="416"/>
      <c r="AO182" s="416"/>
      <c r="AP182" s="416"/>
      <c r="AQ182" s="416"/>
      <c r="AR182" s="416"/>
      <c r="AS182" s="416"/>
      <c r="AT182" s="417"/>
      <c r="AU182" s="418">
        <v>2</v>
      </c>
      <c r="AV182" s="419"/>
      <c r="AW182" s="419"/>
      <c r="AX182" s="563"/>
    </row>
    <row r="183" spans="1:50" ht="24.75" customHeight="1" x14ac:dyDescent="0.2">
      <c r="A183" s="371"/>
      <c r="B183" s="372"/>
      <c r="C183" s="372"/>
      <c r="D183" s="372"/>
      <c r="E183" s="372"/>
      <c r="F183" s="373"/>
      <c r="G183" s="412" t="s">
        <v>483</v>
      </c>
      <c r="H183" s="413"/>
      <c r="I183" s="413"/>
      <c r="J183" s="413"/>
      <c r="K183" s="414"/>
      <c r="L183" s="415" t="s">
        <v>487</v>
      </c>
      <c r="M183" s="416"/>
      <c r="N183" s="416"/>
      <c r="O183" s="416"/>
      <c r="P183" s="416"/>
      <c r="Q183" s="416"/>
      <c r="R183" s="416"/>
      <c r="S183" s="416"/>
      <c r="T183" s="416"/>
      <c r="U183" s="416"/>
      <c r="V183" s="416"/>
      <c r="W183" s="416"/>
      <c r="X183" s="417"/>
      <c r="Y183" s="418">
        <v>1</v>
      </c>
      <c r="Z183" s="419"/>
      <c r="AA183" s="419"/>
      <c r="AB183" s="420"/>
      <c r="AC183" s="412" t="s">
        <v>515</v>
      </c>
      <c r="AD183" s="413"/>
      <c r="AE183" s="413"/>
      <c r="AF183" s="413"/>
      <c r="AG183" s="414"/>
      <c r="AH183" s="415" t="s">
        <v>519</v>
      </c>
      <c r="AI183" s="416"/>
      <c r="AJ183" s="416"/>
      <c r="AK183" s="416"/>
      <c r="AL183" s="416"/>
      <c r="AM183" s="416"/>
      <c r="AN183" s="416"/>
      <c r="AO183" s="416"/>
      <c r="AP183" s="416"/>
      <c r="AQ183" s="416"/>
      <c r="AR183" s="416"/>
      <c r="AS183" s="416"/>
      <c r="AT183" s="417"/>
      <c r="AU183" s="418">
        <v>1</v>
      </c>
      <c r="AV183" s="419"/>
      <c r="AW183" s="419"/>
      <c r="AX183" s="563"/>
    </row>
    <row r="184" spans="1:50" ht="24.75" customHeight="1" x14ac:dyDescent="0.2">
      <c r="A184" s="371"/>
      <c r="B184" s="372"/>
      <c r="C184" s="372"/>
      <c r="D184" s="372"/>
      <c r="E184" s="372"/>
      <c r="F184" s="373"/>
      <c r="G184" s="412" t="s">
        <v>484</v>
      </c>
      <c r="H184" s="413"/>
      <c r="I184" s="413"/>
      <c r="J184" s="413"/>
      <c r="K184" s="414"/>
      <c r="L184" s="415" t="s">
        <v>488</v>
      </c>
      <c r="M184" s="416"/>
      <c r="N184" s="416"/>
      <c r="O184" s="416"/>
      <c r="P184" s="416"/>
      <c r="Q184" s="416"/>
      <c r="R184" s="416"/>
      <c r="S184" s="416"/>
      <c r="T184" s="416"/>
      <c r="U184" s="416"/>
      <c r="V184" s="416"/>
      <c r="W184" s="416"/>
      <c r="X184" s="417"/>
      <c r="Y184" s="418">
        <v>1</v>
      </c>
      <c r="Z184" s="419"/>
      <c r="AA184" s="419"/>
      <c r="AB184" s="420"/>
      <c r="AC184" s="412" t="s">
        <v>484</v>
      </c>
      <c r="AD184" s="413"/>
      <c r="AE184" s="413"/>
      <c r="AF184" s="413"/>
      <c r="AG184" s="414"/>
      <c r="AH184" s="415" t="s">
        <v>520</v>
      </c>
      <c r="AI184" s="416"/>
      <c r="AJ184" s="416"/>
      <c r="AK184" s="416"/>
      <c r="AL184" s="416"/>
      <c r="AM184" s="416"/>
      <c r="AN184" s="416"/>
      <c r="AO184" s="416"/>
      <c r="AP184" s="416"/>
      <c r="AQ184" s="416"/>
      <c r="AR184" s="416"/>
      <c r="AS184" s="416"/>
      <c r="AT184" s="417"/>
      <c r="AU184" s="418">
        <v>1</v>
      </c>
      <c r="AV184" s="419"/>
      <c r="AW184" s="419"/>
      <c r="AX184" s="563"/>
    </row>
    <row r="185" spans="1:50" ht="24.75" customHeight="1" x14ac:dyDescent="0.2">
      <c r="A185" s="371"/>
      <c r="B185" s="372"/>
      <c r="C185" s="372"/>
      <c r="D185" s="372"/>
      <c r="E185" s="372"/>
      <c r="F185" s="373"/>
      <c r="G185" s="412" t="s">
        <v>485</v>
      </c>
      <c r="H185" s="413"/>
      <c r="I185" s="413"/>
      <c r="J185" s="413"/>
      <c r="K185" s="414"/>
      <c r="L185" s="415" t="s">
        <v>491</v>
      </c>
      <c r="M185" s="416"/>
      <c r="N185" s="416"/>
      <c r="O185" s="416"/>
      <c r="P185" s="416"/>
      <c r="Q185" s="416"/>
      <c r="R185" s="416"/>
      <c r="S185" s="416"/>
      <c r="T185" s="416"/>
      <c r="U185" s="416"/>
      <c r="V185" s="416"/>
      <c r="W185" s="416"/>
      <c r="X185" s="417"/>
      <c r="Y185" s="418">
        <v>6</v>
      </c>
      <c r="Z185" s="419"/>
      <c r="AA185" s="419"/>
      <c r="AB185" s="420"/>
      <c r="AC185" s="412" t="s">
        <v>485</v>
      </c>
      <c r="AD185" s="413"/>
      <c r="AE185" s="413"/>
      <c r="AF185" s="413"/>
      <c r="AG185" s="414"/>
      <c r="AH185" s="415" t="s">
        <v>491</v>
      </c>
      <c r="AI185" s="416"/>
      <c r="AJ185" s="416"/>
      <c r="AK185" s="416"/>
      <c r="AL185" s="416"/>
      <c r="AM185" s="416"/>
      <c r="AN185" s="416"/>
      <c r="AO185" s="416"/>
      <c r="AP185" s="416"/>
      <c r="AQ185" s="416"/>
      <c r="AR185" s="416"/>
      <c r="AS185" s="416"/>
      <c r="AT185" s="417"/>
      <c r="AU185" s="418">
        <v>3</v>
      </c>
      <c r="AV185" s="419"/>
      <c r="AW185" s="419"/>
      <c r="AX185" s="563"/>
    </row>
    <row r="186" spans="1:50" ht="24.75" customHeight="1" x14ac:dyDescent="0.2">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3"/>
    </row>
    <row r="187" spans="1:50" ht="24.75" customHeight="1" x14ac:dyDescent="0.2">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3"/>
    </row>
    <row r="188" spans="1:50" ht="24.75" customHeight="1" x14ac:dyDescent="0.2">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3"/>
    </row>
    <row r="189" spans="1:50" ht="24.75" customHeight="1" x14ac:dyDescent="0.2">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t="s">
        <v>521</v>
      </c>
      <c r="AI189" s="416"/>
      <c r="AJ189" s="416"/>
      <c r="AK189" s="416"/>
      <c r="AL189" s="416"/>
      <c r="AM189" s="416"/>
      <c r="AN189" s="416"/>
      <c r="AO189" s="416"/>
      <c r="AP189" s="416"/>
      <c r="AQ189" s="416"/>
      <c r="AR189" s="416"/>
      <c r="AS189" s="416"/>
      <c r="AT189" s="417"/>
      <c r="AU189" s="418"/>
      <c r="AV189" s="419"/>
      <c r="AW189" s="419"/>
      <c r="AX189" s="563"/>
    </row>
    <row r="190" spans="1:50" ht="24.75" customHeight="1" thickBot="1" x14ac:dyDescent="0.25">
      <c r="A190" s="371"/>
      <c r="B190" s="372"/>
      <c r="C190" s="372"/>
      <c r="D190" s="372"/>
      <c r="E190" s="372"/>
      <c r="F190" s="373"/>
      <c r="G190" s="564" t="s">
        <v>22</v>
      </c>
      <c r="H190" s="565"/>
      <c r="I190" s="565"/>
      <c r="J190" s="565"/>
      <c r="K190" s="565"/>
      <c r="L190" s="566"/>
      <c r="M190" s="156"/>
      <c r="N190" s="156"/>
      <c r="O190" s="156"/>
      <c r="P190" s="156"/>
      <c r="Q190" s="156"/>
      <c r="R190" s="156"/>
      <c r="S190" s="156"/>
      <c r="T190" s="156"/>
      <c r="U190" s="156"/>
      <c r="V190" s="156"/>
      <c r="W190" s="156"/>
      <c r="X190" s="157"/>
      <c r="Y190" s="567">
        <f>SUM(Y180:AB189)</f>
        <v>29</v>
      </c>
      <c r="Z190" s="568"/>
      <c r="AA190" s="568"/>
      <c r="AB190" s="569"/>
      <c r="AC190" s="564" t="s">
        <v>22</v>
      </c>
      <c r="AD190" s="565"/>
      <c r="AE190" s="565"/>
      <c r="AF190" s="565"/>
      <c r="AG190" s="565"/>
      <c r="AH190" s="566"/>
      <c r="AI190" s="156"/>
      <c r="AJ190" s="156"/>
      <c r="AK190" s="156"/>
      <c r="AL190" s="156"/>
      <c r="AM190" s="156"/>
      <c r="AN190" s="156"/>
      <c r="AO190" s="156"/>
      <c r="AP190" s="156"/>
      <c r="AQ190" s="156"/>
      <c r="AR190" s="156"/>
      <c r="AS190" s="156"/>
      <c r="AT190" s="157"/>
      <c r="AU190" s="567">
        <f>SUM(AU180:AX189)</f>
        <v>45</v>
      </c>
      <c r="AV190" s="568"/>
      <c r="AW190" s="568"/>
      <c r="AX190" s="570"/>
    </row>
    <row r="191" spans="1:50" ht="30" customHeight="1" x14ac:dyDescent="0.2">
      <c r="A191" s="371"/>
      <c r="B191" s="372"/>
      <c r="C191" s="372"/>
      <c r="D191" s="372"/>
      <c r="E191" s="372"/>
      <c r="F191" s="373"/>
      <c r="G191" s="377" t="s">
        <v>492</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506</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2">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4.75" customHeight="1" x14ac:dyDescent="0.2">
      <c r="A193" s="371"/>
      <c r="B193" s="372"/>
      <c r="C193" s="372"/>
      <c r="D193" s="372"/>
      <c r="E193" s="372"/>
      <c r="F193" s="373"/>
      <c r="G193" s="362" t="s">
        <v>480</v>
      </c>
      <c r="H193" s="363"/>
      <c r="I193" s="363"/>
      <c r="J193" s="363"/>
      <c r="K193" s="364"/>
      <c r="L193" s="365" t="s">
        <v>495</v>
      </c>
      <c r="M193" s="366"/>
      <c r="N193" s="366"/>
      <c r="O193" s="366"/>
      <c r="P193" s="366"/>
      <c r="Q193" s="366"/>
      <c r="R193" s="366"/>
      <c r="S193" s="366"/>
      <c r="T193" s="366"/>
      <c r="U193" s="366"/>
      <c r="V193" s="366"/>
      <c r="W193" s="366"/>
      <c r="X193" s="367"/>
      <c r="Y193" s="397">
        <v>22</v>
      </c>
      <c r="Z193" s="398"/>
      <c r="AA193" s="398"/>
      <c r="AB193" s="399"/>
      <c r="AC193" s="362" t="s">
        <v>500</v>
      </c>
      <c r="AD193" s="363"/>
      <c r="AE193" s="363"/>
      <c r="AF193" s="363"/>
      <c r="AG193" s="364"/>
      <c r="AH193" s="365" t="s">
        <v>507</v>
      </c>
      <c r="AI193" s="366"/>
      <c r="AJ193" s="366"/>
      <c r="AK193" s="366"/>
      <c r="AL193" s="366"/>
      <c r="AM193" s="366"/>
      <c r="AN193" s="366"/>
      <c r="AO193" s="366"/>
      <c r="AP193" s="366"/>
      <c r="AQ193" s="366"/>
      <c r="AR193" s="366"/>
      <c r="AS193" s="366"/>
      <c r="AT193" s="367"/>
      <c r="AU193" s="397">
        <v>37</v>
      </c>
      <c r="AV193" s="398"/>
      <c r="AW193" s="398"/>
      <c r="AX193" s="481"/>
    </row>
    <row r="194" spans="1:50" ht="24.75" customHeight="1" x14ac:dyDescent="0.2">
      <c r="A194" s="371"/>
      <c r="B194" s="372"/>
      <c r="C194" s="372"/>
      <c r="D194" s="372"/>
      <c r="E194" s="372"/>
      <c r="F194" s="373"/>
      <c r="G194" s="412" t="s">
        <v>482</v>
      </c>
      <c r="H194" s="413"/>
      <c r="I194" s="413"/>
      <c r="J194" s="413"/>
      <c r="K194" s="414"/>
      <c r="L194" s="415" t="s">
        <v>496</v>
      </c>
      <c r="M194" s="416"/>
      <c r="N194" s="416"/>
      <c r="O194" s="416"/>
      <c r="P194" s="416"/>
      <c r="Q194" s="416"/>
      <c r="R194" s="416"/>
      <c r="S194" s="416"/>
      <c r="T194" s="416"/>
      <c r="U194" s="416"/>
      <c r="V194" s="416"/>
      <c r="W194" s="416"/>
      <c r="X194" s="417"/>
      <c r="Y194" s="418">
        <v>6</v>
      </c>
      <c r="Z194" s="419"/>
      <c r="AA194" s="419"/>
      <c r="AB194" s="420"/>
      <c r="AC194" s="412" t="s">
        <v>480</v>
      </c>
      <c r="AD194" s="413"/>
      <c r="AE194" s="413"/>
      <c r="AF194" s="413"/>
      <c r="AG194" s="414"/>
      <c r="AH194" s="415" t="s">
        <v>508</v>
      </c>
      <c r="AI194" s="416"/>
      <c r="AJ194" s="416"/>
      <c r="AK194" s="416"/>
      <c r="AL194" s="416"/>
      <c r="AM194" s="416"/>
      <c r="AN194" s="416"/>
      <c r="AO194" s="416"/>
      <c r="AP194" s="416"/>
      <c r="AQ194" s="416"/>
      <c r="AR194" s="416"/>
      <c r="AS194" s="416"/>
      <c r="AT194" s="417"/>
      <c r="AU194" s="418">
        <v>20</v>
      </c>
      <c r="AV194" s="419"/>
      <c r="AW194" s="419"/>
      <c r="AX194" s="563"/>
    </row>
    <row r="195" spans="1:50" ht="24.75" customHeight="1" x14ac:dyDescent="0.2">
      <c r="A195" s="371"/>
      <c r="B195" s="372"/>
      <c r="C195" s="372"/>
      <c r="D195" s="372"/>
      <c r="E195" s="372"/>
      <c r="F195" s="373"/>
      <c r="G195" s="412" t="s">
        <v>481</v>
      </c>
      <c r="H195" s="413"/>
      <c r="I195" s="413"/>
      <c r="J195" s="413"/>
      <c r="K195" s="414"/>
      <c r="L195" s="415" t="s">
        <v>490</v>
      </c>
      <c r="M195" s="416"/>
      <c r="N195" s="416"/>
      <c r="O195" s="416"/>
      <c r="P195" s="416"/>
      <c r="Q195" s="416"/>
      <c r="R195" s="416"/>
      <c r="S195" s="416"/>
      <c r="T195" s="416"/>
      <c r="U195" s="416"/>
      <c r="V195" s="416"/>
      <c r="W195" s="416"/>
      <c r="X195" s="417"/>
      <c r="Y195" s="418">
        <v>5</v>
      </c>
      <c r="Z195" s="419"/>
      <c r="AA195" s="419"/>
      <c r="AB195" s="420"/>
      <c r="AC195" s="412" t="s">
        <v>482</v>
      </c>
      <c r="AD195" s="413"/>
      <c r="AE195" s="413"/>
      <c r="AF195" s="413"/>
      <c r="AG195" s="414"/>
      <c r="AH195" s="415" t="s">
        <v>509</v>
      </c>
      <c r="AI195" s="416"/>
      <c r="AJ195" s="416"/>
      <c r="AK195" s="416"/>
      <c r="AL195" s="416"/>
      <c r="AM195" s="416"/>
      <c r="AN195" s="416"/>
      <c r="AO195" s="416"/>
      <c r="AP195" s="416"/>
      <c r="AQ195" s="416"/>
      <c r="AR195" s="416"/>
      <c r="AS195" s="416"/>
      <c r="AT195" s="417"/>
      <c r="AU195" s="418">
        <v>15</v>
      </c>
      <c r="AV195" s="419"/>
      <c r="AW195" s="419"/>
      <c r="AX195" s="563"/>
    </row>
    <row r="196" spans="1:50" ht="24.75" customHeight="1" x14ac:dyDescent="0.2">
      <c r="A196" s="371"/>
      <c r="B196" s="372"/>
      <c r="C196" s="372"/>
      <c r="D196" s="372"/>
      <c r="E196" s="372"/>
      <c r="F196" s="373"/>
      <c r="G196" s="412" t="s">
        <v>493</v>
      </c>
      <c r="H196" s="413"/>
      <c r="I196" s="413"/>
      <c r="J196" s="413"/>
      <c r="K196" s="414"/>
      <c r="L196" s="415" t="s">
        <v>497</v>
      </c>
      <c r="M196" s="416"/>
      <c r="N196" s="416"/>
      <c r="O196" s="416"/>
      <c r="P196" s="416"/>
      <c r="Q196" s="416"/>
      <c r="R196" s="416"/>
      <c r="S196" s="416"/>
      <c r="T196" s="416"/>
      <c r="U196" s="416"/>
      <c r="V196" s="416"/>
      <c r="W196" s="416"/>
      <c r="X196" s="417"/>
      <c r="Y196" s="418">
        <v>4</v>
      </c>
      <c r="Z196" s="419"/>
      <c r="AA196" s="419"/>
      <c r="AB196" s="420"/>
      <c r="AC196" s="412" t="s">
        <v>481</v>
      </c>
      <c r="AD196" s="413"/>
      <c r="AE196" s="413"/>
      <c r="AF196" s="413"/>
      <c r="AG196" s="414"/>
      <c r="AH196" s="415" t="s">
        <v>510</v>
      </c>
      <c r="AI196" s="416"/>
      <c r="AJ196" s="416"/>
      <c r="AK196" s="416"/>
      <c r="AL196" s="416"/>
      <c r="AM196" s="416"/>
      <c r="AN196" s="416"/>
      <c r="AO196" s="416"/>
      <c r="AP196" s="416"/>
      <c r="AQ196" s="416"/>
      <c r="AR196" s="416"/>
      <c r="AS196" s="416"/>
      <c r="AT196" s="417"/>
      <c r="AU196" s="418">
        <v>14</v>
      </c>
      <c r="AV196" s="419"/>
      <c r="AW196" s="419"/>
      <c r="AX196" s="563"/>
    </row>
    <row r="197" spans="1:50" ht="24.75" customHeight="1" x14ac:dyDescent="0.2">
      <c r="A197" s="371"/>
      <c r="B197" s="372"/>
      <c r="C197" s="372"/>
      <c r="D197" s="372"/>
      <c r="E197" s="372"/>
      <c r="F197" s="373"/>
      <c r="G197" s="412" t="s">
        <v>494</v>
      </c>
      <c r="H197" s="413"/>
      <c r="I197" s="413"/>
      <c r="J197" s="413"/>
      <c r="K197" s="414"/>
      <c r="L197" s="415" t="s">
        <v>498</v>
      </c>
      <c r="M197" s="416"/>
      <c r="N197" s="416"/>
      <c r="O197" s="416"/>
      <c r="P197" s="416"/>
      <c r="Q197" s="416"/>
      <c r="R197" s="416"/>
      <c r="S197" s="416"/>
      <c r="T197" s="416"/>
      <c r="U197" s="416"/>
      <c r="V197" s="416"/>
      <c r="W197" s="416"/>
      <c r="X197" s="417"/>
      <c r="Y197" s="418">
        <v>1</v>
      </c>
      <c r="Z197" s="419"/>
      <c r="AA197" s="419"/>
      <c r="AB197" s="420"/>
      <c r="AC197" s="412" t="s">
        <v>484</v>
      </c>
      <c r="AD197" s="413"/>
      <c r="AE197" s="413"/>
      <c r="AF197" s="413"/>
      <c r="AG197" s="414"/>
      <c r="AH197" s="415" t="s">
        <v>511</v>
      </c>
      <c r="AI197" s="416"/>
      <c r="AJ197" s="416"/>
      <c r="AK197" s="416"/>
      <c r="AL197" s="416"/>
      <c r="AM197" s="416"/>
      <c r="AN197" s="416"/>
      <c r="AO197" s="416"/>
      <c r="AP197" s="416"/>
      <c r="AQ197" s="416"/>
      <c r="AR197" s="416"/>
      <c r="AS197" s="416"/>
      <c r="AT197" s="417"/>
      <c r="AU197" s="418">
        <v>5</v>
      </c>
      <c r="AV197" s="419"/>
      <c r="AW197" s="419"/>
      <c r="AX197" s="563"/>
    </row>
    <row r="198" spans="1:50" ht="24.75" customHeight="1" x14ac:dyDescent="0.2">
      <c r="A198" s="371"/>
      <c r="B198" s="372"/>
      <c r="C198" s="372"/>
      <c r="D198" s="372"/>
      <c r="E198" s="372"/>
      <c r="F198" s="373"/>
      <c r="G198" s="412" t="s">
        <v>483</v>
      </c>
      <c r="H198" s="413"/>
      <c r="I198" s="413"/>
      <c r="J198" s="413"/>
      <c r="K198" s="414"/>
      <c r="L198" s="415" t="s">
        <v>499</v>
      </c>
      <c r="M198" s="416"/>
      <c r="N198" s="416"/>
      <c r="O198" s="416"/>
      <c r="P198" s="416"/>
      <c r="Q198" s="416"/>
      <c r="R198" s="416"/>
      <c r="S198" s="416"/>
      <c r="T198" s="416"/>
      <c r="U198" s="416"/>
      <c r="V198" s="416"/>
      <c r="W198" s="416"/>
      <c r="X198" s="417"/>
      <c r="Y198" s="418">
        <v>1</v>
      </c>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customHeight="1" x14ac:dyDescent="0.2">
      <c r="A199" s="371"/>
      <c r="B199" s="372"/>
      <c r="C199" s="372"/>
      <c r="D199" s="372"/>
      <c r="E199" s="372"/>
      <c r="F199" s="373"/>
      <c r="G199" s="412" t="s">
        <v>484</v>
      </c>
      <c r="H199" s="413"/>
      <c r="I199" s="413"/>
      <c r="J199" s="413"/>
      <c r="K199" s="414"/>
      <c r="L199" s="415" t="s">
        <v>605</v>
      </c>
      <c r="M199" s="416"/>
      <c r="N199" s="416"/>
      <c r="O199" s="416"/>
      <c r="P199" s="416"/>
      <c r="Q199" s="416"/>
      <c r="R199" s="416"/>
      <c r="S199" s="416"/>
      <c r="T199" s="416"/>
      <c r="U199" s="416"/>
      <c r="V199" s="416"/>
      <c r="W199" s="416"/>
      <c r="X199" s="417"/>
      <c r="Y199" s="418">
        <v>0</v>
      </c>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3"/>
    </row>
    <row r="200" spans="1:50" ht="24.75" customHeight="1" x14ac:dyDescent="0.2">
      <c r="A200" s="371"/>
      <c r="B200" s="372"/>
      <c r="C200" s="372"/>
      <c r="D200" s="372"/>
      <c r="E200" s="372"/>
      <c r="F200" s="373"/>
      <c r="G200" s="412" t="s">
        <v>485</v>
      </c>
      <c r="H200" s="413"/>
      <c r="I200" s="413"/>
      <c r="J200" s="413"/>
      <c r="K200" s="414"/>
      <c r="L200" s="415" t="s">
        <v>491</v>
      </c>
      <c r="M200" s="416"/>
      <c r="N200" s="416"/>
      <c r="O200" s="416"/>
      <c r="P200" s="416"/>
      <c r="Q200" s="416"/>
      <c r="R200" s="416"/>
      <c r="S200" s="416"/>
      <c r="T200" s="416"/>
      <c r="U200" s="416"/>
      <c r="V200" s="416"/>
      <c r="W200" s="416"/>
      <c r="X200" s="417"/>
      <c r="Y200" s="418">
        <v>9</v>
      </c>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3"/>
    </row>
    <row r="201" spans="1:50" ht="24.75" customHeight="1" x14ac:dyDescent="0.2">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3"/>
    </row>
    <row r="202" spans="1:50" ht="24.75" customHeight="1" x14ac:dyDescent="0.2">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3"/>
    </row>
    <row r="203" spans="1:50" ht="24.75" customHeight="1" thickBot="1" x14ac:dyDescent="0.25">
      <c r="A203" s="371"/>
      <c r="B203" s="372"/>
      <c r="C203" s="372"/>
      <c r="D203" s="372"/>
      <c r="E203" s="372"/>
      <c r="F203" s="373"/>
      <c r="G203" s="564" t="s">
        <v>22</v>
      </c>
      <c r="H203" s="565"/>
      <c r="I203" s="565"/>
      <c r="J203" s="565"/>
      <c r="K203" s="565"/>
      <c r="L203" s="566"/>
      <c r="M203" s="156"/>
      <c r="N203" s="156"/>
      <c r="O203" s="156"/>
      <c r="P203" s="156"/>
      <c r="Q203" s="156"/>
      <c r="R203" s="156"/>
      <c r="S203" s="156"/>
      <c r="T203" s="156"/>
      <c r="U203" s="156"/>
      <c r="V203" s="156"/>
      <c r="W203" s="156"/>
      <c r="X203" s="157"/>
      <c r="Y203" s="567">
        <f>SUM(Y193:AB202)</f>
        <v>48</v>
      </c>
      <c r="Z203" s="568"/>
      <c r="AA203" s="568"/>
      <c r="AB203" s="569"/>
      <c r="AC203" s="564" t="s">
        <v>22</v>
      </c>
      <c r="AD203" s="565"/>
      <c r="AE203" s="565"/>
      <c r="AF203" s="565"/>
      <c r="AG203" s="565"/>
      <c r="AH203" s="566"/>
      <c r="AI203" s="156"/>
      <c r="AJ203" s="156"/>
      <c r="AK203" s="156"/>
      <c r="AL203" s="156"/>
      <c r="AM203" s="156"/>
      <c r="AN203" s="156"/>
      <c r="AO203" s="156"/>
      <c r="AP203" s="156"/>
      <c r="AQ203" s="156"/>
      <c r="AR203" s="156"/>
      <c r="AS203" s="156"/>
      <c r="AT203" s="157"/>
      <c r="AU203" s="567">
        <f>SUM(AU193:AX202)</f>
        <v>91</v>
      </c>
      <c r="AV203" s="568"/>
      <c r="AW203" s="568"/>
      <c r="AX203" s="570"/>
    </row>
    <row r="204" spans="1:50" ht="30" customHeight="1" x14ac:dyDescent="0.2">
      <c r="A204" s="371"/>
      <c r="B204" s="372"/>
      <c r="C204" s="372"/>
      <c r="D204" s="372"/>
      <c r="E204" s="372"/>
      <c r="F204" s="373"/>
      <c r="G204" s="377" t="s">
        <v>592</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512</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x14ac:dyDescent="0.2">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24.75" customHeight="1" x14ac:dyDescent="0.2">
      <c r="A206" s="371"/>
      <c r="B206" s="372"/>
      <c r="C206" s="372"/>
      <c r="D206" s="372"/>
      <c r="E206" s="372"/>
      <c r="F206" s="373"/>
      <c r="G206" s="362" t="s">
        <v>500</v>
      </c>
      <c r="H206" s="363"/>
      <c r="I206" s="363"/>
      <c r="J206" s="363"/>
      <c r="K206" s="364"/>
      <c r="L206" s="365" t="s">
        <v>501</v>
      </c>
      <c r="M206" s="366"/>
      <c r="N206" s="366"/>
      <c r="O206" s="366"/>
      <c r="P206" s="366"/>
      <c r="Q206" s="366"/>
      <c r="R206" s="366"/>
      <c r="S206" s="366"/>
      <c r="T206" s="366"/>
      <c r="U206" s="366"/>
      <c r="V206" s="366"/>
      <c r="W206" s="366"/>
      <c r="X206" s="367"/>
      <c r="Y206" s="397">
        <v>0.7</v>
      </c>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v>9</v>
      </c>
      <c r="AV206" s="398"/>
      <c r="AW206" s="398"/>
      <c r="AX206" s="481"/>
    </row>
    <row r="207" spans="1:50" ht="24.75" customHeight="1" x14ac:dyDescent="0.2">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customHeight="1" x14ac:dyDescent="0.2">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customHeight="1" x14ac:dyDescent="0.2">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customHeight="1" x14ac:dyDescent="0.2">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customHeight="1" x14ac:dyDescent="0.2">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customHeight="1" x14ac:dyDescent="0.2">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3"/>
    </row>
    <row r="213" spans="1:50" ht="24.75" customHeight="1" x14ac:dyDescent="0.2">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3"/>
    </row>
    <row r="214" spans="1:50" ht="24.75" customHeight="1" x14ac:dyDescent="0.2">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3"/>
    </row>
    <row r="215" spans="1:50" ht="24.75" customHeight="1" x14ac:dyDescent="0.2">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3"/>
    </row>
    <row r="216" spans="1:50" ht="24.75" customHeight="1" thickBot="1" x14ac:dyDescent="0.25">
      <c r="A216" s="371"/>
      <c r="B216" s="372"/>
      <c r="C216" s="372"/>
      <c r="D216" s="372"/>
      <c r="E216" s="372"/>
      <c r="F216" s="373"/>
      <c r="G216" s="564" t="s">
        <v>22</v>
      </c>
      <c r="H216" s="565"/>
      <c r="I216" s="565"/>
      <c r="J216" s="565"/>
      <c r="K216" s="565"/>
      <c r="L216" s="566"/>
      <c r="M216" s="156"/>
      <c r="N216" s="156"/>
      <c r="O216" s="156"/>
      <c r="P216" s="156"/>
      <c r="Q216" s="156"/>
      <c r="R216" s="156"/>
      <c r="S216" s="156"/>
      <c r="T216" s="156"/>
      <c r="U216" s="156"/>
      <c r="V216" s="156"/>
      <c r="W216" s="156"/>
      <c r="X216" s="157"/>
      <c r="Y216" s="567">
        <f>SUM(Y206:AB215)</f>
        <v>0.7</v>
      </c>
      <c r="Z216" s="568"/>
      <c r="AA216" s="568"/>
      <c r="AB216" s="569"/>
      <c r="AC216" s="564" t="s">
        <v>22</v>
      </c>
      <c r="AD216" s="565"/>
      <c r="AE216" s="565"/>
      <c r="AF216" s="565"/>
      <c r="AG216" s="565"/>
      <c r="AH216" s="566"/>
      <c r="AI216" s="156"/>
      <c r="AJ216" s="156"/>
      <c r="AK216" s="156"/>
      <c r="AL216" s="156"/>
      <c r="AM216" s="156"/>
      <c r="AN216" s="156"/>
      <c r="AO216" s="156"/>
      <c r="AP216" s="156"/>
      <c r="AQ216" s="156"/>
      <c r="AR216" s="156"/>
      <c r="AS216" s="156"/>
      <c r="AT216" s="157"/>
      <c r="AU216" s="567">
        <f>SUM(AU206:AX215)</f>
        <v>9</v>
      </c>
      <c r="AV216" s="568"/>
      <c r="AW216" s="568"/>
      <c r="AX216" s="570"/>
    </row>
    <row r="217" spans="1:50" ht="30" customHeight="1" x14ac:dyDescent="0.2">
      <c r="A217" s="371"/>
      <c r="B217" s="372"/>
      <c r="C217" s="372"/>
      <c r="D217" s="372"/>
      <c r="E217" s="372"/>
      <c r="F217" s="373"/>
      <c r="G217" s="377" t="s">
        <v>502</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513</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x14ac:dyDescent="0.2">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4.75" customHeight="1" x14ac:dyDescent="0.2">
      <c r="A219" s="371"/>
      <c r="B219" s="372"/>
      <c r="C219" s="372"/>
      <c r="D219" s="372"/>
      <c r="E219" s="372"/>
      <c r="F219" s="373"/>
      <c r="G219" s="362" t="s">
        <v>503</v>
      </c>
      <c r="H219" s="363"/>
      <c r="I219" s="363"/>
      <c r="J219" s="363"/>
      <c r="K219" s="364"/>
      <c r="L219" s="365" t="s">
        <v>504</v>
      </c>
      <c r="M219" s="366"/>
      <c r="N219" s="366"/>
      <c r="O219" s="366"/>
      <c r="P219" s="366"/>
      <c r="Q219" s="366"/>
      <c r="R219" s="366"/>
      <c r="S219" s="366"/>
      <c r="T219" s="366"/>
      <c r="U219" s="366"/>
      <c r="V219" s="366"/>
      <c r="W219" s="366"/>
      <c r="X219" s="367"/>
      <c r="Y219" s="397">
        <v>2</v>
      </c>
      <c r="Z219" s="398"/>
      <c r="AA219" s="398"/>
      <c r="AB219" s="399"/>
      <c r="AC219" s="362" t="s">
        <v>514</v>
      </c>
      <c r="AD219" s="363"/>
      <c r="AE219" s="363"/>
      <c r="AF219" s="363"/>
      <c r="AG219" s="364"/>
      <c r="AH219" s="365" t="s">
        <v>523</v>
      </c>
      <c r="AI219" s="366"/>
      <c r="AJ219" s="366"/>
      <c r="AK219" s="366"/>
      <c r="AL219" s="366"/>
      <c r="AM219" s="366"/>
      <c r="AN219" s="366"/>
      <c r="AO219" s="366"/>
      <c r="AP219" s="366"/>
      <c r="AQ219" s="366"/>
      <c r="AR219" s="366"/>
      <c r="AS219" s="366"/>
      <c r="AT219" s="367"/>
      <c r="AU219" s="397">
        <v>15</v>
      </c>
      <c r="AV219" s="398"/>
      <c r="AW219" s="398"/>
      <c r="AX219" s="481"/>
    </row>
    <row r="220" spans="1:50" ht="24.75" customHeight="1" x14ac:dyDescent="0.2">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t="s">
        <v>493</v>
      </c>
      <c r="AD220" s="413"/>
      <c r="AE220" s="413"/>
      <c r="AF220" s="413"/>
      <c r="AG220" s="414"/>
      <c r="AH220" s="415" t="s">
        <v>524</v>
      </c>
      <c r="AI220" s="416"/>
      <c r="AJ220" s="416"/>
      <c r="AK220" s="416"/>
      <c r="AL220" s="416"/>
      <c r="AM220" s="416"/>
      <c r="AN220" s="416"/>
      <c r="AO220" s="416"/>
      <c r="AP220" s="416"/>
      <c r="AQ220" s="416"/>
      <c r="AR220" s="416"/>
      <c r="AS220" s="416"/>
      <c r="AT220" s="417"/>
      <c r="AU220" s="418">
        <v>12</v>
      </c>
      <c r="AV220" s="419"/>
      <c r="AW220" s="419"/>
      <c r="AX220" s="563"/>
    </row>
    <row r="221" spans="1:50" ht="24.75" customHeight="1" x14ac:dyDescent="0.2">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t="s">
        <v>500</v>
      </c>
      <c r="AD221" s="413"/>
      <c r="AE221" s="413"/>
      <c r="AF221" s="413"/>
      <c r="AG221" s="414"/>
      <c r="AH221" s="415" t="s">
        <v>525</v>
      </c>
      <c r="AI221" s="416"/>
      <c r="AJ221" s="416"/>
      <c r="AK221" s="416"/>
      <c r="AL221" s="416"/>
      <c r="AM221" s="416"/>
      <c r="AN221" s="416"/>
      <c r="AO221" s="416"/>
      <c r="AP221" s="416"/>
      <c r="AQ221" s="416"/>
      <c r="AR221" s="416"/>
      <c r="AS221" s="416"/>
      <c r="AT221" s="417"/>
      <c r="AU221" s="418">
        <v>4</v>
      </c>
      <c r="AV221" s="419"/>
      <c r="AW221" s="419"/>
      <c r="AX221" s="563"/>
    </row>
    <row r="222" spans="1:50" ht="24.75" customHeight="1" x14ac:dyDescent="0.2">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t="s">
        <v>482</v>
      </c>
      <c r="AD222" s="413"/>
      <c r="AE222" s="413"/>
      <c r="AF222" s="413"/>
      <c r="AG222" s="414"/>
      <c r="AH222" s="415" t="s">
        <v>526</v>
      </c>
      <c r="AI222" s="416"/>
      <c r="AJ222" s="416"/>
      <c r="AK222" s="416"/>
      <c r="AL222" s="416"/>
      <c r="AM222" s="416"/>
      <c r="AN222" s="416"/>
      <c r="AO222" s="416"/>
      <c r="AP222" s="416"/>
      <c r="AQ222" s="416"/>
      <c r="AR222" s="416"/>
      <c r="AS222" s="416"/>
      <c r="AT222" s="417"/>
      <c r="AU222" s="418">
        <v>2</v>
      </c>
      <c r="AV222" s="419"/>
      <c r="AW222" s="419"/>
      <c r="AX222" s="563"/>
    </row>
    <row r="223" spans="1:50" ht="24.75" customHeight="1" x14ac:dyDescent="0.2">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t="s">
        <v>522</v>
      </c>
      <c r="AD223" s="413"/>
      <c r="AE223" s="413"/>
      <c r="AF223" s="413"/>
      <c r="AG223" s="414"/>
      <c r="AH223" s="415" t="s">
        <v>527</v>
      </c>
      <c r="AI223" s="416"/>
      <c r="AJ223" s="416"/>
      <c r="AK223" s="416"/>
      <c r="AL223" s="416"/>
      <c r="AM223" s="416"/>
      <c r="AN223" s="416"/>
      <c r="AO223" s="416"/>
      <c r="AP223" s="416"/>
      <c r="AQ223" s="416"/>
      <c r="AR223" s="416"/>
      <c r="AS223" s="416"/>
      <c r="AT223" s="417"/>
      <c r="AU223" s="418">
        <v>2</v>
      </c>
      <c r="AV223" s="419"/>
      <c r="AW223" s="419"/>
      <c r="AX223" s="563"/>
    </row>
    <row r="224" spans="1:50" ht="24.75" customHeight="1" x14ac:dyDescent="0.2">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t="s">
        <v>494</v>
      </c>
      <c r="AD224" s="413"/>
      <c r="AE224" s="413"/>
      <c r="AF224" s="413"/>
      <c r="AG224" s="414"/>
      <c r="AH224" s="415" t="s">
        <v>528</v>
      </c>
      <c r="AI224" s="416"/>
      <c r="AJ224" s="416"/>
      <c r="AK224" s="416"/>
      <c r="AL224" s="416"/>
      <c r="AM224" s="416"/>
      <c r="AN224" s="416"/>
      <c r="AO224" s="416"/>
      <c r="AP224" s="416"/>
      <c r="AQ224" s="416"/>
      <c r="AR224" s="416"/>
      <c r="AS224" s="416"/>
      <c r="AT224" s="417"/>
      <c r="AU224" s="418">
        <v>1</v>
      </c>
      <c r="AV224" s="419"/>
      <c r="AW224" s="419"/>
      <c r="AX224" s="563"/>
    </row>
    <row r="225" spans="1:50" ht="24.75" customHeight="1" x14ac:dyDescent="0.2">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t="s">
        <v>515</v>
      </c>
      <c r="AD225" s="413"/>
      <c r="AE225" s="413"/>
      <c r="AF225" s="413"/>
      <c r="AG225" s="414"/>
      <c r="AH225" s="415" t="s">
        <v>529</v>
      </c>
      <c r="AI225" s="416"/>
      <c r="AJ225" s="416"/>
      <c r="AK225" s="416"/>
      <c r="AL225" s="416"/>
      <c r="AM225" s="416"/>
      <c r="AN225" s="416"/>
      <c r="AO225" s="416"/>
      <c r="AP225" s="416"/>
      <c r="AQ225" s="416"/>
      <c r="AR225" s="416"/>
      <c r="AS225" s="416"/>
      <c r="AT225" s="417"/>
      <c r="AU225" s="418">
        <v>0.2</v>
      </c>
      <c r="AV225" s="419"/>
      <c r="AW225" s="419"/>
      <c r="AX225" s="563"/>
    </row>
    <row r="226" spans="1:50" ht="24.75" customHeight="1" x14ac:dyDescent="0.2">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t="s">
        <v>484</v>
      </c>
      <c r="AD226" s="413"/>
      <c r="AE226" s="413"/>
      <c r="AF226" s="413"/>
      <c r="AG226" s="414"/>
      <c r="AH226" s="415" t="s">
        <v>530</v>
      </c>
      <c r="AI226" s="416"/>
      <c r="AJ226" s="416"/>
      <c r="AK226" s="416"/>
      <c r="AL226" s="416"/>
      <c r="AM226" s="416"/>
      <c r="AN226" s="416"/>
      <c r="AO226" s="416"/>
      <c r="AP226" s="416"/>
      <c r="AQ226" s="416"/>
      <c r="AR226" s="416"/>
      <c r="AS226" s="416"/>
      <c r="AT226" s="417"/>
      <c r="AU226" s="418">
        <v>5</v>
      </c>
      <c r="AV226" s="419"/>
      <c r="AW226" s="419"/>
      <c r="AX226" s="563"/>
    </row>
    <row r="227" spans="1:50" ht="24.75" customHeight="1" x14ac:dyDescent="0.2">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3"/>
    </row>
    <row r="228" spans="1:50" ht="24.75" customHeight="1" x14ac:dyDescent="0.2">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3"/>
    </row>
    <row r="229" spans="1:50" ht="24.75" customHeight="1" x14ac:dyDescent="0.2">
      <c r="A229" s="371"/>
      <c r="B229" s="372"/>
      <c r="C229" s="372"/>
      <c r="D229" s="372"/>
      <c r="E229" s="372"/>
      <c r="F229" s="373"/>
      <c r="G229" s="564" t="s">
        <v>22</v>
      </c>
      <c r="H229" s="565"/>
      <c r="I229" s="565"/>
      <c r="J229" s="565"/>
      <c r="K229" s="565"/>
      <c r="L229" s="566"/>
      <c r="M229" s="156"/>
      <c r="N229" s="156"/>
      <c r="O229" s="156"/>
      <c r="P229" s="156"/>
      <c r="Q229" s="156"/>
      <c r="R229" s="156"/>
      <c r="S229" s="156"/>
      <c r="T229" s="156"/>
      <c r="U229" s="156"/>
      <c r="V229" s="156"/>
      <c r="W229" s="156"/>
      <c r="X229" s="157"/>
      <c r="Y229" s="567">
        <f>SUM(Y219:AB228)</f>
        <v>2</v>
      </c>
      <c r="Z229" s="568"/>
      <c r="AA229" s="568"/>
      <c r="AB229" s="569"/>
      <c r="AC229" s="564" t="s">
        <v>22</v>
      </c>
      <c r="AD229" s="565"/>
      <c r="AE229" s="565"/>
      <c r="AF229" s="565"/>
      <c r="AG229" s="565"/>
      <c r="AH229" s="566"/>
      <c r="AI229" s="156"/>
      <c r="AJ229" s="156"/>
      <c r="AK229" s="156"/>
      <c r="AL229" s="156"/>
      <c r="AM229" s="156"/>
      <c r="AN229" s="156"/>
      <c r="AO229" s="156"/>
      <c r="AP229" s="156"/>
      <c r="AQ229" s="156"/>
      <c r="AR229" s="156"/>
      <c r="AS229" s="156"/>
      <c r="AT229" s="157"/>
      <c r="AU229" s="567">
        <f>SUM(AU219:AX228)</f>
        <v>41.2</v>
      </c>
      <c r="AV229" s="568"/>
      <c r="AW229" s="568"/>
      <c r="AX229" s="570"/>
    </row>
    <row r="230" spans="1:50" ht="22.5" customHeight="1" thickBot="1" x14ac:dyDescent="0.25">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2">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574"/>
      <c r="B235" s="574"/>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0" t="s">
        <v>33</v>
      </c>
      <c r="AL235" s="242"/>
      <c r="AM235" s="242"/>
      <c r="AN235" s="242"/>
      <c r="AO235" s="242"/>
      <c r="AP235" s="242"/>
      <c r="AQ235" s="242" t="s">
        <v>23</v>
      </c>
      <c r="AR235" s="242"/>
      <c r="AS235" s="242"/>
      <c r="AT235" s="242"/>
      <c r="AU235" s="93" t="s">
        <v>24</v>
      </c>
      <c r="AV235" s="94"/>
      <c r="AW235" s="94"/>
      <c r="AX235" s="581"/>
    </row>
    <row r="236" spans="1:50" ht="36.75" customHeight="1" x14ac:dyDescent="0.2">
      <c r="A236" s="574">
        <v>1</v>
      </c>
      <c r="B236" s="574">
        <v>1</v>
      </c>
      <c r="C236" s="576" t="s">
        <v>534</v>
      </c>
      <c r="D236" s="575"/>
      <c r="E236" s="575"/>
      <c r="F236" s="575"/>
      <c r="G236" s="575"/>
      <c r="H236" s="575"/>
      <c r="I236" s="575"/>
      <c r="J236" s="575"/>
      <c r="K236" s="575"/>
      <c r="L236" s="575"/>
      <c r="M236" s="576" t="s">
        <v>535</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29</v>
      </c>
      <c r="AL236" s="578"/>
      <c r="AM236" s="578"/>
      <c r="AN236" s="578"/>
      <c r="AO236" s="578"/>
      <c r="AP236" s="579"/>
      <c r="AQ236" s="576" t="s">
        <v>536</v>
      </c>
      <c r="AR236" s="575"/>
      <c r="AS236" s="575"/>
      <c r="AT236" s="575"/>
      <c r="AU236" s="577" t="s">
        <v>462</v>
      </c>
      <c r="AV236" s="578"/>
      <c r="AW236" s="578"/>
      <c r="AX236" s="579"/>
    </row>
    <row r="237" spans="1:50" ht="24" hidden="1" customHeight="1" x14ac:dyDescent="0.2">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hidden="1" customHeight="1" x14ac:dyDescent="0.2">
      <c r="A238" s="574">
        <v>3</v>
      </c>
      <c r="B238" s="574">
        <v>1</v>
      </c>
      <c r="C238" s="575"/>
      <c r="D238" s="575"/>
      <c r="E238" s="575"/>
      <c r="F238" s="575"/>
      <c r="G238" s="575"/>
      <c r="H238" s="575"/>
      <c r="I238" s="575"/>
      <c r="J238" s="575"/>
      <c r="K238" s="575"/>
      <c r="L238" s="575"/>
      <c r="M238" s="684"/>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5"/>
      <c r="AK238" s="577"/>
      <c r="AL238" s="578"/>
      <c r="AM238" s="578"/>
      <c r="AN238" s="578"/>
      <c r="AO238" s="578"/>
      <c r="AP238" s="579"/>
      <c r="AQ238" s="576"/>
      <c r="AR238" s="575"/>
      <c r="AS238" s="575"/>
      <c r="AT238" s="575"/>
      <c r="AU238" s="577"/>
      <c r="AV238" s="578"/>
      <c r="AW238" s="578"/>
      <c r="AX238" s="579"/>
    </row>
    <row r="239" spans="1:50" ht="24" hidden="1" customHeight="1" x14ac:dyDescent="0.2">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hidden="1" customHeight="1" x14ac:dyDescent="0.2">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hidden="1" customHeight="1" x14ac:dyDescent="0.2">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hidden="1" customHeight="1" x14ac:dyDescent="0.2">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hidden="1" customHeight="1" x14ac:dyDescent="0.2">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hidden="1" customHeight="1" x14ac:dyDescent="0.2">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hidden="1" customHeight="1" x14ac:dyDescent="0.2">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x14ac:dyDescent="0.2">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x14ac:dyDescent="0.2">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x14ac:dyDescent="0.2">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x14ac:dyDescent="0.2">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x14ac:dyDescent="0.2">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x14ac:dyDescent="0.2">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x14ac:dyDescent="0.2">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x14ac:dyDescent="0.2">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x14ac:dyDescent="0.2">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x14ac:dyDescent="0.2">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x14ac:dyDescent="0.2">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x14ac:dyDescent="0.2">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x14ac:dyDescent="0.2">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x14ac:dyDescent="0.2">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x14ac:dyDescent="0.2">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x14ac:dyDescent="0.2">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x14ac:dyDescent="0.2">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x14ac:dyDescent="0.2">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x14ac:dyDescent="0.2">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x14ac:dyDescent="0.2">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2">
      <c r="A267" s="9"/>
      <c r="B267" s="70" t="s">
        <v>399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2">
      <c r="A268" s="574"/>
      <c r="B268" s="574"/>
      <c r="C268" s="242" t="s">
        <v>400</v>
      </c>
      <c r="D268" s="242"/>
      <c r="E268" s="242"/>
      <c r="F268" s="242"/>
      <c r="G268" s="242"/>
      <c r="H268" s="242"/>
      <c r="I268" s="242"/>
      <c r="J268" s="242"/>
      <c r="K268" s="242"/>
      <c r="L268" s="242"/>
      <c r="M268" s="242" t="s">
        <v>401</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0" t="s">
        <v>402</v>
      </c>
      <c r="AL268" s="242"/>
      <c r="AM268" s="242"/>
      <c r="AN268" s="242"/>
      <c r="AO268" s="242"/>
      <c r="AP268" s="242"/>
      <c r="AQ268" s="242" t="s">
        <v>23</v>
      </c>
      <c r="AR268" s="242"/>
      <c r="AS268" s="242"/>
      <c r="AT268" s="242"/>
      <c r="AU268" s="93" t="s">
        <v>24</v>
      </c>
      <c r="AV268" s="94"/>
      <c r="AW268" s="94"/>
      <c r="AX268" s="581"/>
    </row>
    <row r="269" spans="1:50" ht="51.75" customHeight="1" x14ac:dyDescent="0.2">
      <c r="A269" s="574">
        <v>1</v>
      </c>
      <c r="B269" s="574">
        <v>1</v>
      </c>
      <c r="C269" s="576" t="s">
        <v>537</v>
      </c>
      <c r="D269" s="575"/>
      <c r="E269" s="575"/>
      <c r="F269" s="575"/>
      <c r="G269" s="575"/>
      <c r="H269" s="575"/>
      <c r="I269" s="575"/>
      <c r="J269" s="575"/>
      <c r="K269" s="575"/>
      <c r="L269" s="575"/>
      <c r="M269" s="576" t="s">
        <v>538</v>
      </c>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v>50</v>
      </c>
      <c r="AL269" s="578"/>
      <c r="AM269" s="578"/>
      <c r="AN269" s="578"/>
      <c r="AO269" s="578"/>
      <c r="AP269" s="579"/>
      <c r="AQ269" s="576">
        <v>2</v>
      </c>
      <c r="AR269" s="575"/>
      <c r="AS269" s="575"/>
      <c r="AT269" s="575"/>
      <c r="AU269" s="577">
        <v>74</v>
      </c>
      <c r="AV269" s="578"/>
      <c r="AW269" s="578"/>
      <c r="AX269" s="579"/>
    </row>
    <row r="270" spans="1:50" ht="24" hidden="1" customHeight="1" x14ac:dyDescent="0.2">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hidden="1" customHeight="1" x14ac:dyDescent="0.2">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hidden="1" customHeight="1" x14ac:dyDescent="0.2">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hidden="1" customHeight="1" x14ac:dyDescent="0.2">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x14ac:dyDescent="0.2">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x14ac:dyDescent="0.2">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x14ac:dyDescent="0.2">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x14ac:dyDescent="0.2">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x14ac:dyDescent="0.2">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x14ac:dyDescent="0.2">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x14ac:dyDescent="0.2">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x14ac:dyDescent="0.2">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x14ac:dyDescent="0.2">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x14ac:dyDescent="0.2">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x14ac:dyDescent="0.2">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x14ac:dyDescent="0.2">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x14ac:dyDescent="0.2">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x14ac:dyDescent="0.2">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x14ac:dyDescent="0.2">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x14ac:dyDescent="0.2">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x14ac:dyDescent="0.2">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x14ac:dyDescent="0.2">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x14ac:dyDescent="0.2">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x14ac:dyDescent="0.2">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x14ac:dyDescent="0.2">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x14ac:dyDescent="0.2">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x14ac:dyDescent="0.2">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x14ac:dyDescent="0.2">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x14ac:dyDescent="0.2">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300" spans="1:50" x14ac:dyDescent="0.2">
      <c r="A300" s="9"/>
      <c r="B300" s="70" t="s">
        <v>403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2">
      <c r="A301" s="574"/>
      <c r="B301" s="574"/>
      <c r="C301" s="242" t="s">
        <v>400</v>
      </c>
      <c r="D301" s="242"/>
      <c r="E301" s="242"/>
      <c r="F301" s="242"/>
      <c r="G301" s="242"/>
      <c r="H301" s="242"/>
      <c r="I301" s="242"/>
      <c r="J301" s="242"/>
      <c r="K301" s="242"/>
      <c r="L301" s="242"/>
      <c r="M301" s="242" t="s">
        <v>401</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0" t="s">
        <v>402</v>
      </c>
      <c r="AL301" s="242"/>
      <c r="AM301" s="242"/>
      <c r="AN301" s="242"/>
      <c r="AO301" s="242"/>
      <c r="AP301" s="242"/>
      <c r="AQ301" s="242" t="s">
        <v>23</v>
      </c>
      <c r="AR301" s="242"/>
      <c r="AS301" s="242"/>
      <c r="AT301" s="242"/>
      <c r="AU301" s="93" t="s">
        <v>24</v>
      </c>
      <c r="AV301" s="94"/>
      <c r="AW301" s="94"/>
      <c r="AX301" s="581"/>
    </row>
    <row r="302" spans="1:50" ht="36" customHeight="1" x14ac:dyDescent="0.2">
      <c r="A302" s="574">
        <v>1</v>
      </c>
      <c r="B302" s="574">
        <v>1</v>
      </c>
      <c r="C302" s="576" t="s">
        <v>593</v>
      </c>
      <c r="D302" s="575"/>
      <c r="E302" s="575"/>
      <c r="F302" s="575"/>
      <c r="G302" s="575"/>
      <c r="H302" s="575"/>
      <c r="I302" s="575"/>
      <c r="J302" s="575"/>
      <c r="K302" s="575"/>
      <c r="L302" s="575"/>
      <c r="M302" s="576" t="s">
        <v>539</v>
      </c>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v>0.7</v>
      </c>
      <c r="AL302" s="578"/>
      <c r="AM302" s="578"/>
      <c r="AN302" s="578"/>
      <c r="AO302" s="578"/>
      <c r="AP302" s="579"/>
      <c r="AQ302" s="576" t="s">
        <v>595</v>
      </c>
      <c r="AR302" s="575"/>
      <c r="AS302" s="575"/>
      <c r="AT302" s="575"/>
      <c r="AU302" s="577" t="s">
        <v>461</v>
      </c>
      <c r="AV302" s="578"/>
      <c r="AW302" s="578"/>
      <c r="AX302" s="579"/>
    </row>
    <row r="303" spans="1:50" ht="36" customHeight="1" x14ac:dyDescent="0.2">
      <c r="A303" s="574">
        <v>2</v>
      </c>
      <c r="B303" s="574">
        <v>1</v>
      </c>
      <c r="C303" s="576" t="s">
        <v>593</v>
      </c>
      <c r="D303" s="575"/>
      <c r="E303" s="575"/>
      <c r="F303" s="575"/>
      <c r="G303" s="575"/>
      <c r="H303" s="575"/>
      <c r="I303" s="575"/>
      <c r="J303" s="575"/>
      <c r="K303" s="575"/>
      <c r="L303" s="575"/>
      <c r="M303" s="576" t="s">
        <v>539</v>
      </c>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v>0.6</v>
      </c>
      <c r="AL303" s="578"/>
      <c r="AM303" s="578"/>
      <c r="AN303" s="578"/>
      <c r="AO303" s="578"/>
      <c r="AP303" s="579"/>
      <c r="AQ303" s="576" t="s">
        <v>595</v>
      </c>
      <c r="AR303" s="575"/>
      <c r="AS303" s="575"/>
      <c r="AT303" s="575"/>
      <c r="AU303" s="577" t="s">
        <v>461</v>
      </c>
      <c r="AV303" s="578"/>
      <c r="AW303" s="578"/>
      <c r="AX303" s="579"/>
    </row>
    <row r="304" spans="1:50" ht="36" customHeight="1" x14ac:dyDescent="0.2">
      <c r="A304" s="574">
        <v>3</v>
      </c>
      <c r="B304" s="574">
        <v>1</v>
      </c>
      <c r="C304" s="576" t="s">
        <v>594</v>
      </c>
      <c r="D304" s="575"/>
      <c r="E304" s="575"/>
      <c r="F304" s="575"/>
      <c r="G304" s="575"/>
      <c r="H304" s="575"/>
      <c r="I304" s="575"/>
      <c r="J304" s="575"/>
      <c r="K304" s="575"/>
      <c r="L304" s="575"/>
      <c r="M304" s="576" t="s">
        <v>539</v>
      </c>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v>0.6</v>
      </c>
      <c r="AL304" s="578"/>
      <c r="AM304" s="578"/>
      <c r="AN304" s="578"/>
      <c r="AO304" s="578"/>
      <c r="AP304" s="579"/>
      <c r="AQ304" s="576" t="s">
        <v>595</v>
      </c>
      <c r="AR304" s="575"/>
      <c r="AS304" s="575"/>
      <c r="AT304" s="575"/>
      <c r="AU304" s="577" t="s">
        <v>461</v>
      </c>
      <c r="AV304" s="578"/>
      <c r="AW304" s="578"/>
      <c r="AX304" s="579"/>
    </row>
    <row r="305" spans="1:50" ht="36" customHeight="1" x14ac:dyDescent="0.2">
      <c r="A305" s="574">
        <v>4</v>
      </c>
      <c r="B305" s="574">
        <v>1</v>
      </c>
      <c r="C305" s="576" t="s">
        <v>593</v>
      </c>
      <c r="D305" s="575"/>
      <c r="E305" s="575"/>
      <c r="F305" s="575"/>
      <c r="G305" s="575"/>
      <c r="H305" s="575"/>
      <c r="I305" s="575"/>
      <c r="J305" s="575"/>
      <c r="K305" s="575"/>
      <c r="L305" s="575"/>
      <c r="M305" s="576" t="s">
        <v>539</v>
      </c>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v>0.6</v>
      </c>
      <c r="AL305" s="578"/>
      <c r="AM305" s="578"/>
      <c r="AN305" s="578"/>
      <c r="AO305" s="578"/>
      <c r="AP305" s="579"/>
      <c r="AQ305" s="576" t="s">
        <v>595</v>
      </c>
      <c r="AR305" s="575"/>
      <c r="AS305" s="575"/>
      <c r="AT305" s="575"/>
      <c r="AU305" s="577" t="s">
        <v>461</v>
      </c>
      <c r="AV305" s="578"/>
      <c r="AW305" s="578"/>
      <c r="AX305" s="579"/>
    </row>
    <row r="306" spans="1:50" ht="36" customHeight="1" x14ac:dyDescent="0.2">
      <c r="A306" s="574">
        <v>5</v>
      </c>
      <c r="B306" s="574">
        <v>1</v>
      </c>
      <c r="C306" s="576" t="s">
        <v>593</v>
      </c>
      <c r="D306" s="575"/>
      <c r="E306" s="575"/>
      <c r="F306" s="575"/>
      <c r="G306" s="575"/>
      <c r="H306" s="575"/>
      <c r="I306" s="575"/>
      <c r="J306" s="575"/>
      <c r="K306" s="575"/>
      <c r="L306" s="575"/>
      <c r="M306" s="576" t="s">
        <v>539</v>
      </c>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v>0.3</v>
      </c>
      <c r="AL306" s="578"/>
      <c r="AM306" s="578"/>
      <c r="AN306" s="578"/>
      <c r="AO306" s="578"/>
      <c r="AP306" s="579"/>
      <c r="AQ306" s="576" t="s">
        <v>595</v>
      </c>
      <c r="AR306" s="575"/>
      <c r="AS306" s="575"/>
      <c r="AT306" s="575"/>
      <c r="AU306" s="577" t="s">
        <v>461</v>
      </c>
      <c r="AV306" s="578"/>
      <c r="AW306" s="578"/>
      <c r="AX306" s="579"/>
    </row>
    <row r="307" spans="1:50" ht="24" hidden="1" customHeight="1" x14ac:dyDescent="0.2">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x14ac:dyDescent="0.2">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x14ac:dyDescent="0.2">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x14ac:dyDescent="0.2">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x14ac:dyDescent="0.2">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x14ac:dyDescent="0.2">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x14ac:dyDescent="0.2">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x14ac:dyDescent="0.2">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x14ac:dyDescent="0.2">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x14ac:dyDescent="0.2">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x14ac:dyDescent="0.2">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x14ac:dyDescent="0.2">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x14ac:dyDescent="0.2">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x14ac:dyDescent="0.2">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x14ac:dyDescent="0.2">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x14ac:dyDescent="0.2">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x14ac:dyDescent="0.2">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x14ac:dyDescent="0.2">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x14ac:dyDescent="0.2">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x14ac:dyDescent="0.2">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x14ac:dyDescent="0.2">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x14ac:dyDescent="0.2">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x14ac:dyDescent="0.2">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x14ac:dyDescent="0.2">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x14ac:dyDescent="0.2">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3" spans="1:50" x14ac:dyDescent="0.2">
      <c r="A333" s="9"/>
      <c r="B333" s="70" t="s">
        <v>404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2">
      <c r="A334" s="574"/>
      <c r="B334" s="574"/>
      <c r="C334" s="242" t="s">
        <v>400</v>
      </c>
      <c r="D334" s="242"/>
      <c r="E334" s="242"/>
      <c r="F334" s="242"/>
      <c r="G334" s="242"/>
      <c r="H334" s="242"/>
      <c r="I334" s="242"/>
      <c r="J334" s="242"/>
      <c r="K334" s="242"/>
      <c r="L334" s="242"/>
      <c r="M334" s="242" t="s">
        <v>401</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0" t="s">
        <v>402</v>
      </c>
      <c r="AL334" s="242"/>
      <c r="AM334" s="242"/>
      <c r="AN334" s="242"/>
      <c r="AO334" s="242"/>
      <c r="AP334" s="242"/>
      <c r="AQ334" s="242" t="s">
        <v>23</v>
      </c>
      <c r="AR334" s="242"/>
      <c r="AS334" s="242"/>
      <c r="AT334" s="242"/>
      <c r="AU334" s="93" t="s">
        <v>24</v>
      </c>
      <c r="AV334" s="94"/>
      <c r="AW334" s="94"/>
      <c r="AX334" s="581"/>
    </row>
    <row r="335" spans="1:50" ht="24" customHeight="1" x14ac:dyDescent="0.2">
      <c r="A335" s="574">
        <v>1</v>
      </c>
      <c r="B335" s="574">
        <v>1</v>
      </c>
      <c r="C335" s="576" t="s">
        <v>541</v>
      </c>
      <c r="D335" s="575"/>
      <c r="E335" s="575"/>
      <c r="F335" s="575"/>
      <c r="G335" s="575"/>
      <c r="H335" s="575"/>
      <c r="I335" s="575"/>
      <c r="J335" s="575"/>
      <c r="K335" s="575"/>
      <c r="L335" s="575"/>
      <c r="M335" s="576" t="s">
        <v>540</v>
      </c>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v>2</v>
      </c>
      <c r="AL335" s="578"/>
      <c r="AM335" s="578"/>
      <c r="AN335" s="578"/>
      <c r="AO335" s="578"/>
      <c r="AP335" s="579"/>
      <c r="AQ335" s="576" t="s">
        <v>536</v>
      </c>
      <c r="AR335" s="575"/>
      <c r="AS335" s="575"/>
      <c r="AT335" s="575"/>
      <c r="AU335" s="577" t="s">
        <v>458</v>
      </c>
      <c r="AV335" s="578"/>
      <c r="AW335" s="578"/>
      <c r="AX335" s="579"/>
    </row>
    <row r="336" spans="1:50" ht="24" hidden="1" customHeight="1" x14ac:dyDescent="0.2">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x14ac:dyDescent="0.2">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x14ac:dyDescent="0.2">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x14ac:dyDescent="0.2">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x14ac:dyDescent="0.2">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x14ac:dyDescent="0.2">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x14ac:dyDescent="0.2">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x14ac:dyDescent="0.2">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x14ac:dyDescent="0.2">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x14ac:dyDescent="0.2">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x14ac:dyDescent="0.2">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x14ac:dyDescent="0.2">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x14ac:dyDescent="0.2">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x14ac:dyDescent="0.2">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x14ac:dyDescent="0.2">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x14ac:dyDescent="0.2">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x14ac:dyDescent="0.2">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x14ac:dyDescent="0.2">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x14ac:dyDescent="0.2">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x14ac:dyDescent="0.2">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x14ac:dyDescent="0.2">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x14ac:dyDescent="0.2">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x14ac:dyDescent="0.2">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x14ac:dyDescent="0.2">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x14ac:dyDescent="0.2">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x14ac:dyDescent="0.2">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x14ac:dyDescent="0.2">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x14ac:dyDescent="0.2">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x14ac:dyDescent="0.2">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6" spans="1:50" x14ac:dyDescent="0.2">
      <c r="A366" s="9"/>
      <c r="B366" s="70" t="s">
        <v>405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2">
      <c r="A367" s="574"/>
      <c r="B367" s="574"/>
      <c r="C367" s="242" t="s">
        <v>400</v>
      </c>
      <c r="D367" s="242"/>
      <c r="E367" s="242"/>
      <c r="F367" s="242"/>
      <c r="G367" s="242"/>
      <c r="H367" s="242"/>
      <c r="I367" s="242"/>
      <c r="J367" s="242"/>
      <c r="K367" s="242"/>
      <c r="L367" s="242"/>
      <c r="M367" s="242" t="s">
        <v>401</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0" t="s">
        <v>402</v>
      </c>
      <c r="AL367" s="242"/>
      <c r="AM367" s="242"/>
      <c r="AN367" s="242"/>
      <c r="AO367" s="242"/>
      <c r="AP367" s="242"/>
      <c r="AQ367" s="242" t="s">
        <v>23</v>
      </c>
      <c r="AR367" s="242"/>
      <c r="AS367" s="242"/>
      <c r="AT367" s="242"/>
      <c r="AU367" s="93" t="s">
        <v>24</v>
      </c>
      <c r="AV367" s="94"/>
      <c r="AW367" s="94"/>
      <c r="AX367" s="581"/>
    </row>
    <row r="368" spans="1:50" ht="90.75" customHeight="1" x14ac:dyDescent="0.2">
      <c r="A368" s="574">
        <v>1</v>
      </c>
      <c r="B368" s="574">
        <v>1</v>
      </c>
      <c r="C368" s="576" t="s">
        <v>524</v>
      </c>
      <c r="D368" s="575"/>
      <c r="E368" s="575"/>
      <c r="F368" s="575"/>
      <c r="G368" s="575"/>
      <c r="H368" s="575"/>
      <c r="I368" s="575"/>
      <c r="J368" s="575"/>
      <c r="K368" s="575"/>
      <c r="L368" s="575"/>
      <c r="M368" s="576" t="s">
        <v>542</v>
      </c>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v>46</v>
      </c>
      <c r="AL368" s="578"/>
      <c r="AM368" s="578"/>
      <c r="AN368" s="578"/>
      <c r="AO368" s="578"/>
      <c r="AP368" s="579"/>
      <c r="AQ368" s="576">
        <v>2</v>
      </c>
      <c r="AR368" s="575"/>
      <c r="AS368" s="575"/>
      <c r="AT368" s="575"/>
      <c r="AU368" s="577">
        <v>92</v>
      </c>
      <c r="AV368" s="578"/>
      <c r="AW368" s="578"/>
      <c r="AX368" s="579"/>
    </row>
    <row r="369" spans="1:50" ht="24" hidden="1" customHeight="1" x14ac:dyDescent="0.2">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x14ac:dyDescent="0.2">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x14ac:dyDescent="0.2">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x14ac:dyDescent="0.2">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x14ac:dyDescent="0.2">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x14ac:dyDescent="0.2">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x14ac:dyDescent="0.2">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x14ac:dyDescent="0.2">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x14ac:dyDescent="0.2">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x14ac:dyDescent="0.2">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x14ac:dyDescent="0.2">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x14ac:dyDescent="0.2">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x14ac:dyDescent="0.2">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x14ac:dyDescent="0.2">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x14ac:dyDescent="0.2">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x14ac:dyDescent="0.2">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x14ac:dyDescent="0.2">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x14ac:dyDescent="0.2">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x14ac:dyDescent="0.2">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x14ac:dyDescent="0.2">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x14ac:dyDescent="0.2">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x14ac:dyDescent="0.2">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x14ac:dyDescent="0.2">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x14ac:dyDescent="0.2">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x14ac:dyDescent="0.2">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x14ac:dyDescent="0.2">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x14ac:dyDescent="0.2">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x14ac:dyDescent="0.2">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x14ac:dyDescent="0.2">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9" spans="1:50" x14ac:dyDescent="0.2">
      <c r="A399" s="9"/>
      <c r="B399" s="70" t="s">
        <v>406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2">
      <c r="A400" s="574"/>
      <c r="B400" s="574"/>
      <c r="C400" s="242" t="s">
        <v>400</v>
      </c>
      <c r="D400" s="242"/>
      <c r="E400" s="242"/>
      <c r="F400" s="242"/>
      <c r="G400" s="242"/>
      <c r="H400" s="242"/>
      <c r="I400" s="242"/>
      <c r="J400" s="242"/>
      <c r="K400" s="242"/>
      <c r="L400" s="242"/>
      <c r="M400" s="242" t="s">
        <v>401</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0" t="s">
        <v>402</v>
      </c>
      <c r="AL400" s="242"/>
      <c r="AM400" s="242"/>
      <c r="AN400" s="242"/>
      <c r="AO400" s="242"/>
      <c r="AP400" s="242"/>
      <c r="AQ400" s="242" t="s">
        <v>23</v>
      </c>
      <c r="AR400" s="242"/>
      <c r="AS400" s="242"/>
      <c r="AT400" s="242"/>
      <c r="AU400" s="93" t="s">
        <v>24</v>
      </c>
      <c r="AV400" s="94"/>
      <c r="AW400" s="94"/>
      <c r="AX400" s="581"/>
    </row>
    <row r="401" spans="1:50" ht="85.5" customHeight="1" x14ac:dyDescent="0.2">
      <c r="A401" s="574">
        <v>1</v>
      </c>
      <c r="B401" s="574">
        <v>1</v>
      </c>
      <c r="C401" s="576" t="s">
        <v>543</v>
      </c>
      <c r="D401" s="575"/>
      <c r="E401" s="575"/>
      <c r="F401" s="575"/>
      <c r="G401" s="575"/>
      <c r="H401" s="575"/>
      <c r="I401" s="575"/>
      <c r="J401" s="575"/>
      <c r="K401" s="575"/>
      <c r="L401" s="575"/>
      <c r="M401" s="576" t="s">
        <v>544</v>
      </c>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v>91</v>
      </c>
      <c r="AL401" s="578"/>
      <c r="AM401" s="578"/>
      <c r="AN401" s="578"/>
      <c r="AO401" s="578"/>
      <c r="AP401" s="579"/>
      <c r="AQ401" s="576">
        <v>1</v>
      </c>
      <c r="AR401" s="575"/>
      <c r="AS401" s="575"/>
      <c r="AT401" s="575"/>
      <c r="AU401" s="577">
        <v>87</v>
      </c>
      <c r="AV401" s="578"/>
      <c r="AW401" s="578"/>
      <c r="AX401" s="579"/>
    </row>
    <row r="402" spans="1:50" ht="24" hidden="1" customHeight="1" x14ac:dyDescent="0.2">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x14ac:dyDescent="0.2">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x14ac:dyDescent="0.2">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x14ac:dyDescent="0.2">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x14ac:dyDescent="0.2">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x14ac:dyDescent="0.2">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x14ac:dyDescent="0.2">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x14ac:dyDescent="0.2">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x14ac:dyDescent="0.2">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x14ac:dyDescent="0.2">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x14ac:dyDescent="0.2">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x14ac:dyDescent="0.2">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x14ac:dyDescent="0.2">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x14ac:dyDescent="0.2">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x14ac:dyDescent="0.2">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x14ac:dyDescent="0.2">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x14ac:dyDescent="0.2">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x14ac:dyDescent="0.2">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x14ac:dyDescent="0.2">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x14ac:dyDescent="0.2">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x14ac:dyDescent="0.2">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x14ac:dyDescent="0.2">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x14ac:dyDescent="0.2">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x14ac:dyDescent="0.2">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x14ac:dyDescent="0.2">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x14ac:dyDescent="0.2">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x14ac:dyDescent="0.2">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x14ac:dyDescent="0.2">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x14ac:dyDescent="0.2">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2" spans="1:50" x14ac:dyDescent="0.2">
      <c r="A432" s="9"/>
      <c r="B432" s="70" t="s">
        <v>407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2">
      <c r="A433" s="574"/>
      <c r="B433" s="574"/>
      <c r="C433" s="242" t="s">
        <v>400</v>
      </c>
      <c r="D433" s="242"/>
      <c r="E433" s="242"/>
      <c r="F433" s="242"/>
      <c r="G433" s="242"/>
      <c r="H433" s="242"/>
      <c r="I433" s="242"/>
      <c r="J433" s="242"/>
      <c r="K433" s="242"/>
      <c r="L433" s="242"/>
      <c r="M433" s="242" t="s">
        <v>401</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0" t="s">
        <v>402</v>
      </c>
      <c r="AL433" s="242"/>
      <c r="AM433" s="242"/>
      <c r="AN433" s="242"/>
      <c r="AO433" s="242"/>
      <c r="AP433" s="242"/>
      <c r="AQ433" s="242" t="s">
        <v>23</v>
      </c>
      <c r="AR433" s="242"/>
      <c r="AS433" s="242"/>
      <c r="AT433" s="242"/>
      <c r="AU433" s="93" t="s">
        <v>24</v>
      </c>
      <c r="AV433" s="94"/>
      <c r="AW433" s="94"/>
      <c r="AX433" s="581"/>
    </row>
    <row r="434" spans="1:50" ht="59.25" customHeight="1" x14ac:dyDescent="0.2">
      <c r="A434" s="574">
        <v>1</v>
      </c>
      <c r="B434" s="574">
        <v>1</v>
      </c>
      <c r="C434" s="576" t="s">
        <v>545</v>
      </c>
      <c r="D434" s="575"/>
      <c r="E434" s="575"/>
      <c r="F434" s="575"/>
      <c r="G434" s="575"/>
      <c r="H434" s="575"/>
      <c r="I434" s="575"/>
      <c r="J434" s="575"/>
      <c r="K434" s="575"/>
      <c r="L434" s="575"/>
      <c r="M434" s="576" t="s">
        <v>546</v>
      </c>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v>9</v>
      </c>
      <c r="AL434" s="578"/>
      <c r="AM434" s="578"/>
      <c r="AN434" s="578"/>
      <c r="AO434" s="578"/>
      <c r="AP434" s="579"/>
      <c r="AQ434" s="576">
        <v>1</v>
      </c>
      <c r="AR434" s="575"/>
      <c r="AS434" s="575"/>
      <c r="AT434" s="575"/>
      <c r="AU434" s="577">
        <v>85</v>
      </c>
      <c r="AV434" s="578"/>
      <c r="AW434" s="578"/>
      <c r="AX434" s="579"/>
    </row>
    <row r="435" spans="1:50" ht="24" hidden="1" customHeight="1" x14ac:dyDescent="0.2">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x14ac:dyDescent="0.2">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x14ac:dyDescent="0.2">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x14ac:dyDescent="0.2">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x14ac:dyDescent="0.2">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x14ac:dyDescent="0.2">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x14ac:dyDescent="0.2">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x14ac:dyDescent="0.2">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x14ac:dyDescent="0.2">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x14ac:dyDescent="0.2">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x14ac:dyDescent="0.2">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x14ac:dyDescent="0.2">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x14ac:dyDescent="0.2">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x14ac:dyDescent="0.2">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x14ac:dyDescent="0.2">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x14ac:dyDescent="0.2">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x14ac:dyDescent="0.2">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x14ac:dyDescent="0.2">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x14ac:dyDescent="0.2">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x14ac:dyDescent="0.2">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x14ac:dyDescent="0.2">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x14ac:dyDescent="0.2">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x14ac:dyDescent="0.2">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x14ac:dyDescent="0.2">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x14ac:dyDescent="0.2">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x14ac:dyDescent="0.2">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x14ac:dyDescent="0.2">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x14ac:dyDescent="0.2">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x14ac:dyDescent="0.2">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5" spans="1:50" x14ac:dyDescent="0.2">
      <c r="A465" s="9"/>
      <c r="B465" s="70" t="s">
        <v>408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2">
      <c r="A466" s="574"/>
      <c r="B466" s="574"/>
      <c r="C466" s="242" t="s">
        <v>400</v>
      </c>
      <c r="D466" s="242"/>
      <c r="E466" s="242"/>
      <c r="F466" s="242"/>
      <c r="G466" s="242"/>
      <c r="H466" s="242"/>
      <c r="I466" s="242"/>
      <c r="J466" s="242"/>
      <c r="K466" s="242"/>
      <c r="L466" s="242"/>
      <c r="M466" s="242" t="s">
        <v>401</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0" t="s">
        <v>402</v>
      </c>
      <c r="AL466" s="242"/>
      <c r="AM466" s="242"/>
      <c r="AN466" s="242"/>
      <c r="AO466" s="242"/>
      <c r="AP466" s="242"/>
      <c r="AQ466" s="242" t="s">
        <v>23</v>
      </c>
      <c r="AR466" s="242"/>
      <c r="AS466" s="242"/>
      <c r="AT466" s="242"/>
      <c r="AU466" s="93" t="s">
        <v>24</v>
      </c>
      <c r="AV466" s="94"/>
      <c r="AW466" s="94"/>
      <c r="AX466" s="581"/>
    </row>
    <row r="467" spans="1:50" ht="97.5" customHeight="1" x14ac:dyDescent="0.2">
      <c r="A467" s="574">
        <v>1</v>
      </c>
      <c r="B467" s="574">
        <v>1</v>
      </c>
      <c r="C467" s="576" t="s">
        <v>547</v>
      </c>
      <c r="D467" s="575"/>
      <c r="E467" s="575"/>
      <c r="F467" s="575"/>
      <c r="G467" s="575"/>
      <c r="H467" s="575"/>
      <c r="I467" s="575"/>
      <c r="J467" s="575"/>
      <c r="K467" s="575"/>
      <c r="L467" s="575"/>
      <c r="M467" s="576" t="s">
        <v>548</v>
      </c>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v>41</v>
      </c>
      <c r="AL467" s="578"/>
      <c r="AM467" s="578"/>
      <c r="AN467" s="578"/>
      <c r="AO467" s="578"/>
      <c r="AP467" s="579"/>
      <c r="AQ467" s="576" t="s">
        <v>536</v>
      </c>
      <c r="AR467" s="575"/>
      <c r="AS467" s="575"/>
      <c r="AT467" s="575"/>
      <c r="AU467" s="577" t="s">
        <v>458</v>
      </c>
      <c r="AV467" s="578"/>
      <c r="AW467" s="578"/>
      <c r="AX467" s="579"/>
    </row>
    <row r="468" spans="1:50" ht="24" hidden="1" customHeight="1" x14ac:dyDescent="0.2">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x14ac:dyDescent="0.2">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x14ac:dyDescent="0.2">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x14ac:dyDescent="0.2">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x14ac:dyDescent="0.2">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x14ac:dyDescent="0.2">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x14ac:dyDescent="0.2">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x14ac:dyDescent="0.2">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x14ac:dyDescent="0.2">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x14ac:dyDescent="0.2">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x14ac:dyDescent="0.2">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x14ac:dyDescent="0.2">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x14ac:dyDescent="0.2">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x14ac:dyDescent="0.2">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x14ac:dyDescent="0.2">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x14ac:dyDescent="0.2">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x14ac:dyDescent="0.2">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x14ac:dyDescent="0.2">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x14ac:dyDescent="0.2">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x14ac:dyDescent="0.2">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x14ac:dyDescent="0.2">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x14ac:dyDescent="0.2">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x14ac:dyDescent="0.2">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x14ac:dyDescent="0.2">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x14ac:dyDescent="0.2">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x14ac:dyDescent="0.2">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x14ac:dyDescent="0.2">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x14ac:dyDescent="0.2">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x14ac:dyDescent="0.2">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customHeight="1" x14ac:dyDescent="0.2">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35" priority="553">
      <formula>IF(RIGHT(TEXT(P14,"0.#"),1)=".",FALSE,TRUE)</formula>
    </cfRule>
    <cfRule type="expression" dxfId="934" priority="554">
      <formula>IF(RIGHT(TEXT(P14,"0.#"),1)=".",TRUE,FALSE)</formula>
    </cfRule>
  </conditionalFormatting>
  <conditionalFormatting sqref="AE23:AI23">
    <cfRule type="expression" dxfId="933" priority="543">
      <formula>IF(RIGHT(TEXT(AE23,"0.#"),1)=".",FALSE,TRUE)</formula>
    </cfRule>
    <cfRule type="expression" dxfId="932" priority="544">
      <formula>IF(RIGHT(TEXT(AE23,"0.#"),1)=".",TRUE,FALSE)</formula>
    </cfRule>
  </conditionalFormatting>
  <conditionalFormatting sqref="AT69:AX69">
    <cfRule type="expression" dxfId="931" priority="475">
      <formula>IF(RIGHT(TEXT(AT69,"0.#"),1)=".",FALSE,TRUE)</formula>
    </cfRule>
    <cfRule type="expression" dxfId="930" priority="476">
      <formula>IF(RIGHT(TEXT(AT69,"0.#"),1)=".",TRUE,FALSE)</formula>
    </cfRule>
  </conditionalFormatting>
  <conditionalFormatting sqref="AE83:AI83">
    <cfRule type="expression" dxfId="929" priority="457">
      <formula>IF(RIGHT(TEXT(AE83,"0.#"),1)=".",FALSE,TRUE)</formula>
    </cfRule>
    <cfRule type="expression" dxfId="928" priority="458">
      <formula>IF(RIGHT(TEXT(AE83,"0.#"),1)=".",TRUE,FALSE)</formula>
    </cfRule>
  </conditionalFormatting>
  <conditionalFormatting sqref="AJ83:AX83">
    <cfRule type="expression" dxfId="927" priority="455">
      <formula>IF(RIGHT(TEXT(AJ83,"0.#"),1)=".",FALSE,TRUE)</formula>
    </cfRule>
    <cfRule type="expression" dxfId="926" priority="456">
      <formula>IF(RIGHT(TEXT(AJ83,"0.#"),1)=".",TRUE,FALSE)</formula>
    </cfRule>
  </conditionalFormatting>
  <conditionalFormatting sqref="L99">
    <cfRule type="expression" dxfId="925" priority="435">
      <formula>IF(RIGHT(TEXT(L99,"0.#"),1)=".",FALSE,TRUE)</formula>
    </cfRule>
    <cfRule type="expression" dxfId="924" priority="436">
      <formula>IF(RIGHT(TEXT(L99,"0.#"),1)=".",TRUE,FALSE)</formula>
    </cfRule>
  </conditionalFormatting>
  <conditionalFormatting sqref="L104">
    <cfRule type="expression" dxfId="923" priority="433">
      <formula>IF(RIGHT(TEXT(L104,"0.#"),1)=".",FALSE,TRUE)</formula>
    </cfRule>
    <cfRule type="expression" dxfId="922" priority="434">
      <formula>IF(RIGHT(TEXT(L104,"0.#"),1)=".",TRUE,FALSE)</formula>
    </cfRule>
  </conditionalFormatting>
  <conditionalFormatting sqref="R104">
    <cfRule type="expression" dxfId="921" priority="431">
      <formula>IF(RIGHT(TEXT(R104,"0.#"),1)=".",FALSE,TRUE)</formula>
    </cfRule>
    <cfRule type="expression" dxfId="920" priority="432">
      <formula>IF(RIGHT(TEXT(R104,"0.#"),1)=".",TRUE,FALSE)</formula>
    </cfRule>
  </conditionalFormatting>
  <conditionalFormatting sqref="P18:AX18">
    <cfRule type="expression" dxfId="919" priority="429">
      <formula>IF(RIGHT(TEXT(P18,"0.#"),1)=".",FALSE,TRUE)</formula>
    </cfRule>
    <cfRule type="expression" dxfId="918" priority="430">
      <formula>IF(RIGHT(TEXT(P18,"0.#"),1)=".",TRUE,FALSE)</formula>
    </cfRule>
  </conditionalFormatting>
  <conditionalFormatting sqref="Y181">
    <cfRule type="expression" dxfId="917" priority="425">
      <formula>IF(RIGHT(TEXT(Y181,"0.#"),1)=".",FALSE,TRUE)</formula>
    </cfRule>
    <cfRule type="expression" dxfId="916" priority="426">
      <formula>IF(RIGHT(TEXT(Y181,"0.#"),1)=".",TRUE,FALSE)</formula>
    </cfRule>
  </conditionalFormatting>
  <conditionalFormatting sqref="Y190">
    <cfRule type="expression" dxfId="915" priority="421">
      <formula>IF(RIGHT(TEXT(Y190,"0.#"),1)=".",FALSE,TRUE)</formula>
    </cfRule>
    <cfRule type="expression" dxfId="914" priority="422">
      <formula>IF(RIGHT(TEXT(Y190,"0.#"),1)=".",TRUE,FALSE)</formula>
    </cfRule>
  </conditionalFormatting>
  <conditionalFormatting sqref="AK236">
    <cfRule type="expression" dxfId="913" priority="343">
      <formula>IF(RIGHT(TEXT(AK236,"0.#"),1)=".",FALSE,TRUE)</formula>
    </cfRule>
    <cfRule type="expression" dxfId="912" priority="344">
      <formula>IF(RIGHT(TEXT(AK236,"0.#"),1)=".",TRUE,FALSE)</formula>
    </cfRule>
  </conditionalFormatting>
  <conditionalFormatting sqref="AE54:AI54">
    <cfRule type="expression" dxfId="911" priority="293">
      <formula>IF(RIGHT(TEXT(AE54,"0.#"),1)=".",FALSE,TRUE)</formula>
    </cfRule>
    <cfRule type="expression" dxfId="910" priority="294">
      <formula>IF(RIGHT(TEXT(AE54,"0.#"),1)=".",TRUE,FALSE)</formula>
    </cfRule>
  </conditionalFormatting>
  <conditionalFormatting sqref="P16:AQ17 P15:AX15 P13:AX13">
    <cfRule type="expression" dxfId="909" priority="251">
      <formula>IF(RIGHT(TEXT(P13,"0.#"),1)=".",FALSE,TRUE)</formula>
    </cfRule>
    <cfRule type="expression" dxfId="908" priority="252">
      <formula>IF(RIGHT(TEXT(P13,"0.#"),1)=".",TRUE,FALSE)</formula>
    </cfRule>
  </conditionalFormatting>
  <conditionalFormatting sqref="P19:AJ19">
    <cfRule type="expression" dxfId="907" priority="249">
      <formula>IF(RIGHT(TEXT(P19,"0.#"),1)=".",FALSE,TRUE)</formula>
    </cfRule>
    <cfRule type="expression" dxfId="906" priority="250">
      <formula>IF(RIGHT(TEXT(P19,"0.#"),1)=".",TRUE,FALSE)</formula>
    </cfRule>
  </conditionalFormatting>
  <conditionalFormatting sqref="AE55:AX55 AJ54:AS54">
    <cfRule type="expression" dxfId="905" priority="245">
      <formula>IF(RIGHT(TEXT(AE54,"0.#"),1)=".",FALSE,TRUE)</formula>
    </cfRule>
    <cfRule type="expression" dxfId="904" priority="246">
      <formula>IF(RIGHT(TEXT(AE54,"0.#"),1)=".",TRUE,FALSE)</formula>
    </cfRule>
  </conditionalFormatting>
  <conditionalFormatting sqref="AE95:AI95 AE92:AI92 AE89:AI89 AE86:AI86">
    <cfRule type="expression" dxfId="903" priority="239">
      <formula>IF(RIGHT(TEXT(AE86,"0.#"),1)=".",FALSE,TRUE)</formula>
    </cfRule>
    <cfRule type="expression" dxfId="902" priority="240">
      <formula>IF(RIGHT(TEXT(AE86,"0.#"),1)=".",TRUE,FALSE)</formula>
    </cfRule>
  </conditionalFormatting>
  <conditionalFormatting sqref="AJ95:AX95 AJ92:AX92 AJ89:AX89 AJ86:AX86">
    <cfRule type="expression" dxfId="901" priority="237">
      <formula>IF(RIGHT(TEXT(AJ86,"0.#"),1)=".",FALSE,TRUE)</formula>
    </cfRule>
    <cfRule type="expression" dxfId="900" priority="238">
      <formula>IF(RIGHT(TEXT(AJ86,"0.#"),1)=".",TRUE,FALSE)</formula>
    </cfRule>
  </conditionalFormatting>
  <conditionalFormatting sqref="L100:L103 L98">
    <cfRule type="expression" dxfId="899" priority="235">
      <formula>IF(RIGHT(TEXT(L98,"0.#"),1)=".",FALSE,TRUE)</formula>
    </cfRule>
    <cfRule type="expression" dxfId="898" priority="236">
      <formula>IF(RIGHT(TEXT(L98,"0.#"),1)=".",TRUE,FALSE)</formula>
    </cfRule>
  </conditionalFormatting>
  <conditionalFormatting sqref="R98">
    <cfRule type="expression" dxfId="897" priority="231">
      <formula>IF(RIGHT(TEXT(R98,"0.#"),1)=".",FALSE,TRUE)</formula>
    </cfRule>
    <cfRule type="expression" dxfId="896" priority="232">
      <formula>IF(RIGHT(TEXT(R98,"0.#"),1)=".",TRUE,FALSE)</formula>
    </cfRule>
  </conditionalFormatting>
  <conditionalFormatting sqref="R99:R103">
    <cfRule type="expression" dxfId="895" priority="229">
      <formula>IF(RIGHT(TEXT(R99,"0.#"),1)=".",FALSE,TRUE)</formula>
    </cfRule>
    <cfRule type="expression" dxfId="894" priority="230">
      <formula>IF(RIGHT(TEXT(R99,"0.#"),1)=".",TRUE,FALSE)</formula>
    </cfRule>
  </conditionalFormatting>
  <conditionalFormatting sqref="Y182:Y189 Y180">
    <cfRule type="expression" dxfId="893" priority="227">
      <formula>IF(RIGHT(TEXT(Y180,"0.#"),1)=".",FALSE,TRUE)</formula>
    </cfRule>
    <cfRule type="expression" dxfId="892" priority="228">
      <formula>IF(RIGHT(TEXT(Y180,"0.#"),1)=".",TRUE,FALSE)</formula>
    </cfRule>
  </conditionalFormatting>
  <conditionalFormatting sqref="AU181">
    <cfRule type="expression" dxfId="891" priority="225">
      <formula>IF(RIGHT(TEXT(AU181,"0.#"),1)=".",FALSE,TRUE)</formula>
    </cfRule>
    <cfRule type="expression" dxfId="890" priority="226">
      <formula>IF(RIGHT(TEXT(AU181,"0.#"),1)=".",TRUE,FALSE)</formula>
    </cfRule>
  </conditionalFormatting>
  <conditionalFormatting sqref="AU190">
    <cfRule type="expression" dxfId="889" priority="223">
      <formula>IF(RIGHT(TEXT(AU190,"0.#"),1)=".",FALSE,TRUE)</formula>
    </cfRule>
    <cfRule type="expression" dxfId="888" priority="224">
      <formula>IF(RIGHT(TEXT(AU190,"0.#"),1)=".",TRUE,FALSE)</formula>
    </cfRule>
  </conditionalFormatting>
  <conditionalFormatting sqref="AU182:AU189 AU180">
    <cfRule type="expression" dxfId="887" priority="221">
      <formula>IF(RIGHT(TEXT(AU180,"0.#"),1)=".",FALSE,TRUE)</formula>
    </cfRule>
    <cfRule type="expression" dxfId="886" priority="222">
      <formula>IF(RIGHT(TEXT(AU180,"0.#"),1)=".",TRUE,FALSE)</formula>
    </cfRule>
  </conditionalFormatting>
  <conditionalFormatting sqref="Y220 Y207 Y194">
    <cfRule type="expression" dxfId="885" priority="207">
      <formula>IF(RIGHT(TEXT(Y194,"0.#"),1)=".",FALSE,TRUE)</formula>
    </cfRule>
    <cfRule type="expression" dxfId="884" priority="208">
      <formula>IF(RIGHT(TEXT(Y194,"0.#"),1)=".",TRUE,FALSE)</formula>
    </cfRule>
  </conditionalFormatting>
  <conditionalFormatting sqref="Y229 Y216 Y203">
    <cfRule type="expression" dxfId="883" priority="205">
      <formula>IF(RIGHT(TEXT(Y203,"0.#"),1)=".",FALSE,TRUE)</formula>
    </cfRule>
    <cfRule type="expression" dxfId="882" priority="206">
      <formula>IF(RIGHT(TEXT(Y203,"0.#"),1)=".",TRUE,FALSE)</formula>
    </cfRule>
  </conditionalFormatting>
  <conditionalFormatting sqref="Y221:Y228 Y219 Y208:Y215 Y206 Y195:Y202 Y193">
    <cfRule type="expression" dxfId="881" priority="203">
      <formula>IF(RIGHT(TEXT(Y193,"0.#"),1)=".",FALSE,TRUE)</formula>
    </cfRule>
    <cfRule type="expression" dxfId="880" priority="204">
      <formula>IF(RIGHT(TEXT(Y193,"0.#"),1)=".",TRUE,FALSE)</formula>
    </cfRule>
  </conditionalFormatting>
  <conditionalFormatting sqref="AU220 AU207 AU194">
    <cfRule type="expression" dxfId="879" priority="201">
      <formula>IF(RIGHT(TEXT(AU194,"0.#"),1)=".",FALSE,TRUE)</formula>
    </cfRule>
    <cfRule type="expression" dxfId="878" priority="202">
      <formula>IF(RIGHT(TEXT(AU194,"0.#"),1)=".",TRUE,FALSE)</formula>
    </cfRule>
  </conditionalFormatting>
  <conditionalFormatting sqref="AU229 AU216 AU203">
    <cfRule type="expression" dxfId="877" priority="199">
      <formula>IF(RIGHT(TEXT(AU203,"0.#"),1)=".",FALSE,TRUE)</formula>
    </cfRule>
    <cfRule type="expression" dxfId="876" priority="200">
      <formula>IF(RIGHT(TEXT(AU203,"0.#"),1)=".",TRUE,FALSE)</formula>
    </cfRule>
  </conditionalFormatting>
  <conditionalFormatting sqref="AU221:AU228 AU219 AU208:AU215 AU206 AU195:AU202 AU193">
    <cfRule type="expression" dxfId="875" priority="197">
      <formula>IF(RIGHT(TEXT(AU193,"0.#"),1)=".",FALSE,TRUE)</formula>
    </cfRule>
    <cfRule type="expression" dxfId="874" priority="198">
      <formula>IF(RIGHT(TEXT(AU193,"0.#"),1)=".",TRUE,FALSE)</formula>
    </cfRule>
  </conditionalFormatting>
  <conditionalFormatting sqref="AE56:AI56">
    <cfRule type="expression" dxfId="873" priority="171">
      <formula>IF(AND(AE56&gt;=0, RIGHT(TEXT(AE56,"0.#"),1)&lt;&gt;"."),TRUE,FALSE)</formula>
    </cfRule>
    <cfRule type="expression" dxfId="872" priority="172">
      <formula>IF(AND(AE56&gt;=0, RIGHT(TEXT(AE56,"0.#"),1)="."),TRUE,FALSE)</formula>
    </cfRule>
    <cfRule type="expression" dxfId="871" priority="173">
      <formula>IF(AND(AE56&lt;0, RIGHT(TEXT(AE56,"0.#"),1)&lt;&gt;"."),TRUE,FALSE)</formula>
    </cfRule>
    <cfRule type="expression" dxfId="870" priority="174">
      <formula>IF(AND(AE56&lt;0, RIGHT(TEXT(AE56,"0.#"),1)="."),TRUE,FALSE)</formula>
    </cfRule>
  </conditionalFormatting>
  <conditionalFormatting sqref="AJ56:AS56">
    <cfRule type="expression" dxfId="869" priority="167">
      <formula>IF(AND(AJ56&gt;=0, RIGHT(TEXT(AJ56,"0.#"),1)&lt;&gt;"."),TRUE,FALSE)</formula>
    </cfRule>
    <cfRule type="expression" dxfId="868" priority="168">
      <formula>IF(AND(AJ56&gt;=0, RIGHT(TEXT(AJ56,"0.#"),1)="."),TRUE,FALSE)</formula>
    </cfRule>
    <cfRule type="expression" dxfId="867" priority="169">
      <formula>IF(AND(AJ56&lt;0, RIGHT(TEXT(AJ56,"0.#"),1)&lt;&gt;"."),TRUE,FALSE)</formula>
    </cfRule>
    <cfRule type="expression" dxfId="866" priority="170">
      <formula>IF(AND(AJ56&lt;0, RIGHT(TEXT(AJ56,"0.#"),1)="."),TRUE,FALSE)</formula>
    </cfRule>
  </conditionalFormatting>
  <conditionalFormatting sqref="AK237:AK265">
    <cfRule type="expression" dxfId="865" priority="155">
      <formula>IF(RIGHT(TEXT(AK237,"0.#"),1)=".",FALSE,TRUE)</formula>
    </cfRule>
    <cfRule type="expression" dxfId="864" priority="156">
      <formula>IF(RIGHT(TEXT(AK237,"0.#"),1)=".",TRUE,FALSE)</formula>
    </cfRule>
  </conditionalFormatting>
  <conditionalFormatting sqref="AU237:AX265">
    <cfRule type="expression" dxfId="863" priority="151">
      <formula>IF(AND(AU237&gt;=0, RIGHT(TEXT(AU237,"0.#"),1)&lt;&gt;"."),TRUE,FALSE)</formula>
    </cfRule>
    <cfRule type="expression" dxfId="862" priority="152">
      <formula>IF(AND(AU237&gt;=0, RIGHT(TEXT(AU237,"0.#"),1)="."),TRUE,FALSE)</formula>
    </cfRule>
    <cfRule type="expression" dxfId="861" priority="153">
      <formula>IF(AND(AU237&lt;0, RIGHT(TEXT(AU237,"0.#"),1)&lt;&gt;"."),TRUE,FALSE)</formula>
    </cfRule>
    <cfRule type="expression" dxfId="860" priority="154">
      <formula>IF(AND(AU237&lt;0, RIGHT(TEXT(AU237,"0.#"),1)="."),TRUE,FALSE)</formula>
    </cfRule>
  </conditionalFormatting>
  <conditionalFormatting sqref="AK269">
    <cfRule type="expression" dxfId="859" priority="149">
      <formula>IF(RIGHT(TEXT(AK269,"0.#"),1)=".",FALSE,TRUE)</formula>
    </cfRule>
    <cfRule type="expression" dxfId="858" priority="150">
      <formula>IF(RIGHT(TEXT(AK269,"0.#"),1)=".",TRUE,FALSE)</formula>
    </cfRule>
  </conditionalFormatting>
  <conditionalFormatting sqref="AU269:AX269">
    <cfRule type="expression" dxfId="857" priority="145">
      <formula>IF(AND(AU269&gt;=0, RIGHT(TEXT(AU269,"0.#"),1)&lt;&gt;"."),TRUE,FALSE)</formula>
    </cfRule>
    <cfRule type="expression" dxfId="856" priority="146">
      <formula>IF(AND(AU269&gt;=0, RIGHT(TEXT(AU269,"0.#"),1)="."),TRUE,FALSE)</formula>
    </cfRule>
    <cfRule type="expression" dxfId="855" priority="147">
      <formula>IF(AND(AU269&lt;0, RIGHT(TEXT(AU269,"0.#"),1)&lt;&gt;"."),TRUE,FALSE)</formula>
    </cfRule>
    <cfRule type="expression" dxfId="854" priority="148">
      <formula>IF(AND(AU269&lt;0, RIGHT(TEXT(AU269,"0.#"),1)="."),TRUE,FALSE)</formula>
    </cfRule>
  </conditionalFormatting>
  <conditionalFormatting sqref="AK270:AK298">
    <cfRule type="expression" dxfId="853" priority="143">
      <formula>IF(RIGHT(TEXT(AK270,"0.#"),1)=".",FALSE,TRUE)</formula>
    </cfRule>
    <cfRule type="expression" dxfId="852" priority="144">
      <formula>IF(RIGHT(TEXT(AK270,"0.#"),1)=".",TRUE,FALSE)</formula>
    </cfRule>
  </conditionalFormatting>
  <conditionalFormatting sqref="AU270:AX298">
    <cfRule type="expression" dxfId="851" priority="139">
      <formula>IF(AND(AU270&gt;=0, RIGHT(TEXT(AU270,"0.#"),1)&lt;&gt;"."),TRUE,FALSE)</formula>
    </cfRule>
    <cfRule type="expression" dxfId="850" priority="140">
      <formula>IF(AND(AU270&gt;=0, RIGHT(TEXT(AU270,"0.#"),1)="."),TRUE,FALSE)</formula>
    </cfRule>
    <cfRule type="expression" dxfId="849" priority="141">
      <formula>IF(AND(AU270&lt;0, RIGHT(TEXT(AU270,"0.#"),1)&lt;&gt;"."),TRUE,FALSE)</formula>
    </cfRule>
    <cfRule type="expression" dxfId="848" priority="142">
      <formula>IF(AND(AU270&lt;0, RIGHT(TEXT(AU270,"0.#"),1)="."),TRUE,FALSE)</formula>
    </cfRule>
  </conditionalFormatting>
  <conditionalFormatting sqref="AK302">
    <cfRule type="expression" dxfId="847" priority="137">
      <formula>IF(RIGHT(TEXT(AK302,"0.#"),1)=".",FALSE,TRUE)</formula>
    </cfRule>
    <cfRule type="expression" dxfId="846" priority="138">
      <formula>IF(RIGHT(TEXT(AK302,"0.#"),1)=".",TRUE,FALSE)</formula>
    </cfRule>
  </conditionalFormatting>
  <conditionalFormatting sqref="AU302:AX302">
    <cfRule type="expression" dxfId="845" priority="133">
      <formula>IF(AND(AU302&gt;=0, RIGHT(TEXT(AU302,"0.#"),1)&lt;&gt;"."),TRUE,FALSE)</formula>
    </cfRule>
    <cfRule type="expression" dxfId="844" priority="134">
      <formula>IF(AND(AU302&gt;=0, RIGHT(TEXT(AU302,"0.#"),1)="."),TRUE,FALSE)</formula>
    </cfRule>
    <cfRule type="expression" dxfId="843" priority="135">
      <formula>IF(AND(AU302&lt;0, RIGHT(TEXT(AU302,"0.#"),1)&lt;&gt;"."),TRUE,FALSE)</formula>
    </cfRule>
    <cfRule type="expression" dxfId="842" priority="136">
      <formula>IF(AND(AU302&lt;0, RIGHT(TEXT(AU302,"0.#"),1)="."),TRUE,FALSE)</formula>
    </cfRule>
  </conditionalFormatting>
  <conditionalFormatting sqref="AK303:AK331">
    <cfRule type="expression" dxfId="841" priority="131">
      <formula>IF(RIGHT(TEXT(AK303,"0.#"),1)=".",FALSE,TRUE)</formula>
    </cfRule>
    <cfRule type="expression" dxfId="840" priority="132">
      <formula>IF(RIGHT(TEXT(AK303,"0.#"),1)=".",TRUE,FALSE)</formula>
    </cfRule>
  </conditionalFormatting>
  <conditionalFormatting sqref="AU307:AX331">
    <cfRule type="expression" dxfId="839" priority="127">
      <formula>IF(AND(AU307&gt;=0, RIGHT(TEXT(AU307,"0.#"),1)&lt;&gt;"."),TRUE,FALSE)</formula>
    </cfRule>
    <cfRule type="expression" dxfId="838" priority="128">
      <formula>IF(AND(AU307&gt;=0, RIGHT(TEXT(AU307,"0.#"),1)="."),TRUE,FALSE)</formula>
    </cfRule>
    <cfRule type="expression" dxfId="837" priority="129">
      <formula>IF(AND(AU307&lt;0, RIGHT(TEXT(AU307,"0.#"),1)&lt;&gt;"."),TRUE,FALSE)</formula>
    </cfRule>
    <cfRule type="expression" dxfId="836" priority="130">
      <formula>IF(AND(AU307&lt;0, RIGHT(TEXT(AU307,"0.#"),1)="."),TRUE,FALSE)</formula>
    </cfRule>
  </conditionalFormatting>
  <conditionalFormatting sqref="AK335">
    <cfRule type="expression" dxfId="835" priority="125">
      <formula>IF(RIGHT(TEXT(AK335,"0.#"),1)=".",FALSE,TRUE)</formula>
    </cfRule>
    <cfRule type="expression" dxfId="834" priority="126">
      <formula>IF(RIGHT(TEXT(AK335,"0.#"),1)=".",TRUE,FALSE)</formula>
    </cfRule>
  </conditionalFormatting>
  <conditionalFormatting sqref="AU335:AX335">
    <cfRule type="expression" dxfId="833" priority="121">
      <formula>IF(AND(AU335&gt;=0, RIGHT(TEXT(AU335,"0.#"),1)&lt;&gt;"."),TRUE,FALSE)</formula>
    </cfRule>
    <cfRule type="expression" dxfId="832" priority="122">
      <formula>IF(AND(AU335&gt;=0, RIGHT(TEXT(AU335,"0.#"),1)="."),TRUE,FALSE)</formula>
    </cfRule>
    <cfRule type="expression" dxfId="831" priority="123">
      <formula>IF(AND(AU335&lt;0, RIGHT(TEXT(AU335,"0.#"),1)&lt;&gt;"."),TRUE,FALSE)</formula>
    </cfRule>
    <cfRule type="expression" dxfId="830" priority="124">
      <formula>IF(AND(AU335&lt;0, RIGHT(TEXT(AU335,"0.#"),1)="."),TRUE,FALSE)</formula>
    </cfRule>
  </conditionalFormatting>
  <conditionalFormatting sqref="AK336:AK364">
    <cfRule type="expression" dxfId="829" priority="119">
      <formula>IF(RIGHT(TEXT(AK336,"0.#"),1)=".",FALSE,TRUE)</formula>
    </cfRule>
    <cfRule type="expression" dxfId="828" priority="120">
      <formula>IF(RIGHT(TEXT(AK336,"0.#"),1)=".",TRUE,FALSE)</formula>
    </cfRule>
  </conditionalFormatting>
  <conditionalFormatting sqref="AU336:AX364">
    <cfRule type="expression" dxfId="827" priority="115">
      <formula>IF(AND(AU336&gt;=0, RIGHT(TEXT(AU336,"0.#"),1)&lt;&gt;"."),TRUE,FALSE)</formula>
    </cfRule>
    <cfRule type="expression" dxfId="826" priority="116">
      <formula>IF(AND(AU336&gt;=0, RIGHT(TEXT(AU336,"0.#"),1)="."),TRUE,FALSE)</formula>
    </cfRule>
    <cfRule type="expression" dxfId="825" priority="117">
      <formula>IF(AND(AU336&lt;0, RIGHT(TEXT(AU336,"0.#"),1)&lt;&gt;"."),TRUE,FALSE)</formula>
    </cfRule>
    <cfRule type="expression" dxfId="824" priority="118">
      <formula>IF(AND(AU336&lt;0, RIGHT(TEXT(AU336,"0.#"),1)="."),TRUE,FALSE)</formula>
    </cfRule>
  </conditionalFormatting>
  <conditionalFormatting sqref="AK368">
    <cfRule type="expression" dxfId="823" priority="113">
      <formula>IF(RIGHT(TEXT(AK368,"0.#"),1)=".",FALSE,TRUE)</formula>
    </cfRule>
    <cfRule type="expression" dxfId="822" priority="114">
      <formula>IF(RIGHT(TEXT(AK368,"0.#"),1)=".",TRUE,FALSE)</formula>
    </cfRule>
  </conditionalFormatting>
  <conditionalFormatting sqref="AU368:AX368">
    <cfRule type="expression" dxfId="821" priority="109">
      <formula>IF(AND(AU368&gt;=0, RIGHT(TEXT(AU368,"0.#"),1)&lt;&gt;"."),TRUE,FALSE)</formula>
    </cfRule>
    <cfRule type="expression" dxfId="820" priority="110">
      <formula>IF(AND(AU368&gt;=0, RIGHT(TEXT(AU368,"0.#"),1)="."),TRUE,FALSE)</formula>
    </cfRule>
    <cfRule type="expression" dxfId="819" priority="111">
      <formula>IF(AND(AU368&lt;0, RIGHT(TEXT(AU368,"0.#"),1)&lt;&gt;"."),TRUE,FALSE)</formula>
    </cfRule>
    <cfRule type="expression" dxfId="818" priority="112">
      <formula>IF(AND(AU368&lt;0, RIGHT(TEXT(AU368,"0.#"),1)="."),TRUE,FALSE)</formula>
    </cfRule>
  </conditionalFormatting>
  <conditionalFormatting sqref="AK369:AK397">
    <cfRule type="expression" dxfId="817" priority="107">
      <formula>IF(RIGHT(TEXT(AK369,"0.#"),1)=".",FALSE,TRUE)</formula>
    </cfRule>
    <cfRule type="expression" dxfId="816" priority="108">
      <formula>IF(RIGHT(TEXT(AK369,"0.#"),1)=".",TRUE,FALSE)</formula>
    </cfRule>
  </conditionalFormatting>
  <conditionalFormatting sqref="AU369:AX397">
    <cfRule type="expression" dxfId="815" priority="103">
      <formula>IF(AND(AU369&gt;=0, RIGHT(TEXT(AU369,"0.#"),1)&lt;&gt;"."),TRUE,FALSE)</formula>
    </cfRule>
    <cfRule type="expression" dxfId="814" priority="104">
      <formula>IF(AND(AU369&gt;=0, RIGHT(TEXT(AU369,"0.#"),1)="."),TRUE,FALSE)</formula>
    </cfRule>
    <cfRule type="expression" dxfId="813" priority="105">
      <formula>IF(AND(AU369&lt;0, RIGHT(TEXT(AU369,"0.#"),1)&lt;&gt;"."),TRUE,FALSE)</formula>
    </cfRule>
    <cfRule type="expression" dxfId="812" priority="106">
      <formula>IF(AND(AU369&lt;0, RIGHT(TEXT(AU369,"0.#"),1)="."),TRUE,FALSE)</formula>
    </cfRule>
  </conditionalFormatting>
  <conditionalFormatting sqref="AK401">
    <cfRule type="expression" dxfId="811" priority="101">
      <formula>IF(RIGHT(TEXT(AK401,"0.#"),1)=".",FALSE,TRUE)</formula>
    </cfRule>
    <cfRule type="expression" dxfId="810" priority="102">
      <formula>IF(RIGHT(TEXT(AK401,"0.#"),1)=".",TRUE,FALSE)</formula>
    </cfRule>
  </conditionalFormatting>
  <conditionalFormatting sqref="AU401:AX401">
    <cfRule type="expression" dxfId="809" priority="97">
      <formula>IF(AND(AU401&gt;=0, RIGHT(TEXT(AU401,"0.#"),1)&lt;&gt;"."),TRUE,FALSE)</formula>
    </cfRule>
    <cfRule type="expression" dxfId="808" priority="98">
      <formula>IF(AND(AU401&gt;=0, RIGHT(TEXT(AU401,"0.#"),1)="."),TRUE,FALSE)</formula>
    </cfRule>
    <cfRule type="expression" dxfId="807" priority="99">
      <formula>IF(AND(AU401&lt;0, RIGHT(TEXT(AU401,"0.#"),1)&lt;&gt;"."),TRUE,FALSE)</formula>
    </cfRule>
    <cfRule type="expression" dxfId="806" priority="100">
      <formula>IF(AND(AU401&lt;0, RIGHT(TEXT(AU401,"0.#"),1)="."),TRUE,FALSE)</formula>
    </cfRule>
  </conditionalFormatting>
  <conditionalFormatting sqref="AK402:AK430">
    <cfRule type="expression" dxfId="805" priority="95">
      <formula>IF(RIGHT(TEXT(AK402,"0.#"),1)=".",FALSE,TRUE)</formula>
    </cfRule>
    <cfRule type="expression" dxfId="804" priority="96">
      <formula>IF(RIGHT(TEXT(AK402,"0.#"),1)=".",TRUE,FALSE)</formula>
    </cfRule>
  </conditionalFormatting>
  <conditionalFormatting sqref="AU402:AX430">
    <cfRule type="expression" dxfId="803" priority="91">
      <formula>IF(AND(AU402&gt;=0, RIGHT(TEXT(AU402,"0.#"),1)&lt;&gt;"."),TRUE,FALSE)</formula>
    </cfRule>
    <cfRule type="expression" dxfId="802" priority="92">
      <formula>IF(AND(AU402&gt;=0, RIGHT(TEXT(AU402,"0.#"),1)="."),TRUE,FALSE)</formula>
    </cfRule>
    <cfRule type="expression" dxfId="801" priority="93">
      <formula>IF(AND(AU402&lt;0, RIGHT(TEXT(AU402,"0.#"),1)&lt;&gt;"."),TRUE,FALSE)</formula>
    </cfRule>
    <cfRule type="expression" dxfId="800" priority="94">
      <formula>IF(AND(AU402&lt;0, RIGHT(TEXT(AU402,"0.#"),1)="."),TRUE,FALSE)</formula>
    </cfRule>
  </conditionalFormatting>
  <conditionalFormatting sqref="AK434">
    <cfRule type="expression" dxfId="799" priority="89">
      <formula>IF(RIGHT(TEXT(AK434,"0.#"),1)=".",FALSE,TRUE)</formula>
    </cfRule>
    <cfRule type="expression" dxfId="798" priority="90">
      <formula>IF(RIGHT(TEXT(AK434,"0.#"),1)=".",TRUE,FALSE)</formula>
    </cfRule>
  </conditionalFormatting>
  <conditionalFormatting sqref="AU434:AX434">
    <cfRule type="expression" dxfId="797" priority="85">
      <formula>IF(AND(AU434&gt;=0, RIGHT(TEXT(AU434,"0.#"),1)&lt;&gt;"."),TRUE,FALSE)</formula>
    </cfRule>
    <cfRule type="expression" dxfId="796" priority="86">
      <formula>IF(AND(AU434&gt;=0, RIGHT(TEXT(AU434,"0.#"),1)="."),TRUE,FALSE)</formula>
    </cfRule>
    <cfRule type="expression" dxfId="795" priority="87">
      <formula>IF(AND(AU434&lt;0, RIGHT(TEXT(AU434,"0.#"),1)&lt;&gt;"."),TRUE,FALSE)</formula>
    </cfRule>
    <cfRule type="expression" dxfId="794" priority="88">
      <formula>IF(AND(AU434&lt;0, RIGHT(TEXT(AU434,"0.#"),1)="."),TRUE,FALSE)</formula>
    </cfRule>
  </conditionalFormatting>
  <conditionalFormatting sqref="AK435:AK463">
    <cfRule type="expression" dxfId="793" priority="83">
      <formula>IF(RIGHT(TEXT(AK435,"0.#"),1)=".",FALSE,TRUE)</formula>
    </cfRule>
    <cfRule type="expression" dxfId="792" priority="84">
      <formula>IF(RIGHT(TEXT(AK435,"0.#"),1)=".",TRUE,FALSE)</formula>
    </cfRule>
  </conditionalFormatting>
  <conditionalFormatting sqref="AU435:AX463">
    <cfRule type="expression" dxfId="791" priority="79">
      <formula>IF(AND(AU435&gt;=0, RIGHT(TEXT(AU435,"0.#"),1)&lt;&gt;"."),TRUE,FALSE)</formula>
    </cfRule>
    <cfRule type="expression" dxfId="790" priority="80">
      <formula>IF(AND(AU435&gt;=0, RIGHT(TEXT(AU435,"0.#"),1)="."),TRUE,FALSE)</formula>
    </cfRule>
    <cfRule type="expression" dxfId="789" priority="81">
      <formula>IF(AND(AU435&lt;0, RIGHT(TEXT(AU435,"0.#"),1)&lt;&gt;"."),TRUE,FALSE)</formula>
    </cfRule>
    <cfRule type="expression" dxfId="788" priority="82">
      <formula>IF(AND(AU435&lt;0, RIGHT(TEXT(AU435,"0.#"),1)="."),TRUE,FALSE)</formula>
    </cfRule>
  </conditionalFormatting>
  <conditionalFormatting sqref="AK467">
    <cfRule type="expression" dxfId="787" priority="77">
      <formula>IF(RIGHT(TEXT(AK467,"0.#"),1)=".",FALSE,TRUE)</formula>
    </cfRule>
    <cfRule type="expression" dxfId="786" priority="78">
      <formula>IF(RIGHT(TEXT(AK467,"0.#"),1)=".",TRUE,FALSE)</formula>
    </cfRule>
  </conditionalFormatting>
  <conditionalFormatting sqref="AU467:AX467">
    <cfRule type="expression" dxfId="785" priority="73">
      <formula>IF(AND(AU467&gt;=0, RIGHT(TEXT(AU467,"0.#"),1)&lt;&gt;"."),TRUE,FALSE)</formula>
    </cfRule>
    <cfRule type="expression" dxfId="784" priority="74">
      <formula>IF(AND(AU467&gt;=0, RIGHT(TEXT(AU467,"0.#"),1)="."),TRUE,FALSE)</formula>
    </cfRule>
    <cfRule type="expression" dxfId="783" priority="75">
      <formula>IF(AND(AU467&lt;0, RIGHT(TEXT(AU467,"0.#"),1)&lt;&gt;"."),TRUE,FALSE)</formula>
    </cfRule>
    <cfRule type="expression" dxfId="782" priority="76">
      <formula>IF(AND(AU467&lt;0, RIGHT(TEXT(AU467,"0.#"),1)="."),TRUE,FALSE)</formula>
    </cfRule>
  </conditionalFormatting>
  <conditionalFormatting sqref="AK468:AK496">
    <cfRule type="expression" dxfId="781" priority="71">
      <formula>IF(RIGHT(TEXT(AK468,"0.#"),1)=".",FALSE,TRUE)</formula>
    </cfRule>
    <cfRule type="expression" dxfId="780" priority="72">
      <formula>IF(RIGHT(TEXT(AK468,"0.#"),1)=".",TRUE,FALSE)</formula>
    </cfRule>
  </conditionalFormatting>
  <conditionalFormatting sqref="AU468:AX496">
    <cfRule type="expression" dxfId="779" priority="67">
      <formula>IF(AND(AU468&gt;=0, RIGHT(TEXT(AU468,"0.#"),1)&lt;&gt;"."),TRUE,FALSE)</formula>
    </cfRule>
    <cfRule type="expression" dxfId="778" priority="68">
      <formula>IF(AND(AU468&gt;=0, RIGHT(TEXT(AU468,"0.#"),1)="."),TRUE,FALSE)</formula>
    </cfRule>
    <cfRule type="expression" dxfId="777" priority="69">
      <formula>IF(AND(AU468&lt;0, RIGHT(TEXT(AU468,"0.#"),1)&lt;&gt;"."),TRUE,FALSE)</formula>
    </cfRule>
    <cfRule type="expression" dxfId="776" priority="70">
      <formula>IF(AND(AU468&lt;0, RIGHT(TEXT(AU468,"0.#"),1)="."),TRUE,FALSE)</formula>
    </cfRule>
  </conditionalFormatting>
  <conditionalFormatting sqref="AE24:AX24 AJ23:AS23">
    <cfRule type="expression" dxfId="775" priority="65">
      <formula>IF(RIGHT(TEXT(AE23,"0.#"),1)=".",FALSE,TRUE)</formula>
    </cfRule>
    <cfRule type="expression" dxfId="774" priority="66">
      <formula>IF(RIGHT(TEXT(AE23,"0.#"),1)=".",TRUE,FALSE)</formula>
    </cfRule>
  </conditionalFormatting>
  <conditionalFormatting sqref="AE25:AI25">
    <cfRule type="expression" dxfId="773" priority="57">
      <formula>IF(AND(AE25&gt;=0, RIGHT(TEXT(AE25,"0.#"),1)&lt;&gt;"."),TRUE,FALSE)</formula>
    </cfRule>
    <cfRule type="expression" dxfId="772" priority="58">
      <formula>IF(AND(AE25&gt;=0, RIGHT(TEXT(AE25,"0.#"),1)="."),TRUE,FALSE)</formula>
    </cfRule>
    <cfRule type="expression" dxfId="771" priority="59">
      <formula>IF(AND(AE25&lt;0, RIGHT(TEXT(AE25,"0.#"),1)&lt;&gt;"."),TRUE,FALSE)</formula>
    </cfRule>
    <cfRule type="expression" dxfId="770" priority="60">
      <formula>IF(AND(AE25&lt;0, RIGHT(TEXT(AE25,"0.#"),1)="."),TRUE,FALSE)</formula>
    </cfRule>
  </conditionalFormatting>
  <conditionalFormatting sqref="AJ25:AS25">
    <cfRule type="expression" dxfId="769" priority="53">
      <formula>IF(AND(AJ25&gt;=0, RIGHT(TEXT(AJ25,"0.#"),1)&lt;&gt;"."),TRUE,FALSE)</formula>
    </cfRule>
    <cfRule type="expression" dxfId="768" priority="54">
      <formula>IF(AND(AJ25&gt;=0, RIGHT(TEXT(AJ25,"0.#"),1)="."),TRUE,FALSE)</formula>
    </cfRule>
    <cfRule type="expression" dxfId="767" priority="55">
      <formula>IF(AND(AJ25&lt;0, RIGHT(TEXT(AJ25,"0.#"),1)&lt;&gt;"."),TRUE,FALSE)</formula>
    </cfRule>
    <cfRule type="expression" dxfId="766" priority="56">
      <formula>IF(AND(AJ25&lt;0, RIGHT(TEXT(AJ25,"0.#"),1)="."),TRUE,FALSE)</formula>
    </cfRule>
  </conditionalFormatting>
  <conditionalFormatting sqref="AU236:AX236">
    <cfRule type="expression" dxfId="765" priority="41">
      <formula>IF(AND(AU236&gt;=0, RIGHT(TEXT(AU236,"0.#"),1)&lt;&gt;"."),TRUE,FALSE)</formula>
    </cfRule>
    <cfRule type="expression" dxfId="764" priority="42">
      <formula>IF(AND(AU236&gt;=0, RIGHT(TEXT(AU236,"0.#"),1)="."),TRUE,FALSE)</formula>
    </cfRule>
    <cfRule type="expression" dxfId="763" priority="43">
      <formula>IF(AND(AU236&lt;0, RIGHT(TEXT(AU236,"0.#"),1)&lt;&gt;"."),TRUE,FALSE)</formula>
    </cfRule>
    <cfRule type="expression" dxfId="762" priority="44">
      <formula>IF(AND(AU236&lt;0, RIGHT(TEXT(AU236,"0.#"),1)="."),TRUE,FALSE)</formula>
    </cfRule>
  </conditionalFormatting>
  <conditionalFormatting sqref="AE43:AI43 AE38:AI38 AE33:AI33 AE28:AI28">
    <cfRule type="expression" dxfId="761" priority="39">
      <formula>IF(RIGHT(TEXT(AE28,"0.#"),1)=".",FALSE,TRUE)</formula>
    </cfRule>
    <cfRule type="expression" dxfId="760" priority="40">
      <formula>IF(RIGHT(TEXT(AE28,"0.#"),1)=".",TRUE,FALSE)</formula>
    </cfRule>
  </conditionalFormatting>
  <conditionalFormatting sqref="AE44:AX44 AJ43:AS43 AE39:AX39 AJ38:AS38 AE34:AX34 AJ33:AS33 AE29:AX29 AJ28:AS28">
    <cfRule type="expression" dxfId="759" priority="37">
      <formula>IF(RIGHT(TEXT(AE28,"0.#"),1)=".",FALSE,TRUE)</formula>
    </cfRule>
    <cfRule type="expression" dxfId="758" priority="38">
      <formula>IF(RIGHT(TEXT(AE28,"0.#"),1)=".",TRUE,FALSE)</formula>
    </cfRule>
  </conditionalFormatting>
  <conditionalFormatting sqref="AE45:AI45 AE40:AI40 AE35:AI35 AE30:AI30">
    <cfRule type="expression" dxfId="757" priority="33">
      <formula>IF(AND(AE30&gt;=0, RIGHT(TEXT(AE30,"0.#"),1)&lt;&gt;"."),TRUE,FALSE)</formula>
    </cfRule>
    <cfRule type="expression" dxfId="756" priority="34">
      <formula>IF(AND(AE30&gt;=0, RIGHT(TEXT(AE30,"0.#"),1)="."),TRUE,FALSE)</formula>
    </cfRule>
    <cfRule type="expression" dxfId="755" priority="35">
      <formula>IF(AND(AE30&lt;0, RIGHT(TEXT(AE30,"0.#"),1)&lt;&gt;"."),TRUE,FALSE)</formula>
    </cfRule>
    <cfRule type="expression" dxfId="754" priority="36">
      <formula>IF(AND(AE30&lt;0, RIGHT(TEXT(AE30,"0.#"),1)="."),TRUE,FALSE)</formula>
    </cfRule>
  </conditionalFormatting>
  <conditionalFormatting sqref="AJ45:AS45 AJ40:AS40 AJ35:AS35 AJ30:AS30">
    <cfRule type="expression" dxfId="753" priority="29">
      <formula>IF(AND(AJ30&gt;=0, RIGHT(TEXT(AJ30,"0.#"),1)&lt;&gt;"."),TRUE,FALSE)</formula>
    </cfRule>
    <cfRule type="expression" dxfId="752" priority="30">
      <formula>IF(AND(AJ30&gt;=0, RIGHT(TEXT(AJ30,"0.#"),1)="."),TRUE,FALSE)</formula>
    </cfRule>
    <cfRule type="expression" dxfId="751" priority="31">
      <formula>IF(AND(AJ30&lt;0, RIGHT(TEXT(AJ30,"0.#"),1)&lt;&gt;"."),TRUE,FALSE)</formula>
    </cfRule>
    <cfRule type="expression" dxfId="750" priority="32">
      <formula>IF(AND(AJ30&lt;0, RIGHT(TEXT(AJ30,"0.#"),1)="."),TRUE,FALSE)</formula>
    </cfRule>
  </conditionalFormatting>
  <conditionalFormatting sqref="AE64:AI64 AE59:AI59">
    <cfRule type="expression" dxfId="749" priority="27">
      <formula>IF(RIGHT(TEXT(AE59,"0.#"),1)=".",FALSE,TRUE)</formula>
    </cfRule>
    <cfRule type="expression" dxfId="748" priority="28">
      <formula>IF(RIGHT(TEXT(AE59,"0.#"),1)=".",TRUE,FALSE)</formula>
    </cfRule>
  </conditionalFormatting>
  <conditionalFormatting sqref="AE65:AX65 AJ64:AS64 AE60:AX60 AJ59:AS59">
    <cfRule type="expression" dxfId="747" priority="25">
      <formula>IF(RIGHT(TEXT(AE59,"0.#"),1)=".",FALSE,TRUE)</formula>
    </cfRule>
    <cfRule type="expression" dxfId="746" priority="26">
      <formula>IF(RIGHT(TEXT(AE59,"0.#"),1)=".",TRUE,FALSE)</formula>
    </cfRule>
  </conditionalFormatting>
  <conditionalFormatting sqref="AE66:AI66 AE61:AI61">
    <cfRule type="expression" dxfId="745" priority="21">
      <formula>IF(AND(AE61&gt;=0, RIGHT(TEXT(AE61,"0.#"),1)&lt;&gt;"."),TRUE,FALSE)</formula>
    </cfRule>
    <cfRule type="expression" dxfId="744" priority="22">
      <formula>IF(AND(AE61&gt;=0, RIGHT(TEXT(AE61,"0.#"),1)="."),TRUE,FALSE)</formula>
    </cfRule>
    <cfRule type="expression" dxfId="743" priority="23">
      <formula>IF(AND(AE61&lt;0, RIGHT(TEXT(AE61,"0.#"),1)&lt;&gt;"."),TRUE,FALSE)</formula>
    </cfRule>
    <cfRule type="expression" dxfId="742" priority="24">
      <formula>IF(AND(AE61&lt;0, RIGHT(TEXT(AE61,"0.#"),1)="."),TRUE,FALSE)</formula>
    </cfRule>
  </conditionalFormatting>
  <conditionalFormatting sqref="AJ66:AS66 AJ61:AS61">
    <cfRule type="expression" dxfId="741" priority="17">
      <formula>IF(AND(AJ61&gt;=0, RIGHT(TEXT(AJ61,"0.#"),1)&lt;&gt;"."),TRUE,FALSE)</formula>
    </cfRule>
    <cfRule type="expression" dxfId="740" priority="18">
      <formula>IF(AND(AJ61&gt;=0, RIGHT(TEXT(AJ61,"0.#"),1)="."),TRUE,FALSE)</formula>
    </cfRule>
    <cfRule type="expression" dxfId="739" priority="19">
      <formula>IF(AND(AJ61&lt;0, RIGHT(TEXT(AJ61,"0.#"),1)&lt;&gt;"."),TRUE,FALSE)</formula>
    </cfRule>
    <cfRule type="expression" dxfId="738" priority="20">
      <formula>IF(AND(AJ61&lt;0, RIGHT(TEXT(AJ61,"0.#"),1)="."),TRUE,FALSE)</formula>
    </cfRule>
  </conditionalFormatting>
  <conditionalFormatting sqref="AE81:AX81 AE78:AX78 AE75:AX75 AT72:AX72">
    <cfRule type="expression" dxfId="737" priority="15">
      <formula>IF(RIGHT(TEXT(AE72,"0.#"),1)=".",FALSE,TRUE)</formula>
    </cfRule>
    <cfRule type="expression" dxfId="736" priority="16">
      <formula>IF(RIGHT(TEXT(AE72,"0.#"),1)=".",TRUE,FALSE)</formula>
    </cfRule>
  </conditionalFormatting>
  <conditionalFormatting sqref="AE80:AS80 AE77:AS77 AE74:AS74">
    <cfRule type="expression" dxfId="735" priority="13">
      <formula>IF(RIGHT(TEXT(AE74,"0.#"),1)=".",FALSE,TRUE)</formula>
    </cfRule>
    <cfRule type="expression" dxfId="734" priority="14">
      <formula>IF(RIGHT(TEXT(AE74,"0.#"),1)=".",TRUE,FALSE)</formula>
    </cfRule>
  </conditionalFormatting>
  <conditionalFormatting sqref="AE69:AS69">
    <cfRule type="expression" dxfId="733" priority="11">
      <formula>IF(RIGHT(TEXT(AE69,"0.#"),1)=".",FALSE,TRUE)</formula>
    </cfRule>
    <cfRule type="expression" dxfId="732" priority="12">
      <formula>IF(RIGHT(TEXT(AE69,"0.#"),1)=".",TRUE,FALSE)</formula>
    </cfRule>
  </conditionalFormatting>
  <conditionalFormatting sqref="AE68:AS68">
    <cfRule type="expression" dxfId="731" priority="9">
      <formula>IF(RIGHT(TEXT(AE68,"0.#"),1)=".",FALSE,TRUE)</formula>
    </cfRule>
    <cfRule type="expression" dxfId="730" priority="10">
      <formula>IF(RIGHT(TEXT(AE68,"0.#"),1)=".",TRUE,FALSE)</formula>
    </cfRule>
  </conditionalFormatting>
  <conditionalFormatting sqref="AE72:AS72">
    <cfRule type="expression" dxfId="729" priority="7">
      <formula>IF(RIGHT(TEXT(AE72,"0.#"),1)=".",FALSE,TRUE)</formula>
    </cfRule>
    <cfRule type="expression" dxfId="728" priority="8">
      <formula>IF(RIGHT(TEXT(AE72,"0.#"),1)=".",TRUE,FALSE)</formula>
    </cfRule>
  </conditionalFormatting>
  <conditionalFormatting sqref="AE71:AS71">
    <cfRule type="expression" dxfId="727" priority="5">
      <formula>IF(RIGHT(TEXT(AE71,"0.#"),1)=".",FALSE,TRUE)</formula>
    </cfRule>
    <cfRule type="expression" dxfId="726" priority="6">
      <formula>IF(RIGHT(TEXT(AE71,"0.#"),1)=".",TRUE,FALSE)</formula>
    </cfRule>
  </conditionalFormatting>
  <conditionalFormatting sqref="AU303:AX306">
    <cfRule type="expression" dxfId="725" priority="1">
      <formula>IF(AND(AU303&gt;=0, RIGHT(TEXT(AU303,"0.#"),1)&lt;&gt;"."),TRUE,FALSE)</formula>
    </cfRule>
    <cfRule type="expression" dxfId="724" priority="2">
      <formula>IF(AND(AU303&gt;=0, RIGHT(TEXT(AU303,"0.#"),1)="."),TRUE,FALSE)</formula>
    </cfRule>
    <cfRule type="expression" dxfId="723" priority="3">
      <formula>IF(AND(AU303&lt;0, RIGHT(TEXT(AU303,"0.#"),1)&lt;&gt;"."),TRUE,FALSE)</formula>
    </cfRule>
    <cfRule type="expression" dxfId="722" priority="4">
      <formula>IF(AND(AU303&lt;0, RIGHT(TEXT(AU303,"0.#"),1)="."),TRUE,FALSE)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5" manualBreakCount="5">
    <brk id="46" max="16383" man="1"/>
    <brk id="105" max="16383" man="1"/>
    <brk id="138" max="16383" man="1"/>
    <brk id="203" max="16383" man="1"/>
    <brk id="3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121920</xdr:colOff>
                    <xdr:row>229</xdr:row>
                    <xdr:rowOff>38100</xdr:rowOff>
                  </from>
                  <to>
                    <xdr:col>44</xdr:col>
                    <xdr:colOff>38100</xdr:colOff>
                    <xdr:row>229</xdr:row>
                    <xdr:rowOff>274320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121920</xdr:colOff>
                    <xdr:row>496</xdr:row>
                    <xdr:rowOff>38100</xdr:rowOff>
                  </from>
                  <to>
                    <xdr:col>44</xdr:col>
                    <xdr:colOff>38100</xdr:colOff>
                    <xdr:row>496</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t="s">
        <v>460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450</v>
      </c>
      <c r="W2" s="44" t="s">
        <v>359</v>
      </c>
      <c r="Y2" s="44" t="s">
        <v>94</v>
      </c>
      <c r="Z2" s="42"/>
      <c r="AA2" s="44" t="s">
        <v>95</v>
      </c>
      <c r="AB2" s="43"/>
      <c r="AC2" s="45" t="s">
        <v>304</v>
      </c>
      <c r="AD2" s="40"/>
      <c r="AE2" s="57" t="s">
        <v>353</v>
      </c>
      <c r="AF2" s="42"/>
    </row>
    <row r="3" spans="1:32" ht="13.5" customHeight="1" x14ac:dyDescent="0.2">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2">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2">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2">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2">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2">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2">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2">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2">
      <c r="A11" s="16" t="s">
        <v>243</v>
      </c>
      <c r="B11" s="17"/>
      <c r="C11" s="15" t="str">
        <f t="shared" si="0"/>
        <v/>
      </c>
      <c r="D11" s="15" t="str">
        <f t="shared" si="7"/>
        <v/>
      </c>
      <c r="F11" s="20" t="s">
        <v>276</v>
      </c>
      <c r="G11" s="19"/>
      <c r="H11" s="15" t="str">
        <f t="shared" si="1"/>
        <v/>
      </c>
      <c r="I11" s="15" t="str">
        <f t="shared" si="5"/>
        <v>一般会計</v>
      </c>
      <c r="K11" s="16" t="s">
        <v>267</v>
      </c>
      <c r="L11" s="17" t="s">
        <v>460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2">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2">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2">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2">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2">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2">
      <c r="A17" s="16" t="s">
        <v>249</v>
      </c>
      <c r="B17" s="17" t="s">
        <v>460</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2">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2">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2">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2">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2">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2">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2">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2">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2">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2">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2">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一般会計</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344</v>
      </c>
    </row>
    <row r="122" spans="25:25" x14ac:dyDescent="0.2">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X266"/>
  <sheetViews>
    <sheetView zoomScaleNormal="100" zoomScalePageLayoutView="80" workbookViewId="0">
      <selection activeCell="L13" sqref="L13:X13"/>
    </sheetView>
  </sheetViews>
  <sheetFormatPr defaultColWidth="9" defaultRowHeight="13.2" x14ac:dyDescent="0.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thickBot="1" x14ac:dyDescent="0.25">
      <c r="AP1" s="49"/>
      <c r="AQ1" s="49"/>
      <c r="AR1" s="49"/>
      <c r="AS1" s="49"/>
      <c r="AT1" s="49"/>
      <c r="AU1" s="49"/>
      <c r="AV1" s="49"/>
      <c r="AW1" s="50"/>
    </row>
    <row r="2" spans="1:50" ht="30" customHeight="1" x14ac:dyDescent="0.2">
      <c r="A2" s="707" t="s">
        <v>34</v>
      </c>
      <c r="B2" s="708"/>
      <c r="C2" s="708"/>
      <c r="D2" s="708"/>
      <c r="E2" s="708"/>
      <c r="F2" s="709"/>
      <c r="G2" s="377" t="s">
        <v>531</v>
      </c>
      <c r="H2" s="378"/>
      <c r="I2" s="378"/>
      <c r="J2" s="378"/>
      <c r="K2" s="378"/>
      <c r="L2" s="378"/>
      <c r="M2" s="378"/>
      <c r="N2" s="378"/>
      <c r="O2" s="378"/>
      <c r="P2" s="378"/>
      <c r="Q2" s="378"/>
      <c r="R2" s="378"/>
      <c r="S2" s="378"/>
      <c r="T2" s="378"/>
      <c r="U2" s="378"/>
      <c r="V2" s="378"/>
      <c r="W2" s="378"/>
      <c r="X2" s="378"/>
      <c r="Y2" s="378"/>
      <c r="Z2" s="378"/>
      <c r="AA2" s="378"/>
      <c r="AB2" s="379"/>
      <c r="AC2" s="377" t="s">
        <v>565</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2">
      <c r="A3" s="701"/>
      <c r="B3" s="702"/>
      <c r="C3" s="702"/>
      <c r="D3" s="702"/>
      <c r="E3" s="702"/>
      <c r="F3" s="703"/>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74.25" customHeight="1" x14ac:dyDescent="0.2">
      <c r="A4" s="701"/>
      <c r="B4" s="702"/>
      <c r="C4" s="702"/>
      <c r="D4" s="702"/>
      <c r="E4" s="702"/>
      <c r="F4" s="703"/>
      <c r="G4" s="362" t="s">
        <v>532</v>
      </c>
      <c r="H4" s="363"/>
      <c r="I4" s="363"/>
      <c r="J4" s="363"/>
      <c r="K4" s="364"/>
      <c r="L4" s="365" t="s">
        <v>533</v>
      </c>
      <c r="M4" s="366"/>
      <c r="N4" s="366"/>
      <c r="O4" s="366"/>
      <c r="P4" s="366"/>
      <c r="Q4" s="366"/>
      <c r="R4" s="366"/>
      <c r="S4" s="366"/>
      <c r="T4" s="366"/>
      <c r="U4" s="366"/>
      <c r="V4" s="366"/>
      <c r="W4" s="366"/>
      <c r="X4" s="367"/>
      <c r="Y4" s="397">
        <v>12</v>
      </c>
      <c r="Z4" s="398"/>
      <c r="AA4" s="398"/>
      <c r="AB4" s="399"/>
      <c r="AC4" s="362"/>
      <c r="AD4" s="363"/>
      <c r="AE4" s="363"/>
      <c r="AF4" s="363"/>
      <c r="AG4" s="364"/>
      <c r="AH4" s="365" t="s">
        <v>563</v>
      </c>
      <c r="AI4" s="366"/>
      <c r="AJ4" s="366"/>
      <c r="AK4" s="366"/>
      <c r="AL4" s="366"/>
      <c r="AM4" s="366"/>
      <c r="AN4" s="366"/>
      <c r="AO4" s="366"/>
      <c r="AP4" s="366"/>
      <c r="AQ4" s="366"/>
      <c r="AR4" s="366"/>
      <c r="AS4" s="366"/>
      <c r="AT4" s="367"/>
      <c r="AU4" s="397">
        <v>5</v>
      </c>
      <c r="AV4" s="398"/>
      <c r="AW4" s="398"/>
      <c r="AX4" s="481"/>
    </row>
    <row r="5" spans="1:50" ht="24.75" customHeight="1" x14ac:dyDescent="0.2">
      <c r="A5" s="701"/>
      <c r="B5" s="702"/>
      <c r="C5" s="702"/>
      <c r="D5" s="702"/>
      <c r="E5" s="702"/>
      <c r="F5" s="703"/>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3"/>
    </row>
    <row r="6" spans="1:50" ht="24.75" customHeight="1" x14ac:dyDescent="0.2">
      <c r="A6" s="701"/>
      <c r="B6" s="702"/>
      <c r="C6" s="702"/>
      <c r="D6" s="702"/>
      <c r="E6" s="702"/>
      <c r="F6" s="703"/>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3"/>
    </row>
    <row r="7" spans="1:50" ht="24.75" customHeight="1" x14ac:dyDescent="0.2">
      <c r="A7" s="701"/>
      <c r="B7" s="702"/>
      <c r="C7" s="702"/>
      <c r="D7" s="702"/>
      <c r="E7" s="702"/>
      <c r="F7" s="703"/>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3"/>
    </row>
    <row r="8" spans="1:50" ht="24.75" customHeight="1" x14ac:dyDescent="0.2">
      <c r="A8" s="701"/>
      <c r="B8" s="702"/>
      <c r="C8" s="702"/>
      <c r="D8" s="702"/>
      <c r="E8" s="702"/>
      <c r="F8" s="703"/>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3"/>
    </row>
    <row r="9" spans="1:50" ht="24.75" hidden="1" customHeight="1" x14ac:dyDescent="0.2">
      <c r="A9" s="701"/>
      <c r="B9" s="702"/>
      <c r="C9" s="702"/>
      <c r="D9" s="702"/>
      <c r="E9" s="702"/>
      <c r="F9" s="703"/>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3"/>
    </row>
    <row r="10" spans="1:50" ht="24.75" hidden="1" customHeight="1" x14ac:dyDescent="0.2">
      <c r="A10" s="701"/>
      <c r="B10" s="702"/>
      <c r="C10" s="702"/>
      <c r="D10" s="702"/>
      <c r="E10" s="702"/>
      <c r="F10" s="703"/>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3"/>
    </row>
    <row r="11" spans="1:50" ht="24.75" hidden="1" customHeight="1" x14ac:dyDescent="0.2">
      <c r="A11" s="701"/>
      <c r="B11" s="702"/>
      <c r="C11" s="702"/>
      <c r="D11" s="702"/>
      <c r="E11" s="702"/>
      <c r="F11" s="703"/>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3"/>
    </row>
    <row r="12" spans="1:50" ht="24.75" hidden="1" customHeight="1" x14ac:dyDescent="0.2">
      <c r="A12" s="701"/>
      <c r="B12" s="702"/>
      <c r="C12" s="702"/>
      <c r="D12" s="702"/>
      <c r="E12" s="702"/>
      <c r="F12" s="703"/>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3"/>
    </row>
    <row r="13" spans="1:50" ht="24.75" customHeight="1" x14ac:dyDescent="0.2">
      <c r="A13" s="701"/>
      <c r="B13" s="702"/>
      <c r="C13" s="702"/>
      <c r="D13" s="702"/>
      <c r="E13" s="702"/>
      <c r="F13" s="703"/>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3"/>
    </row>
    <row r="14" spans="1:50" ht="24.75" customHeight="1" thickBot="1" x14ac:dyDescent="0.25">
      <c r="A14" s="701"/>
      <c r="B14" s="702"/>
      <c r="C14" s="702"/>
      <c r="D14" s="702"/>
      <c r="E14" s="702"/>
      <c r="F14" s="703"/>
      <c r="G14" s="564" t="s">
        <v>22</v>
      </c>
      <c r="H14" s="565"/>
      <c r="I14" s="565"/>
      <c r="J14" s="565"/>
      <c r="K14" s="565"/>
      <c r="L14" s="566"/>
      <c r="M14" s="156"/>
      <c r="N14" s="156"/>
      <c r="O14" s="156"/>
      <c r="P14" s="156"/>
      <c r="Q14" s="156"/>
      <c r="R14" s="156"/>
      <c r="S14" s="156"/>
      <c r="T14" s="156"/>
      <c r="U14" s="156"/>
      <c r="V14" s="156"/>
      <c r="W14" s="156"/>
      <c r="X14" s="157"/>
      <c r="Y14" s="567">
        <f>SUM(Y4:AB13)</f>
        <v>12</v>
      </c>
      <c r="Z14" s="568"/>
      <c r="AA14" s="568"/>
      <c r="AB14" s="569"/>
      <c r="AC14" s="564" t="s">
        <v>22</v>
      </c>
      <c r="AD14" s="565"/>
      <c r="AE14" s="565"/>
      <c r="AF14" s="565"/>
      <c r="AG14" s="565"/>
      <c r="AH14" s="566"/>
      <c r="AI14" s="156"/>
      <c r="AJ14" s="156"/>
      <c r="AK14" s="156"/>
      <c r="AL14" s="156"/>
      <c r="AM14" s="156"/>
      <c r="AN14" s="156"/>
      <c r="AO14" s="156"/>
      <c r="AP14" s="156"/>
      <c r="AQ14" s="156"/>
      <c r="AR14" s="156"/>
      <c r="AS14" s="156"/>
      <c r="AT14" s="157"/>
      <c r="AU14" s="567">
        <f>SUM(AU4:AX13)</f>
        <v>5</v>
      </c>
      <c r="AV14" s="568"/>
      <c r="AW14" s="568"/>
      <c r="AX14" s="570"/>
    </row>
    <row r="15" spans="1:50" ht="30" customHeight="1" x14ac:dyDescent="0.2">
      <c r="A15" s="701"/>
      <c r="B15" s="702"/>
      <c r="C15" s="702"/>
      <c r="D15" s="702"/>
      <c r="E15" s="702"/>
      <c r="F15" s="703"/>
      <c r="G15" s="377" t="s">
        <v>560</v>
      </c>
      <c r="H15" s="378"/>
      <c r="I15" s="378"/>
      <c r="J15" s="378"/>
      <c r="K15" s="378"/>
      <c r="L15" s="378"/>
      <c r="M15" s="378"/>
      <c r="N15" s="378"/>
      <c r="O15" s="378"/>
      <c r="P15" s="378"/>
      <c r="Q15" s="378"/>
      <c r="R15" s="378"/>
      <c r="S15" s="378"/>
      <c r="T15" s="378"/>
      <c r="U15" s="378"/>
      <c r="V15" s="378"/>
      <c r="W15" s="378"/>
      <c r="X15" s="378"/>
      <c r="Y15" s="378"/>
      <c r="Z15" s="378"/>
      <c r="AA15" s="378"/>
      <c r="AB15" s="379"/>
      <c r="AC15" s="377" t="s">
        <v>588</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2">
      <c r="A16" s="701"/>
      <c r="B16" s="702"/>
      <c r="C16" s="702"/>
      <c r="D16" s="702"/>
      <c r="E16" s="702"/>
      <c r="F16" s="703"/>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72" customHeight="1" x14ac:dyDescent="0.2">
      <c r="A17" s="701"/>
      <c r="B17" s="702"/>
      <c r="C17" s="702"/>
      <c r="D17" s="702"/>
      <c r="E17" s="702"/>
      <c r="F17" s="703"/>
      <c r="G17" s="362"/>
      <c r="H17" s="363"/>
      <c r="I17" s="363"/>
      <c r="J17" s="363"/>
      <c r="K17" s="364"/>
      <c r="L17" s="365" t="s">
        <v>562</v>
      </c>
      <c r="M17" s="366"/>
      <c r="N17" s="366"/>
      <c r="O17" s="366"/>
      <c r="P17" s="366"/>
      <c r="Q17" s="366"/>
      <c r="R17" s="366"/>
      <c r="S17" s="366"/>
      <c r="T17" s="366"/>
      <c r="U17" s="366"/>
      <c r="V17" s="366"/>
      <c r="W17" s="366"/>
      <c r="X17" s="367"/>
      <c r="Y17" s="397">
        <v>3</v>
      </c>
      <c r="Z17" s="398"/>
      <c r="AA17" s="398"/>
      <c r="AB17" s="399"/>
      <c r="AC17" s="362" t="s">
        <v>566</v>
      </c>
      <c r="AD17" s="363"/>
      <c r="AE17" s="363"/>
      <c r="AF17" s="363"/>
      <c r="AG17" s="364"/>
      <c r="AH17" s="365" t="s">
        <v>567</v>
      </c>
      <c r="AI17" s="366"/>
      <c r="AJ17" s="366"/>
      <c r="AK17" s="366"/>
      <c r="AL17" s="366"/>
      <c r="AM17" s="366"/>
      <c r="AN17" s="366"/>
      <c r="AO17" s="366"/>
      <c r="AP17" s="366"/>
      <c r="AQ17" s="366"/>
      <c r="AR17" s="366"/>
      <c r="AS17" s="366"/>
      <c r="AT17" s="367"/>
      <c r="AU17" s="397">
        <v>1</v>
      </c>
      <c r="AV17" s="398"/>
      <c r="AW17" s="398"/>
      <c r="AX17" s="481"/>
    </row>
    <row r="18" spans="1:50" ht="24.75" customHeight="1" x14ac:dyDescent="0.2">
      <c r="A18" s="701"/>
      <c r="B18" s="702"/>
      <c r="C18" s="702"/>
      <c r="D18" s="702"/>
      <c r="E18" s="702"/>
      <c r="F18" s="703"/>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3"/>
    </row>
    <row r="19" spans="1:50" ht="24.75" hidden="1" customHeight="1" x14ac:dyDescent="0.2">
      <c r="A19" s="701"/>
      <c r="B19" s="702"/>
      <c r="C19" s="702"/>
      <c r="D19" s="702"/>
      <c r="E19" s="702"/>
      <c r="F19" s="703"/>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3"/>
    </row>
    <row r="20" spans="1:50" ht="24.75" hidden="1" customHeight="1" x14ac:dyDescent="0.2">
      <c r="A20" s="701"/>
      <c r="B20" s="702"/>
      <c r="C20" s="702"/>
      <c r="D20" s="702"/>
      <c r="E20" s="702"/>
      <c r="F20" s="703"/>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3"/>
    </row>
    <row r="21" spans="1:50" ht="24.75" customHeight="1" x14ac:dyDescent="0.2">
      <c r="A21" s="701"/>
      <c r="B21" s="702"/>
      <c r="C21" s="702"/>
      <c r="D21" s="702"/>
      <c r="E21" s="702"/>
      <c r="F21" s="703"/>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3"/>
    </row>
    <row r="22" spans="1:50" ht="24.75" customHeight="1" x14ac:dyDescent="0.2">
      <c r="A22" s="701"/>
      <c r="B22" s="702"/>
      <c r="C22" s="702"/>
      <c r="D22" s="702"/>
      <c r="E22" s="702"/>
      <c r="F22" s="703"/>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3"/>
    </row>
    <row r="23" spans="1:50" ht="24.75" hidden="1" customHeight="1" x14ac:dyDescent="0.2">
      <c r="A23" s="701"/>
      <c r="B23" s="702"/>
      <c r="C23" s="702"/>
      <c r="D23" s="702"/>
      <c r="E23" s="702"/>
      <c r="F23" s="703"/>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3"/>
    </row>
    <row r="24" spans="1:50" ht="24.75" hidden="1" customHeight="1" x14ac:dyDescent="0.2">
      <c r="A24" s="701"/>
      <c r="B24" s="702"/>
      <c r="C24" s="702"/>
      <c r="D24" s="702"/>
      <c r="E24" s="702"/>
      <c r="F24" s="703"/>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3"/>
    </row>
    <row r="25" spans="1:50" ht="24.75" hidden="1" customHeight="1" x14ac:dyDescent="0.2">
      <c r="A25" s="701"/>
      <c r="B25" s="702"/>
      <c r="C25" s="702"/>
      <c r="D25" s="702"/>
      <c r="E25" s="702"/>
      <c r="F25" s="703"/>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3"/>
    </row>
    <row r="26" spans="1:50" ht="24.75" hidden="1" customHeight="1" x14ac:dyDescent="0.2">
      <c r="A26" s="701"/>
      <c r="B26" s="702"/>
      <c r="C26" s="702"/>
      <c r="D26" s="702"/>
      <c r="E26" s="702"/>
      <c r="F26" s="703"/>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3"/>
    </row>
    <row r="27" spans="1:50" ht="24.75" customHeight="1" thickBot="1" x14ac:dyDescent="0.25">
      <c r="A27" s="701"/>
      <c r="B27" s="702"/>
      <c r="C27" s="702"/>
      <c r="D27" s="702"/>
      <c r="E27" s="702"/>
      <c r="F27" s="703"/>
      <c r="G27" s="564" t="s">
        <v>22</v>
      </c>
      <c r="H27" s="565"/>
      <c r="I27" s="565"/>
      <c r="J27" s="565"/>
      <c r="K27" s="565"/>
      <c r="L27" s="566"/>
      <c r="M27" s="156"/>
      <c r="N27" s="156"/>
      <c r="O27" s="156"/>
      <c r="P27" s="156"/>
      <c r="Q27" s="156"/>
      <c r="R27" s="156"/>
      <c r="S27" s="156"/>
      <c r="T27" s="156"/>
      <c r="U27" s="156"/>
      <c r="V27" s="156"/>
      <c r="W27" s="156"/>
      <c r="X27" s="157"/>
      <c r="Y27" s="567">
        <f>SUM(Y17:AB26)</f>
        <v>3</v>
      </c>
      <c r="Z27" s="568"/>
      <c r="AA27" s="568"/>
      <c r="AB27" s="569"/>
      <c r="AC27" s="564" t="s">
        <v>22</v>
      </c>
      <c r="AD27" s="565"/>
      <c r="AE27" s="565"/>
      <c r="AF27" s="565"/>
      <c r="AG27" s="565"/>
      <c r="AH27" s="566"/>
      <c r="AI27" s="156"/>
      <c r="AJ27" s="156"/>
      <c r="AK27" s="156"/>
      <c r="AL27" s="156"/>
      <c r="AM27" s="156"/>
      <c r="AN27" s="156"/>
      <c r="AO27" s="156"/>
      <c r="AP27" s="156"/>
      <c r="AQ27" s="156"/>
      <c r="AR27" s="156"/>
      <c r="AS27" s="156"/>
      <c r="AT27" s="157"/>
      <c r="AU27" s="567">
        <f>SUM(AU17:AX26)</f>
        <v>1</v>
      </c>
      <c r="AV27" s="568"/>
      <c r="AW27" s="568"/>
      <c r="AX27" s="570"/>
    </row>
    <row r="28" spans="1:50" ht="30" customHeight="1" x14ac:dyDescent="0.2">
      <c r="A28" s="701"/>
      <c r="B28" s="702"/>
      <c r="C28" s="702"/>
      <c r="D28" s="702"/>
      <c r="E28" s="702"/>
      <c r="F28" s="703"/>
      <c r="G28" s="377" t="s">
        <v>561</v>
      </c>
      <c r="H28" s="378"/>
      <c r="I28" s="378"/>
      <c r="J28" s="378"/>
      <c r="K28" s="378"/>
      <c r="L28" s="378"/>
      <c r="M28" s="378"/>
      <c r="N28" s="378"/>
      <c r="O28" s="378"/>
      <c r="P28" s="378"/>
      <c r="Q28" s="378"/>
      <c r="R28" s="378"/>
      <c r="S28" s="378"/>
      <c r="T28" s="378"/>
      <c r="U28" s="378"/>
      <c r="V28" s="378"/>
      <c r="W28" s="378"/>
      <c r="X28" s="378"/>
      <c r="Y28" s="378"/>
      <c r="Z28" s="378"/>
      <c r="AA28" s="378"/>
      <c r="AB28" s="379"/>
      <c r="AC28" s="377" t="s">
        <v>568</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2">
      <c r="A29" s="701"/>
      <c r="B29" s="702"/>
      <c r="C29" s="702"/>
      <c r="D29" s="702"/>
      <c r="E29" s="702"/>
      <c r="F29" s="703"/>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75" customHeight="1" x14ac:dyDescent="0.2">
      <c r="A30" s="701"/>
      <c r="B30" s="702"/>
      <c r="C30" s="702"/>
      <c r="D30" s="702"/>
      <c r="E30" s="702"/>
      <c r="F30" s="703"/>
      <c r="G30" s="362"/>
      <c r="H30" s="363"/>
      <c r="I30" s="363"/>
      <c r="J30" s="363"/>
      <c r="K30" s="364"/>
      <c r="L30" s="365" t="s">
        <v>563</v>
      </c>
      <c r="M30" s="366"/>
      <c r="N30" s="366"/>
      <c r="O30" s="366"/>
      <c r="P30" s="366"/>
      <c r="Q30" s="366"/>
      <c r="R30" s="366"/>
      <c r="S30" s="366"/>
      <c r="T30" s="366"/>
      <c r="U30" s="366"/>
      <c r="V30" s="366"/>
      <c r="W30" s="366"/>
      <c r="X30" s="367"/>
      <c r="Y30" s="397">
        <v>1</v>
      </c>
      <c r="Z30" s="398"/>
      <c r="AA30" s="398"/>
      <c r="AB30" s="399"/>
      <c r="AC30" s="362" t="s">
        <v>566</v>
      </c>
      <c r="AD30" s="363"/>
      <c r="AE30" s="363"/>
      <c r="AF30" s="363"/>
      <c r="AG30" s="364"/>
      <c r="AH30" s="365" t="s">
        <v>567</v>
      </c>
      <c r="AI30" s="366"/>
      <c r="AJ30" s="366"/>
      <c r="AK30" s="366"/>
      <c r="AL30" s="366"/>
      <c r="AM30" s="366"/>
      <c r="AN30" s="366"/>
      <c r="AO30" s="366"/>
      <c r="AP30" s="366"/>
      <c r="AQ30" s="366"/>
      <c r="AR30" s="366"/>
      <c r="AS30" s="366"/>
      <c r="AT30" s="367"/>
      <c r="AU30" s="397">
        <v>4</v>
      </c>
      <c r="AV30" s="398"/>
      <c r="AW30" s="398"/>
      <c r="AX30" s="481"/>
    </row>
    <row r="31" spans="1:50" ht="24.75" customHeight="1" x14ac:dyDescent="0.2">
      <c r="A31" s="701"/>
      <c r="B31" s="702"/>
      <c r="C31" s="702"/>
      <c r="D31" s="702"/>
      <c r="E31" s="702"/>
      <c r="F31" s="703"/>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3"/>
    </row>
    <row r="32" spans="1:50" ht="24.75" customHeight="1" x14ac:dyDescent="0.2">
      <c r="A32" s="701"/>
      <c r="B32" s="702"/>
      <c r="C32" s="702"/>
      <c r="D32" s="702"/>
      <c r="E32" s="702"/>
      <c r="F32" s="703"/>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3"/>
    </row>
    <row r="33" spans="1:50" ht="24.75" customHeight="1" x14ac:dyDescent="0.2">
      <c r="A33" s="701"/>
      <c r="B33" s="702"/>
      <c r="C33" s="702"/>
      <c r="D33" s="702"/>
      <c r="E33" s="702"/>
      <c r="F33" s="703"/>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3"/>
    </row>
    <row r="34" spans="1:50" ht="24.75" hidden="1" customHeight="1" x14ac:dyDescent="0.2">
      <c r="A34" s="701"/>
      <c r="B34" s="702"/>
      <c r="C34" s="702"/>
      <c r="D34" s="702"/>
      <c r="E34" s="702"/>
      <c r="F34" s="703"/>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3"/>
    </row>
    <row r="35" spans="1:50" ht="24.75" hidden="1" customHeight="1" x14ac:dyDescent="0.2">
      <c r="A35" s="701"/>
      <c r="B35" s="702"/>
      <c r="C35" s="702"/>
      <c r="D35" s="702"/>
      <c r="E35" s="702"/>
      <c r="F35" s="703"/>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3"/>
    </row>
    <row r="36" spans="1:50" ht="24.75" hidden="1" customHeight="1" x14ac:dyDescent="0.2">
      <c r="A36" s="701"/>
      <c r="B36" s="702"/>
      <c r="C36" s="702"/>
      <c r="D36" s="702"/>
      <c r="E36" s="702"/>
      <c r="F36" s="703"/>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3"/>
    </row>
    <row r="37" spans="1:50" ht="24.75" hidden="1" customHeight="1" x14ac:dyDescent="0.2">
      <c r="A37" s="701"/>
      <c r="B37" s="702"/>
      <c r="C37" s="702"/>
      <c r="D37" s="702"/>
      <c r="E37" s="702"/>
      <c r="F37" s="703"/>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3"/>
    </row>
    <row r="38" spans="1:50" ht="24.75" hidden="1" customHeight="1" x14ac:dyDescent="0.2">
      <c r="A38" s="701"/>
      <c r="B38" s="702"/>
      <c r="C38" s="702"/>
      <c r="D38" s="702"/>
      <c r="E38" s="702"/>
      <c r="F38" s="703"/>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3"/>
    </row>
    <row r="39" spans="1:50" ht="24.75" hidden="1" customHeight="1" x14ac:dyDescent="0.2">
      <c r="A39" s="701"/>
      <c r="B39" s="702"/>
      <c r="C39" s="702"/>
      <c r="D39" s="702"/>
      <c r="E39" s="702"/>
      <c r="F39" s="703"/>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3"/>
    </row>
    <row r="40" spans="1:50" ht="24.75" customHeight="1" thickBot="1" x14ac:dyDescent="0.25">
      <c r="A40" s="701"/>
      <c r="B40" s="702"/>
      <c r="C40" s="702"/>
      <c r="D40" s="702"/>
      <c r="E40" s="702"/>
      <c r="F40" s="703"/>
      <c r="G40" s="564" t="s">
        <v>22</v>
      </c>
      <c r="H40" s="565"/>
      <c r="I40" s="565"/>
      <c r="J40" s="565"/>
      <c r="K40" s="565"/>
      <c r="L40" s="566"/>
      <c r="M40" s="156"/>
      <c r="N40" s="156"/>
      <c r="O40" s="156"/>
      <c r="P40" s="156"/>
      <c r="Q40" s="156"/>
      <c r="R40" s="156"/>
      <c r="S40" s="156"/>
      <c r="T40" s="156"/>
      <c r="U40" s="156"/>
      <c r="V40" s="156"/>
      <c r="W40" s="156"/>
      <c r="X40" s="157"/>
      <c r="Y40" s="567">
        <f>SUM(Y30:AB39)</f>
        <v>1</v>
      </c>
      <c r="Z40" s="568"/>
      <c r="AA40" s="568"/>
      <c r="AB40" s="569"/>
      <c r="AC40" s="564" t="s">
        <v>22</v>
      </c>
      <c r="AD40" s="565"/>
      <c r="AE40" s="565"/>
      <c r="AF40" s="565"/>
      <c r="AG40" s="565"/>
      <c r="AH40" s="566"/>
      <c r="AI40" s="156"/>
      <c r="AJ40" s="156"/>
      <c r="AK40" s="156"/>
      <c r="AL40" s="156"/>
      <c r="AM40" s="156"/>
      <c r="AN40" s="156"/>
      <c r="AO40" s="156"/>
      <c r="AP40" s="156"/>
      <c r="AQ40" s="156"/>
      <c r="AR40" s="156"/>
      <c r="AS40" s="156"/>
      <c r="AT40" s="157"/>
      <c r="AU40" s="567">
        <f>SUM(AU30:AX39)</f>
        <v>4</v>
      </c>
      <c r="AV40" s="568"/>
      <c r="AW40" s="568"/>
      <c r="AX40" s="570"/>
    </row>
    <row r="41" spans="1:50" ht="30" customHeight="1" x14ac:dyDescent="0.2">
      <c r="A41" s="701"/>
      <c r="B41" s="702"/>
      <c r="C41" s="702"/>
      <c r="D41" s="702"/>
      <c r="E41" s="702"/>
      <c r="F41" s="703"/>
      <c r="G41" s="377" t="s">
        <v>564</v>
      </c>
      <c r="H41" s="378"/>
      <c r="I41" s="378"/>
      <c r="J41" s="378"/>
      <c r="K41" s="378"/>
      <c r="L41" s="378"/>
      <c r="M41" s="378"/>
      <c r="N41" s="378"/>
      <c r="O41" s="378"/>
      <c r="P41" s="378"/>
      <c r="Q41" s="378"/>
      <c r="R41" s="378"/>
      <c r="S41" s="378"/>
      <c r="T41" s="378"/>
      <c r="U41" s="378"/>
      <c r="V41" s="378"/>
      <c r="W41" s="378"/>
      <c r="X41" s="378"/>
      <c r="Y41" s="378"/>
      <c r="Z41" s="378"/>
      <c r="AA41" s="378"/>
      <c r="AB41" s="379"/>
      <c r="AC41" s="377" t="s">
        <v>367</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2">
      <c r="A42" s="701"/>
      <c r="B42" s="702"/>
      <c r="C42" s="702"/>
      <c r="D42" s="702"/>
      <c r="E42" s="702"/>
      <c r="F42" s="703"/>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76.5" customHeight="1" x14ac:dyDescent="0.2">
      <c r="A43" s="701"/>
      <c r="B43" s="702"/>
      <c r="C43" s="702"/>
      <c r="D43" s="702"/>
      <c r="E43" s="702"/>
      <c r="F43" s="703"/>
      <c r="G43" s="362"/>
      <c r="H43" s="363"/>
      <c r="I43" s="363"/>
      <c r="J43" s="363"/>
      <c r="K43" s="364"/>
      <c r="L43" s="365" t="s">
        <v>563</v>
      </c>
      <c r="M43" s="366"/>
      <c r="N43" s="366"/>
      <c r="O43" s="366"/>
      <c r="P43" s="366"/>
      <c r="Q43" s="366"/>
      <c r="R43" s="366"/>
      <c r="S43" s="366"/>
      <c r="T43" s="366"/>
      <c r="U43" s="366"/>
      <c r="V43" s="366"/>
      <c r="W43" s="366"/>
      <c r="X43" s="367"/>
      <c r="Y43" s="397">
        <v>1</v>
      </c>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1"/>
    </row>
    <row r="44" spans="1:50" ht="24.75" hidden="1" customHeight="1" x14ac:dyDescent="0.2">
      <c r="A44" s="701"/>
      <c r="B44" s="702"/>
      <c r="C44" s="702"/>
      <c r="D44" s="702"/>
      <c r="E44" s="702"/>
      <c r="F44" s="703"/>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3"/>
    </row>
    <row r="45" spans="1:50" ht="24.75" hidden="1" customHeight="1" x14ac:dyDescent="0.2">
      <c r="A45" s="701"/>
      <c r="B45" s="702"/>
      <c r="C45" s="702"/>
      <c r="D45" s="702"/>
      <c r="E45" s="702"/>
      <c r="F45" s="703"/>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3"/>
    </row>
    <row r="46" spans="1:50" ht="24.75" customHeight="1" x14ac:dyDescent="0.2">
      <c r="A46" s="701"/>
      <c r="B46" s="702"/>
      <c r="C46" s="702"/>
      <c r="D46" s="702"/>
      <c r="E46" s="702"/>
      <c r="F46" s="703"/>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3"/>
    </row>
    <row r="47" spans="1:50" ht="24.75" customHeight="1" x14ac:dyDescent="0.2">
      <c r="A47" s="701"/>
      <c r="B47" s="702"/>
      <c r="C47" s="702"/>
      <c r="D47" s="702"/>
      <c r="E47" s="702"/>
      <c r="F47" s="703"/>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3"/>
    </row>
    <row r="48" spans="1:50" ht="24.75" customHeight="1" x14ac:dyDescent="0.2">
      <c r="A48" s="701"/>
      <c r="B48" s="702"/>
      <c r="C48" s="702"/>
      <c r="D48" s="702"/>
      <c r="E48" s="702"/>
      <c r="F48" s="703"/>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3"/>
    </row>
    <row r="49" spans="1:50" ht="24.75" hidden="1" customHeight="1" x14ac:dyDescent="0.2">
      <c r="A49" s="701"/>
      <c r="B49" s="702"/>
      <c r="C49" s="702"/>
      <c r="D49" s="702"/>
      <c r="E49" s="702"/>
      <c r="F49" s="703"/>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3"/>
    </row>
    <row r="50" spans="1:50" ht="24.75" hidden="1" customHeight="1" x14ac:dyDescent="0.2">
      <c r="A50" s="701"/>
      <c r="B50" s="702"/>
      <c r="C50" s="702"/>
      <c r="D50" s="702"/>
      <c r="E50" s="702"/>
      <c r="F50" s="703"/>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3"/>
    </row>
    <row r="51" spans="1:50" ht="24.75" hidden="1" customHeight="1" x14ac:dyDescent="0.2">
      <c r="A51" s="701"/>
      <c r="B51" s="702"/>
      <c r="C51" s="702"/>
      <c r="D51" s="702"/>
      <c r="E51" s="702"/>
      <c r="F51" s="703"/>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3"/>
    </row>
    <row r="52" spans="1:50" ht="24.75" hidden="1" customHeight="1" x14ac:dyDescent="0.2">
      <c r="A52" s="701"/>
      <c r="B52" s="702"/>
      <c r="C52" s="702"/>
      <c r="D52" s="702"/>
      <c r="E52" s="702"/>
      <c r="F52" s="703"/>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3"/>
    </row>
    <row r="53" spans="1:50" ht="24.75" customHeight="1" thickBot="1" x14ac:dyDescent="0.25">
      <c r="A53" s="704"/>
      <c r="B53" s="705"/>
      <c r="C53" s="705"/>
      <c r="D53" s="705"/>
      <c r="E53" s="705"/>
      <c r="F53" s="706"/>
      <c r="G53" s="689" t="s">
        <v>22</v>
      </c>
      <c r="H53" s="690"/>
      <c r="I53" s="690"/>
      <c r="J53" s="690"/>
      <c r="K53" s="690"/>
      <c r="L53" s="691"/>
      <c r="M53" s="692"/>
      <c r="N53" s="692"/>
      <c r="O53" s="692"/>
      <c r="P53" s="692"/>
      <c r="Q53" s="692"/>
      <c r="R53" s="692"/>
      <c r="S53" s="692"/>
      <c r="T53" s="692"/>
      <c r="U53" s="692"/>
      <c r="V53" s="692"/>
      <c r="W53" s="692"/>
      <c r="X53" s="693"/>
      <c r="Y53" s="694">
        <f>SUM(Y43:AB52)</f>
        <v>1</v>
      </c>
      <c r="Z53" s="695"/>
      <c r="AA53" s="695"/>
      <c r="AB53" s="696"/>
      <c r="AC53" s="689" t="s">
        <v>22</v>
      </c>
      <c r="AD53" s="690"/>
      <c r="AE53" s="690"/>
      <c r="AF53" s="690"/>
      <c r="AG53" s="690"/>
      <c r="AH53" s="691"/>
      <c r="AI53" s="692"/>
      <c r="AJ53" s="692"/>
      <c r="AK53" s="692"/>
      <c r="AL53" s="692"/>
      <c r="AM53" s="692"/>
      <c r="AN53" s="692"/>
      <c r="AO53" s="692"/>
      <c r="AP53" s="692"/>
      <c r="AQ53" s="692"/>
      <c r="AR53" s="692"/>
      <c r="AS53" s="692"/>
      <c r="AT53" s="693"/>
      <c r="AU53" s="694">
        <f>SUM(AU43:AX52)</f>
        <v>0</v>
      </c>
      <c r="AV53" s="695"/>
      <c r="AW53" s="695"/>
      <c r="AX53" s="697"/>
    </row>
    <row r="54" spans="1:50" s="51" customFormat="1" ht="24.75" customHeight="1" x14ac:dyDescent="0.2"/>
    <row r="55" spans="1:50" ht="30" hidden="1" customHeight="1" x14ac:dyDescent="0.2">
      <c r="A55" s="707" t="s">
        <v>34</v>
      </c>
      <c r="B55" s="708"/>
      <c r="C55" s="708"/>
      <c r="D55" s="708"/>
      <c r="E55" s="708"/>
      <c r="F55" s="709"/>
      <c r="G55" s="377" t="s">
        <v>368</v>
      </c>
      <c r="H55" s="378"/>
      <c r="I55" s="378"/>
      <c r="J55" s="378"/>
      <c r="K55" s="378"/>
      <c r="L55" s="378"/>
      <c r="M55" s="378"/>
      <c r="N55" s="378"/>
      <c r="O55" s="378"/>
      <c r="P55" s="378"/>
      <c r="Q55" s="378"/>
      <c r="R55" s="378"/>
      <c r="S55" s="378"/>
      <c r="T55" s="378"/>
      <c r="U55" s="378"/>
      <c r="V55" s="378"/>
      <c r="W55" s="378"/>
      <c r="X55" s="378"/>
      <c r="Y55" s="378"/>
      <c r="Z55" s="378"/>
      <c r="AA55" s="378"/>
      <c r="AB55" s="379"/>
      <c r="AC55" s="377" t="s">
        <v>369</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hidden="1" customHeight="1" x14ac:dyDescent="0.2">
      <c r="A56" s="701"/>
      <c r="B56" s="702"/>
      <c r="C56" s="702"/>
      <c r="D56" s="702"/>
      <c r="E56" s="702"/>
      <c r="F56" s="703"/>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24.75" hidden="1" customHeight="1" x14ac:dyDescent="0.2">
      <c r="A57" s="701"/>
      <c r="B57" s="702"/>
      <c r="C57" s="702"/>
      <c r="D57" s="702"/>
      <c r="E57" s="702"/>
      <c r="F57" s="703"/>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1"/>
    </row>
    <row r="58" spans="1:50" ht="24.75" hidden="1" customHeight="1" x14ac:dyDescent="0.2">
      <c r="A58" s="701"/>
      <c r="B58" s="702"/>
      <c r="C58" s="702"/>
      <c r="D58" s="702"/>
      <c r="E58" s="702"/>
      <c r="F58" s="703"/>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3"/>
    </row>
    <row r="59" spans="1:50" ht="24.75" hidden="1" customHeight="1" x14ac:dyDescent="0.2">
      <c r="A59" s="701"/>
      <c r="B59" s="702"/>
      <c r="C59" s="702"/>
      <c r="D59" s="702"/>
      <c r="E59" s="702"/>
      <c r="F59" s="703"/>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3"/>
    </row>
    <row r="60" spans="1:50" ht="24.75" hidden="1" customHeight="1" x14ac:dyDescent="0.2">
      <c r="A60" s="701"/>
      <c r="B60" s="702"/>
      <c r="C60" s="702"/>
      <c r="D60" s="702"/>
      <c r="E60" s="702"/>
      <c r="F60" s="703"/>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3"/>
    </row>
    <row r="61" spans="1:50" ht="24.75" hidden="1" customHeight="1" x14ac:dyDescent="0.2">
      <c r="A61" s="701"/>
      <c r="B61" s="702"/>
      <c r="C61" s="702"/>
      <c r="D61" s="702"/>
      <c r="E61" s="702"/>
      <c r="F61" s="703"/>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3"/>
    </row>
    <row r="62" spans="1:50" ht="24.75" hidden="1" customHeight="1" x14ac:dyDescent="0.2">
      <c r="A62" s="701"/>
      <c r="B62" s="702"/>
      <c r="C62" s="702"/>
      <c r="D62" s="702"/>
      <c r="E62" s="702"/>
      <c r="F62" s="703"/>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3"/>
    </row>
    <row r="63" spans="1:50" ht="24.75" hidden="1" customHeight="1" x14ac:dyDescent="0.2">
      <c r="A63" s="701"/>
      <c r="B63" s="702"/>
      <c r="C63" s="702"/>
      <c r="D63" s="702"/>
      <c r="E63" s="702"/>
      <c r="F63" s="703"/>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3"/>
    </row>
    <row r="64" spans="1:50" ht="24.75" hidden="1" customHeight="1" x14ac:dyDescent="0.2">
      <c r="A64" s="701"/>
      <c r="B64" s="702"/>
      <c r="C64" s="702"/>
      <c r="D64" s="702"/>
      <c r="E64" s="702"/>
      <c r="F64" s="703"/>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3"/>
    </row>
    <row r="65" spans="1:50" ht="24.75" hidden="1" customHeight="1" x14ac:dyDescent="0.2">
      <c r="A65" s="701"/>
      <c r="B65" s="702"/>
      <c r="C65" s="702"/>
      <c r="D65" s="702"/>
      <c r="E65" s="702"/>
      <c r="F65" s="703"/>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3"/>
    </row>
    <row r="66" spans="1:50" ht="24.75" hidden="1" customHeight="1" x14ac:dyDescent="0.2">
      <c r="A66" s="701"/>
      <c r="B66" s="702"/>
      <c r="C66" s="702"/>
      <c r="D66" s="702"/>
      <c r="E66" s="702"/>
      <c r="F66" s="703"/>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3"/>
    </row>
    <row r="67" spans="1:50" ht="24.75" hidden="1" customHeight="1" thickBot="1" x14ac:dyDescent="0.25">
      <c r="A67" s="701"/>
      <c r="B67" s="702"/>
      <c r="C67" s="702"/>
      <c r="D67" s="702"/>
      <c r="E67" s="702"/>
      <c r="F67" s="703"/>
      <c r="G67" s="564" t="s">
        <v>22</v>
      </c>
      <c r="H67" s="565"/>
      <c r="I67" s="565"/>
      <c r="J67" s="565"/>
      <c r="K67" s="565"/>
      <c r="L67" s="566"/>
      <c r="M67" s="156"/>
      <c r="N67" s="156"/>
      <c r="O67" s="156"/>
      <c r="P67" s="156"/>
      <c r="Q67" s="156"/>
      <c r="R67" s="156"/>
      <c r="S67" s="156"/>
      <c r="T67" s="156"/>
      <c r="U67" s="156"/>
      <c r="V67" s="156"/>
      <c r="W67" s="156"/>
      <c r="X67" s="157"/>
      <c r="Y67" s="567">
        <f>SUM(Y57:AB66)</f>
        <v>0</v>
      </c>
      <c r="Z67" s="568"/>
      <c r="AA67" s="568"/>
      <c r="AB67" s="569"/>
      <c r="AC67" s="564" t="s">
        <v>22</v>
      </c>
      <c r="AD67" s="565"/>
      <c r="AE67" s="565"/>
      <c r="AF67" s="565"/>
      <c r="AG67" s="565"/>
      <c r="AH67" s="566"/>
      <c r="AI67" s="156"/>
      <c r="AJ67" s="156"/>
      <c r="AK67" s="156"/>
      <c r="AL67" s="156"/>
      <c r="AM67" s="156"/>
      <c r="AN67" s="156"/>
      <c r="AO67" s="156"/>
      <c r="AP67" s="156"/>
      <c r="AQ67" s="156"/>
      <c r="AR67" s="156"/>
      <c r="AS67" s="156"/>
      <c r="AT67" s="157"/>
      <c r="AU67" s="567">
        <f>SUM(AU57:AX66)</f>
        <v>0</v>
      </c>
      <c r="AV67" s="568"/>
      <c r="AW67" s="568"/>
      <c r="AX67" s="570"/>
    </row>
    <row r="68" spans="1:50" ht="30" hidden="1" customHeight="1" x14ac:dyDescent="0.2">
      <c r="A68" s="701"/>
      <c r="B68" s="702"/>
      <c r="C68" s="702"/>
      <c r="D68" s="702"/>
      <c r="E68" s="702"/>
      <c r="F68" s="703"/>
      <c r="G68" s="377" t="s">
        <v>370</v>
      </c>
      <c r="H68" s="378"/>
      <c r="I68" s="378"/>
      <c r="J68" s="378"/>
      <c r="K68" s="378"/>
      <c r="L68" s="378"/>
      <c r="M68" s="378"/>
      <c r="N68" s="378"/>
      <c r="O68" s="378"/>
      <c r="P68" s="378"/>
      <c r="Q68" s="378"/>
      <c r="R68" s="378"/>
      <c r="S68" s="378"/>
      <c r="T68" s="378"/>
      <c r="U68" s="378"/>
      <c r="V68" s="378"/>
      <c r="W68" s="378"/>
      <c r="X68" s="378"/>
      <c r="Y68" s="378"/>
      <c r="Z68" s="378"/>
      <c r="AA68" s="378"/>
      <c r="AB68" s="379"/>
      <c r="AC68" s="377" t="s">
        <v>371</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hidden="1" customHeight="1" x14ac:dyDescent="0.2">
      <c r="A69" s="701"/>
      <c r="B69" s="702"/>
      <c r="C69" s="702"/>
      <c r="D69" s="702"/>
      <c r="E69" s="702"/>
      <c r="F69" s="703"/>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hidden="1" customHeight="1" x14ac:dyDescent="0.2">
      <c r="A70" s="701"/>
      <c r="B70" s="702"/>
      <c r="C70" s="702"/>
      <c r="D70" s="702"/>
      <c r="E70" s="702"/>
      <c r="F70" s="703"/>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1"/>
    </row>
    <row r="71" spans="1:50" ht="24.75" hidden="1" customHeight="1" x14ac:dyDescent="0.2">
      <c r="A71" s="701"/>
      <c r="B71" s="702"/>
      <c r="C71" s="702"/>
      <c r="D71" s="702"/>
      <c r="E71" s="702"/>
      <c r="F71" s="703"/>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3"/>
    </row>
    <row r="72" spans="1:50" ht="24.75" hidden="1" customHeight="1" x14ac:dyDescent="0.2">
      <c r="A72" s="701"/>
      <c r="B72" s="702"/>
      <c r="C72" s="702"/>
      <c r="D72" s="702"/>
      <c r="E72" s="702"/>
      <c r="F72" s="703"/>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3"/>
    </row>
    <row r="73" spans="1:50" ht="24.75" hidden="1" customHeight="1" x14ac:dyDescent="0.2">
      <c r="A73" s="701"/>
      <c r="B73" s="702"/>
      <c r="C73" s="702"/>
      <c r="D73" s="702"/>
      <c r="E73" s="702"/>
      <c r="F73" s="703"/>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3"/>
    </row>
    <row r="74" spans="1:50" ht="24.75" hidden="1" customHeight="1" x14ac:dyDescent="0.2">
      <c r="A74" s="701"/>
      <c r="B74" s="702"/>
      <c r="C74" s="702"/>
      <c r="D74" s="702"/>
      <c r="E74" s="702"/>
      <c r="F74" s="703"/>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3"/>
    </row>
    <row r="75" spans="1:50" ht="24.75" hidden="1" customHeight="1" x14ac:dyDescent="0.2">
      <c r="A75" s="701"/>
      <c r="B75" s="702"/>
      <c r="C75" s="702"/>
      <c r="D75" s="702"/>
      <c r="E75" s="702"/>
      <c r="F75" s="703"/>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3"/>
    </row>
    <row r="76" spans="1:50" ht="24.75" hidden="1" customHeight="1" x14ac:dyDescent="0.2">
      <c r="A76" s="701"/>
      <c r="B76" s="702"/>
      <c r="C76" s="702"/>
      <c r="D76" s="702"/>
      <c r="E76" s="702"/>
      <c r="F76" s="703"/>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3"/>
    </row>
    <row r="77" spans="1:50" ht="24.75" hidden="1" customHeight="1" x14ac:dyDescent="0.2">
      <c r="A77" s="701"/>
      <c r="B77" s="702"/>
      <c r="C77" s="702"/>
      <c r="D77" s="702"/>
      <c r="E77" s="702"/>
      <c r="F77" s="703"/>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3"/>
    </row>
    <row r="78" spans="1:50" ht="24.75" hidden="1" customHeight="1" x14ac:dyDescent="0.2">
      <c r="A78" s="701"/>
      <c r="B78" s="702"/>
      <c r="C78" s="702"/>
      <c r="D78" s="702"/>
      <c r="E78" s="702"/>
      <c r="F78" s="703"/>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3"/>
    </row>
    <row r="79" spans="1:50" ht="24.75" hidden="1" customHeight="1" x14ac:dyDescent="0.2">
      <c r="A79" s="701"/>
      <c r="B79" s="702"/>
      <c r="C79" s="702"/>
      <c r="D79" s="702"/>
      <c r="E79" s="702"/>
      <c r="F79" s="703"/>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3"/>
    </row>
    <row r="80" spans="1:50" ht="24.75" hidden="1" customHeight="1" thickBot="1" x14ac:dyDescent="0.25">
      <c r="A80" s="701"/>
      <c r="B80" s="702"/>
      <c r="C80" s="702"/>
      <c r="D80" s="702"/>
      <c r="E80" s="702"/>
      <c r="F80" s="703"/>
      <c r="G80" s="564" t="s">
        <v>22</v>
      </c>
      <c r="H80" s="565"/>
      <c r="I80" s="565"/>
      <c r="J80" s="565"/>
      <c r="K80" s="565"/>
      <c r="L80" s="566"/>
      <c r="M80" s="156"/>
      <c r="N80" s="156"/>
      <c r="O80" s="156"/>
      <c r="P80" s="156"/>
      <c r="Q80" s="156"/>
      <c r="R80" s="156"/>
      <c r="S80" s="156"/>
      <c r="T80" s="156"/>
      <c r="U80" s="156"/>
      <c r="V80" s="156"/>
      <c r="W80" s="156"/>
      <c r="X80" s="157"/>
      <c r="Y80" s="567">
        <f>SUM(Y70:AB79)</f>
        <v>0</v>
      </c>
      <c r="Z80" s="568"/>
      <c r="AA80" s="568"/>
      <c r="AB80" s="569"/>
      <c r="AC80" s="564" t="s">
        <v>22</v>
      </c>
      <c r="AD80" s="565"/>
      <c r="AE80" s="565"/>
      <c r="AF80" s="565"/>
      <c r="AG80" s="565"/>
      <c r="AH80" s="566"/>
      <c r="AI80" s="156"/>
      <c r="AJ80" s="156"/>
      <c r="AK80" s="156"/>
      <c r="AL80" s="156"/>
      <c r="AM80" s="156"/>
      <c r="AN80" s="156"/>
      <c r="AO80" s="156"/>
      <c r="AP80" s="156"/>
      <c r="AQ80" s="156"/>
      <c r="AR80" s="156"/>
      <c r="AS80" s="156"/>
      <c r="AT80" s="157"/>
      <c r="AU80" s="567">
        <f>SUM(AU70:AX79)</f>
        <v>0</v>
      </c>
      <c r="AV80" s="568"/>
      <c r="AW80" s="568"/>
      <c r="AX80" s="570"/>
    </row>
    <row r="81" spans="1:50" ht="30" hidden="1" customHeight="1" x14ac:dyDescent="0.2">
      <c r="A81" s="701"/>
      <c r="B81" s="702"/>
      <c r="C81" s="702"/>
      <c r="D81" s="702"/>
      <c r="E81" s="702"/>
      <c r="F81" s="703"/>
      <c r="G81" s="377" t="s">
        <v>372</v>
      </c>
      <c r="H81" s="378"/>
      <c r="I81" s="378"/>
      <c r="J81" s="378"/>
      <c r="K81" s="378"/>
      <c r="L81" s="378"/>
      <c r="M81" s="378"/>
      <c r="N81" s="378"/>
      <c r="O81" s="378"/>
      <c r="P81" s="378"/>
      <c r="Q81" s="378"/>
      <c r="R81" s="378"/>
      <c r="S81" s="378"/>
      <c r="T81" s="378"/>
      <c r="U81" s="378"/>
      <c r="V81" s="378"/>
      <c r="W81" s="378"/>
      <c r="X81" s="378"/>
      <c r="Y81" s="378"/>
      <c r="Z81" s="378"/>
      <c r="AA81" s="378"/>
      <c r="AB81" s="379"/>
      <c r="AC81" s="377" t="s">
        <v>373</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hidden="1" customHeight="1" x14ac:dyDescent="0.2">
      <c r="A82" s="701"/>
      <c r="B82" s="702"/>
      <c r="C82" s="702"/>
      <c r="D82" s="702"/>
      <c r="E82" s="702"/>
      <c r="F82" s="703"/>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hidden="1" customHeight="1" x14ac:dyDescent="0.2">
      <c r="A83" s="701"/>
      <c r="B83" s="702"/>
      <c r="C83" s="702"/>
      <c r="D83" s="702"/>
      <c r="E83" s="702"/>
      <c r="F83" s="703"/>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1"/>
    </row>
    <row r="84" spans="1:50" ht="24.75" hidden="1" customHeight="1" x14ac:dyDescent="0.2">
      <c r="A84" s="701"/>
      <c r="B84" s="702"/>
      <c r="C84" s="702"/>
      <c r="D84" s="702"/>
      <c r="E84" s="702"/>
      <c r="F84" s="703"/>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3"/>
    </row>
    <row r="85" spans="1:50" ht="24.75" hidden="1" customHeight="1" x14ac:dyDescent="0.2">
      <c r="A85" s="701"/>
      <c r="B85" s="702"/>
      <c r="C85" s="702"/>
      <c r="D85" s="702"/>
      <c r="E85" s="702"/>
      <c r="F85" s="703"/>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3"/>
    </row>
    <row r="86" spans="1:50" ht="24.75" hidden="1" customHeight="1" x14ac:dyDescent="0.2">
      <c r="A86" s="701"/>
      <c r="B86" s="702"/>
      <c r="C86" s="702"/>
      <c r="D86" s="702"/>
      <c r="E86" s="702"/>
      <c r="F86" s="703"/>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3"/>
    </row>
    <row r="87" spans="1:50" ht="24.75" hidden="1" customHeight="1" x14ac:dyDescent="0.2">
      <c r="A87" s="701"/>
      <c r="B87" s="702"/>
      <c r="C87" s="702"/>
      <c r="D87" s="702"/>
      <c r="E87" s="702"/>
      <c r="F87" s="703"/>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3"/>
    </row>
    <row r="88" spans="1:50" ht="24.75" hidden="1" customHeight="1" x14ac:dyDescent="0.2">
      <c r="A88" s="701"/>
      <c r="B88" s="702"/>
      <c r="C88" s="702"/>
      <c r="D88" s="702"/>
      <c r="E88" s="702"/>
      <c r="F88" s="703"/>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3"/>
    </row>
    <row r="89" spans="1:50" ht="24.75" hidden="1" customHeight="1" x14ac:dyDescent="0.2">
      <c r="A89" s="701"/>
      <c r="B89" s="702"/>
      <c r="C89" s="702"/>
      <c r="D89" s="702"/>
      <c r="E89" s="702"/>
      <c r="F89" s="703"/>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3"/>
    </row>
    <row r="90" spans="1:50" ht="24.75" hidden="1" customHeight="1" x14ac:dyDescent="0.2">
      <c r="A90" s="701"/>
      <c r="B90" s="702"/>
      <c r="C90" s="702"/>
      <c r="D90" s="702"/>
      <c r="E90" s="702"/>
      <c r="F90" s="703"/>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3"/>
    </row>
    <row r="91" spans="1:50" ht="24.75" hidden="1" customHeight="1" x14ac:dyDescent="0.2">
      <c r="A91" s="701"/>
      <c r="B91" s="702"/>
      <c r="C91" s="702"/>
      <c r="D91" s="702"/>
      <c r="E91" s="702"/>
      <c r="F91" s="703"/>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3"/>
    </row>
    <row r="92" spans="1:50" ht="24.75" hidden="1" customHeight="1" x14ac:dyDescent="0.2">
      <c r="A92" s="701"/>
      <c r="B92" s="702"/>
      <c r="C92" s="702"/>
      <c r="D92" s="702"/>
      <c r="E92" s="702"/>
      <c r="F92" s="703"/>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3"/>
    </row>
    <row r="93" spans="1:50" ht="24.75" hidden="1" customHeight="1" thickBot="1" x14ac:dyDescent="0.25">
      <c r="A93" s="701"/>
      <c r="B93" s="702"/>
      <c r="C93" s="702"/>
      <c r="D93" s="702"/>
      <c r="E93" s="702"/>
      <c r="F93" s="703"/>
      <c r="G93" s="564" t="s">
        <v>22</v>
      </c>
      <c r="H93" s="565"/>
      <c r="I93" s="565"/>
      <c r="J93" s="565"/>
      <c r="K93" s="565"/>
      <c r="L93" s="566"/>
      <c r="M93" s="156"/>
      <c r="N93" s="156"/>
      <c r="O93" s="156"/>
      <c r="P93" s="156"/>
      <c r="Q93" s="156"/>
      <c r="R93" s="156"/>
      <c r="S93" s="156"/>
      <c r="T93" s="156"/>
      <c r="U93" s="156"/>
      <c r="V93" s="156"/>
      <c r="W93" s="156"/>
      <c r="X93" s="157"/>
      <c r="Y93" s="567">
        <f>SUM(Y83:AB92)</f>
        <v>0</v>
      </c>
      <c r="Z93" s="568"/>
      <c r="AA93" s="568"/>
      <c r="AB93" s="569"/>
      <c r="AC93" s="564" t="s">
        <v>22</v>
      </c>
      <c r="AD93" s="565"/>
      <c r="AE93" s="565"/>
      <c r="AF93" s="565"/>
      <c r="AG93" s="565"/>
      <c r="AH93" s="566"/>
      <c r="AI93" s="156"/>
      <c r="AJ93" s="156"/>
      <c r="AK93" s="156"/>
      <c r="AL93" s="156"/>
      <c r="AM93" s="156"/>
      <c r="AN93" s="156"/>
      <c r="AO93" s="156"/>
      <c r="AP93" s="156"/>
      <c r="AQ93" s="156"/>
      <c r="AR93" s="156"/>
      <c r="AS93" s="156"/>
      <c r="AT93" s="157"/>
      <c r="AU93" s="567">
        <f>SUM(AU83:AX92)</f>
        <v>0</v>
      </c>
      <c r="AV93" s="568"/>
      <c r="AW93" s="568"/>
      <c r="AX93" s="570"/>
    </row>
    <row r="94" spans="1:50" ht="30" hidden="1" customHeight="1" x14ac:dyDescent="0.2">
      <c r="A94" s="701"/>
      <c r="B94" s="702"/>
      <c r="C94" s="702"/>
      <c r="D94" s="702"/>
      <c r="E94" s="702"/>
      <c r="F94" s="703"/>
      <c r="G94" s="377" t="s">
        <v>374</v>
      </c>
      <c r="H94" s="378"/>
      <c r="I94" s="378"/>
      <c r="J94" s="378"/>
      <c r="K94" s="378"/>
      <c r="L94" s="378"/>
      <c r="M94" s="378"/>
      <c r="N94" s="378"/>
      <c r="O94" s="378"/>
      <c r="P94" s="378"/>
      <c r="Q94" s="378"/>
      <c r="R94" s="378"/>
      <c r="S94" s="378"/>
      <c r="T94" s="378"/>
      <c r="U94" s="378"/>
      <c r="V94" s="378"/>
      <c r="W94" s="378"/>
      <c r="X94" s="378"/>
      <c r="Y94" s="378"/>
      <c r="Z94" s="378"/>
      <c r="AA94" s="378"/>
      <c r="AB94" s="379"/>
      <c r="AC94" s="377" t="s">
        <v>375</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hidden="1" customHeight="1" x14ac:dyDescent="0.2">
      <c r="A95" s="701"/>
      <c r="B95" s="702"/>
      <c r="C95" s="702"/>
      <c r="D95" s="702"/>
      <c r="E95" s="702"/>
      <c r="F95" s="703"/>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hidden="1" customHeight="1" x14ac:dyDescent="0.2">
      <c r="A96" s="701"/>
      <c r="B96" s="702"/>
      <c r="C96" s="702"/>
      <c r="D96" s="702"/>
      <c r="E96" s="702"/>
      <c r="F96" s="703"/>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1"/>
    </row>
    <row r="97" spans="1:50" ht="24.75" hidden="1" customHeight="1" x14ac:dyDescent="0.2">
      <c r="A97" s="701"/>
      <c r="B97" s="702"/>
      <c r="C97" s="702"/>
      <c r="D97" s="702"/>
      <c r="E97" s="702"/>
      <c r="F97" s="703"/>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3"/>
    </row>
    <row r="98" spans="1:50" ht="24.75" hidden="1" customHeight="1" x14ac:dyDescent="0.2">
      <c r="A98" s="701"/>
      <c r="B98" s="702"/>
      <c r="C98" s="702"/>
      <c r="D98" s="702"/>
      <c r="E98" s="702"/>
      <c r="F98" s="703"/>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3"/>
    </row>
    <row r="99" spans="1:50" ht="24.75" hidden="1" customHeight="1" x14ac:dyDescent="0.2">
      <c r="A99" s="701"/>
      <c r="B99" s="702"/>
      <c r="C99" s="702"/>
      <c r="D99" s="702"/>
      <c r="E99" s="702"/>
      <c r="F99" s="703"/>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3"/>
    </row>
    <row r="100" spans="1:50" ht="24.75" hidden="1" customHeight="1" x14ac:dyDescent="0.2">
      <c r="A100" s="701"/>
      <c r="B100" s="702"/>
      <c r="C100" s="702"/>
      <c r="D100" s="702"/>
      <c r="E100" s="702"/>
      <c r="F100" s="703"/>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3"/>
    </row>
    <row r="101" spans="1:50" ht="24.75" hidden="1" customHeight="1" x14ac:dyDescent="0.2">
      <c r="A101" s="701"/>
      <c r="B101" s="702"/>
      <c r="C101" s="702"/>
      <c r="D101" s="702"/>
      <c r="E101" s="702"/>
      <c r="F101" s="703"/>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3"/>
    </row>
    <row r="102" spans="1:50" ht="24.75" hidden="1" customHeight="1" x14ac:dyDescent="0.2">
      <c r="A102" s="701"/>
      <c r="B102" s="702"/>
      <c r="C102" s="702"/>
      <c r="D102" s="702"/>
      <c r="E102" s="702"/>
      <c r="F102" s="703"/>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3"/>
    </row>
    <row r="103" spans="1:50" ht="24.75" hidden="1" customHeight="1" x14ac:dyDescent="0.2">
      <c r="A103" s="701"/>
      <c r="B103" s="702"/>
      <c r="C103" s="702"/>
      <c r="D103" s="702"/>
      <c r="E103" s="702"/>
      <c r="F103" s="703"/>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3"/>
    </row>
    <row r="104" spans="1:50" ht="24.75" hidden="1" customHeight="1" x14ac:dyDescent="0.2">
      <c r="A104" s="701"/>
      <c r="B104" s="702"/>
      <c r="C104" s="702"/>
      <c r="D104" s="702"/>
      <c r="E104" s="702"/>
      <c r="F104" s="703"/>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3"/>
    </row>
    <row r="105" spans="1:50" ht="24.75" hidden="1" customHeight="1" x14ac:dyDescent="0.2">
      <c r="A105" s="701"/>
      <c r="B105" s="702"/>
      <c r="C105" s="702"/>
      <c r="D105" s="702"/>
      <c r="E105" s="702"/>
      <c r="F105" s="703"/>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3"/>
    </row>
    <row r="106" spans="1:50" ht="24.75" hidden="1" customHeight="1" thickBot="1" x14ac:dyDescent="0.25">
      <c r="A106" s="704"/>
      <c r="B106" s="705"/>
      <c r="C106" s="705"/>
      <c r="D106" s="705"/>
      <c r="E106" s="705"/>
      <c r="F106" s="706"/>
      <c r="G106" s="689" t="s">
        <v>22</v>
      </c>
      <c r="H106" s="690"/>
      <c r="I106" s="690"/>
      <c r="J106" s="690"/>
      <c r="K106" s="690"/>
      <c r="L106" s="691"/>
      <c r="M106" s="692"/>
      <c r="N106" s="692"/>
      <c r="O106" s="692"/>
      <c r="P106" s="692"/>
      <c r="Q106" s="692"/>
      <c r="R106" s="692"/>
      <c r="S106" s="692"/>
      <c r="T106" s="692"/>
      <c r="U106" s="692"/>
      <c r="V106" s="692"/>
      <c r="W106" s="692"/>
      <c r="X106" s="693"/>
      <c r="Y106" s="694">
        <f>SUM(Y96:AB105)</f>
        <v>0</v>
      </c>
      <c r="Z106" s="695"/>
      <c r="AA106" s="695"/>
      <c r="AB106" s="696"/>
      <c r="AC106" s="689" t="s">
        <v>22</v>
      </c>
      <c r="AD106" s="690"/>
      <c r="AE106" s="690"/>
      <c r="AF106" s="690"/>
      <c r="AG106" s="690"/>
      <c r="AH106" s="691"/>
      <c r="AI106" s="692"/>
      <c r="AJ106" s="692"/>
      <c r="AK106" s="692"/>
      <c r="AL106" s="692"/>
      <c r="AM106" s="692"/>
      <c r="AN106" s="692"/>
      <c r="AO106" s="692"/>
      <c r="AP106" s="692"/>
      <c r="AQ106" s="692"/>
      <c r="AR106" s="692"/>
      <c r="AS106" s="692"/>
      <c r="AT106" s="693"/>
      <c r="AU106" s="694">
        <f>SUM(AU96:AX105)</f>
        <v>0</v>
      </c>
      <c r="AV106" s="695"/>
      <c r="AW106" s="695"/>
      <c r="AX106" s="697"/>
    </row>
    <row r="107" spans="1:50" s="51" customFormat="1" ht="24.75" hidden="1" customHeight="1" thickBot="1" x14ac:dyDescent="0.25"/>
    <row r="108" spans="1:50" ht="30" hidden="1" customHeight="1" x14ac:dyDescent="0.2">
      <c r="A108" s="707" t="s">
        <v>34</v>
      </c>
      <c r="B108" s="708"/>
      <c r="C108" s="708"/>
      <c r="D108" s="708"/>
      <c r="E108" s="708"/>
      <c r="F108" s="709"/>
      <c r="G108" s="377" t="s">
        <v>376</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377</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hidden="1" customHeight="1" x14ac:dyDescent="0.2">
      <c r="A109" s="701"/>
      <c r="B109" s="702"/>
      <c r="C109" s="702"/>
      <c r="D109" s="702"/>
      <c r="E109" s="702"/>
      <c r="F109" s="703"/>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hidden="1" customHeight="1" x14ac:dyDescent="0.2">
      <c r="A110" s="701"/>
      <c r="B110" s="702"/>
      <c r="C110" s="702"/>
      <c r="D110" s="702"/>
      <c r="E110" s="702"/>
      <c r="F110" s="703"/>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1"/>
    </row>
    <row r="111" spans="1:50" ht="24.75" hidden="1" customHeight="1" x14ac:dyDescent="0.2">
      <c r="A111" s="701"/>
      <c r="B111" s="702"/>
      <c r="C111" s="702"/>
      <c r="D111" s="702"/>
      <c r="E111" s="702"/>
      <c r="F111" s="703"/>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3"/>
    </row>
    <row r="112" spans="1:50" ht="24.75" hidden="1" customHeight="1" x14ac:dyDescent="0.2">
      <c r="A112" s="701"/>
      <c r="B112" s="702"/>
      <c r="C112" s="702"/>
      <c r="D112" s="702"/>
      <c r="E112" s="702"/>
      <c r="F112" s="703"/>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3"/>
    </row>
    <row r="113" spans="1:50" ht="24.75" hidden="1" customHeight="1" x14ac:dyDescent="0.2">
      <c r="A113" s="701"/>
      <c r="B113" s="702"/>
      <c r="C113" s="702"/>
      <c r="D113" s="702"/>
      <c r="E113" s="702"/>
      <c r="F113" s="703"/>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3"/>
    </row>
    <row r="114" spans="1:50" ht="24.75" hidden="1" customHeight="1" x14ac:dyDescent="0.2">
      <c r="A114" s="701"/>
      <c r="B114" s="702"/>
      <c r="C114" s="702"/>
      <c r="D114" s="702"/>
      <c r="E114" s="702"/>
      <c r="F114" s="703"/>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3"/>
    </row>
    <row r="115" spans="1:50" ht="24.75" hidden="1" customHeight="1" x14ac:dyDescent="0.2">
      <c r="A115" s="701"/>
      <c r="B115" s="702"/>
      <c r="C115" s="702"/>
      <c r="D115" s="702"/>
      <c r="E115" s="702"/>
      <c r="F115" s="703"/>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3"/>
    </row>
    <row r="116" spans="1:50" ht="24.75" hidden="1" customHeight="1" x14ac:dyDescent="0.2">
      <c r="A116" s="701"/>
      <c r="B116" s="702"/>
      <c r="C116" s="702"/>
      <c r="D116" s="702"/>
      <c r="E116" s="702"/>
      <c r="F116" s="703"/>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3"/>
    </row>
    <row r="117" spans="1:50" ht="24.75" hidden="1" customHeight="1" x14ac:dyDescent="0.2">
      <c r="A117" s="701"/>
      <c r="B117" s="702"/>
      <c r="C117" s="702"/>
      <c r="D117" s="702"/>
      <c r="E117" s="702"/>
      <c r="F117" s="703"/>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3"/>
    </row>
    <row r="118" spans="1:50" ht="24.75" hidden="1" customHeight="1" x14ac:dyDescent="0.2">
      <c r="A118" s="701"/>
      <c r="B118" s="702"/>
      <c r="C118" s="702"/>
      <c r="D118" s="702"/>
      <c r="E118" s="702"/>
      <c r="F118" s="703"/>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3"/>
    </row>
    <row r="119" spans="1:50" ht="24.75" hidden="1" customHeight="1" x14ac:dyDescent="0.2">
      <c r="A119" s="701"/>
      <c r="B119" s="702"/>
      <c r="C119" s="702"/>
      <c r="D119" s="702"/>
      <c r="E119" s="702"/>
      <c r="F119" s="703"/>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3"/>
    </row>
    <row r="120" spans="1:50" ht="24.75" hidden="1" customHeight="1" thickBot="1" x14ac:dyDescent="0.25">
      <c r="A120" s="701"/>
      <c r="B120" s="702"/>
      <c r="C120" s="702"/>
      <c r="D120" s="702"/>
      <c r="E120" s="702"/>
      <c r="F120" s="703"/>
      <c r="G120" s="564" t="s">
        <v>22</v>
      </c>
      <c r="H120" s="565"/>
      <c r="I120" s="565"/>
      <c r="J120" s="565"/>
      <c r="K120" s="565"/>
      <c r="L120" s="566"/>
      <c r="M120" s="156"/>
      <c r="N120" s="156"/>
      <c r="O120" s="156"/>
      <c r="P120" s="156"/>
      <c r="Q120" s="156"/>
      <c r="R120" s="156"/>
      <c r="S120" s="156"/>
      <c r="T120" s="156"/>
      <c r="U120" s="156"/>
      <c r="V120" s="156"/>
      <c r="W120" s="156"/>
      <c r="X120" s="157"/>
      <c r="Y120" s="567">
        <f>SUM(Y110:AB119)</f>
        <v>0</v>
      </c>
      <c r="Z120" s="568"/>
      <c r="AA120" s="568"/>
      <c r="AB120" s="569"/>
      <c r="AC120" s="564" t="s">
        <v>22</v>
      </c>
      <c r="AD120" s="565"/>
      <c r="AE120" s="565"/>
      <c r="AF120" s="565"/>
      <c r="AG120" s="565"/>
      <c r="AH120" s="566"/>
      <c r="AI120" s="156"/>
      <c r="AJ120" s="156"/>
      <c r="AK120" s="156"/>
      <c r="AL120" s="156"/>
      <c r="AM120" s="156"/>
      <c r="AN120" s="156"/>
      <c r="AO120" s="156"/>
      <c r="AP120" s="156"/>
      <c r="AQ120" s="156"/>
      <c r="AR120" s="156"/>
      <c r="AS120" s="156"/>
      <c r="AT120" s="157"/>
      <c r="AU120" s="567">
        <f>SUM(AU110:AX119)</f>
        <v>0</v>
      </c>
      <c r="AV120" s="568"/>
      <c r="AW120" s="568"/>
      <c r="AX120" s="570"/>
    </row>
    <row r="121" spans="1:50" ht="30" hidden="1" customHeight="1" x14ac:dyDescent="0.2">
      <c r="A121" s="701"/>
      <c r="B121" s="702"/>
      <c r="C121" s="702"/>
      <c r="D121" s="702"/>
      <c r="E121" s="702"/>
      <c r="F121" s="703"/>
      <c r="G121" s="377" t="s">
        <v>398</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378</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hidden="1" customHeight="1" x14ac:dyDescent="0.2">
      <c r="A122" s="701"/>
      <c r="B122" s="702"/>
      <c r="C122" s="702"/>
      <c r="D122" s="702"/>
      <c r="E122" s="702"/>
      <c r="F122" s="703"/>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hidden="1" customHeight="1" x14ac:dyDescent="0.2">
      <c r="A123" s="701"/>
      <c r="B123" s="702"/>
      <c r="C123" s="702"/>
      <c r="D123" s="702"/>
      <c r="E123" s="702"/>
      <c r="F123" s="703"/>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1"/>
    </row>
    <row r="124" spans="1:50" ht="24.75" hidden="1" customHeight="1" x14ac:dyDescent="0.2">
      <c r="A124" s="701"/>
      <c r="B124" s="702"/>
      <c r="C124" s="702"/>
      <c r="D124" s="702"/>
      <c r="E124" s="702"/>
      <c r="F124" s="703"/>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3"/>
    </row>
    <row r="125" spans="1:50" ht="24.75" hidden="1" customHeight="1" x14ac:dyDescent="0.2">
      <c r="A125" s="701"/>
      <c r="B125" s="702"/>
      <c r="C125" s="702"/>
      <c r="D125" s="702"/>
      <c r="E125" s="702"/>
      <c r="F125" s="703"/>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3"/>
    </row>
    <row r="126" spans="1:50" ht="24.75" hidden="1" customHeight="1" x14ac:dyDescent="0.2">
      <c r="A126" s="701"/>
      <c r="B126" s="702"/>
      <c r="C126" s="702"/>
      <c r="D126" s="702"/>
      <c r="E126" s="702"/>
      <c r="F126" s="703"/>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3"/>
    </row>
    <row r="127" spans="1:50" ht="24.75" hidden="1" customHeight="1" x14ac:dyDescent="0.2">
      <c r="A127" s="701"/>
      <c r="B127" s="702"/>
      <c r="C127" s="702"/>
      <c r="D127" s="702"/>
      <c r="E127" s="702"/>
      <c r="F127" s="703"/>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3"/>
    </row>
    <row r="128" spans="1:50" ht="24.75" hidden="1" customHeight="1" x14ac:dyDescent="0.2">
      <c r="A128" s="701"/>
      <c r="B128" s="702"/>
      <c r="C128" s="702"/>
      <c r="D128" s="702"/>
      <c r="E128" s="702"/>
      <c r="F128" s="703"/>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3"/>
    </row>
    <row r="129" spans="1:50" ht="24.75" hidden="1" customHeight="1" x14ac:dyDescent="0.2">
      <c r="A129" s="701"/>
      <c r="B129" s="702"/>
      <c r="C129" s="702"/>
      <c r="D129" s="702"/>
      <c r="E129" s="702"/>
      <c r="F129" s="703"/>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3"/>
    </row>
    <row r="130" spans="1:50" ht="24.75" hidden="1" customHeight="1" x14ac:dyDescent="0.2">
      <c r="A130" s="701"/>
      <c r="B130" s="702"/>
      <c r="C130" s="702"/>
      <c r="D130" s="702"/>
      <c r="E130" s="702"/>
      <c r="F130" s="703"/>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3"/>
    </row>
    <row r="131" spans="1:50" ht="24.75" hidden="1" customHeight="1" x14ac:dyDescent="0.2">
      <c r="A131" s="701"/>
      <c r="B131" s="702"/>
      <c r="C131" s="702"/>
      <c r="D131" s="702"/>
      <c r="E131" s="702"/>
      <c r="F131" s="703"/>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3"/>
    </row>
    <row r="132" spans="1:50" ht="24.75" hidden="1" customHeight="1" x14ac:dyDescent="0.2">
      <c r="A132" s="701"/>
      <c r="B132" s="702"/>
      <c r="C132" s="702"/>
      <c r="D132" s="702"/>
      <c r="E132" s="702"/>
      <c r="F132" s="703"/>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3"/>
    </row>
    <row r="133" spans="1:50" ht="24.75" hidden="1" customHeight="1" thickBot="1" x14ac:dyDescent="0.25">
      <c r="A133" s="701"/>
      <c r="B133" s="702"/>
      <c r="C133" s="702"/>
      <c r="D133" s="702"/>
      <c r="E133" s="702"/>
      <c r="F133" s="703"/>
      <c r="G133" s="564" t="s">
        <v>22</v>
      </c>
      <c r="H133" s="565"/>
      <c r="I133" s="565"/>
      <c r="J133" s="565"/>
      <c r="K133" s="565"/>
      <c r="L133" s="566"/>
      <c r="M133" s="156"/>
      <c r="N133" s="156"/>
      <c r="O133" s="156"/>
      <c r="P133" s="156"/>
      <c r="Q133" s="156"/>
      <c r="R133" s="156"/>
      <c r="S133" s="156"/>
      <c r="T133" s="156"/>
      <c r="U133" s="156"/>
      <c r="V133" s="156"/>
      <c r="W133" s="156"/>
      <c r="X133" s="157"/>
      <c r="Y133" s="567">
        <f>SUM(Y123:AB132)</f>
        <v>0</v>
      </c>
      <c r="Z133" s="568"/>
      <c r="AA133" s="568"/>
      <c r="AB133" s="569"/>
      <c r="AC133" s="564" t="s">
        <v>22</v>
      </c>
      <c r="AD133" s="565"/>
      <c r="AE133" s="565"/>
      <c r="AF133" s="565"/>
      <c r="AG133" s="565"/>
      <c r="AH133" s="566"/>
      <c r="AI133" s="156"/>
      <c r="AJ133" s="156"/>
      <c r="AK133" s="156"/>
      <c r="AL133" s="156"/>
      <c r="AM133" s="156"/>
      <c r="AN133" s="156"/>
      <c r="AO133" s="156"/>
      <c r="AP133" s="156"/>
      <c r="AQ133" s="156"/>
      <c r="AR133" s="156"/>
      <c r="AS133" s="156"/>
      <c r="AT133" s="157"/>
      <c r="AU133" s="567">
        <f>SUM(AU123:AX132)</f>
        <v>0</v>
      </c>
      <c r="AV133" s="568"/>
      <c r="AW133" s="568"/>
      <c r="AX133" s="570"/>
    </row>
    <row r="134" spans="1:50" ht="30" hidden="1" customHeight="1" x14ac:dyDescent="0.2">
      <c r="A134" s="701"/>
      <c r="B134" s="702"/>
      <c r="C134" s="702"/>
      <c r="D134" s="702"/>
      <c r="E134" s="702"/>
      <c r="F134" s="703"/>
      <c r="G134" s="377" t="s">
        <v>379</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380</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hidden="1" customHeight="1" x14ac:dyDescent="0.2">
      <c r="A135" s="701"/>
      <c r="B135" s="702"/>
      <c r="C135" s="702"/>
      <c r="D135" s="702"/>
      <c r="E135" s="702"/>
      <c r="F135" s="703"/>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hidden="1" customHeight="1" x14ac:dyDescent="0.2">
      <c r="A136" s="701"/>
      <c r="B136" s="702"/>
      <c r="C136" s="702"/>
      <c r="D136" s="702"/>
      <c r="E136" s="702"/>
      <c r="F136" s="703"/>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1"/>
    </row>
    <row r="137" spans="1:50" ht="24.75" hidden="1" customHeight="1" x14ac:dyDescent="0.2">
      <c r="A137" s="701"/>
      <c r="B137" s="702"/>
      <c r="C137" s="702"/>
      <c r="D137" s="702"/>
      <c r="E137" s="702"/>
      <c r="F137" s="703"/>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3"/>
    </row>
    <row r="138" spans="1:50" ht="24.75" hidden="1" customHeight="1" x14ac:dyDescent="0.2">
      <c r="A138" s="701"/>
      <c r="B138" s="702"/>
      <c r="C138" s="702"/>
      <c r="D138" s="702"/>
      <c r="E138" s="702"/>
      <c r="F138" s="703"/>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3"/>
    </row>
    <row r="139" spans="1:50" ht="24.75" hidden="1" customHeight="1" x14ac:dyDescent="0.2">
      <c r="A139" s="701"/>
      <c r="B139" s="702"/>
      <c r="C139" s="702"/>
      <c r="D139" s="702"/>
      <c r="E139" s="702"/>
      <c r="F139" s="703"/>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3"/>
    </row>
    <row r="140" spans="1:50" ht="24.75" hidden="1" customHeight="1" x14ac:dyDescent="0.2">
      <c r="A140" s="701"/>
      <c r="B140" s="702"/>
      <c r="C140" s="702"/>
      <c r="D140" s="702"/>
      <c r="E140" s="702"/>
      <c r="F140" s="703"/>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3"/>
    </row>
    <row r="141" spans="1:50" ht="24.75" hidden="1" customHeight="1" x14ac:dyDescent="0.2">
      <c r="A141" s="701"/>
      <c r="B141" s="702"/>
      <c r="C141" s="702"/>
      <c r="D141" s="702"/>
      <c r="E141" s="702"/>
      <c r="F141" s="703"/>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3"/>
    </row>
    <row r="142" spans="1:50" ht="24.75" hidden="1" customHeight="1" x14ac:dyDescent="0.2">
      <c r="A142" s="701"/>
      <c r="B142" s="702"/>
      <c r="C142" s="702"/>
      <c r="D142" s="702"/>
      <c r="E142" s="702"/>
      <c r="F142" s="703"/>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3"/>
    </row>
    <row r="143" spans="1:50" ht="24.75" hidden="1" customHeight="1" x14ac:dyDescent="0.2">
      <c r="A143" s="701"/>
      <c r="B143" s="702"/>
      <c r="C143" s="702"/>
      <c r="D143" s="702"/>
      <c r="E143" s="702"/>
      <c r="F143" s="703"/>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3"/>
    </row>
    <row r="144" spans="1:50" ht="24.75" hidden="1" customHeight="1" x14ac:dyDescent="0.2">
      <c r="A144" s="701"/>
      <c r="B144" s="702"/>
      <c r="C144" s="702"/>
      <c r="D144" s="702"/>
      <c r="E144" s="702"/>
      <c r="F144" s="703"/>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3"/>
    </row>
    <row r="145" spans="1:50" ht="24.75" hidden="1" customHeight="1" x14ac:dyDescent="0.2">
      <c r="A145" s="701"/>
      <c r="B145" s="702"/>
      <c r="C145" s="702"/>
      <c r="D145" s="702"/>
      <c r="E145" s="702"/>
      <c r="F145" s="703"/>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3"/>
    </row>
    <row r="146" spans="1:50" ht="24.75" hidden="1" customHeight="1" thickBot="1" x14ac:dyDescent="0.25">
      <c r="A146" s="701"/>
      <c r="B146" s="702"/>
      <c r="C146" s="702"/>
      <c r="D146" s="702"/>
      <c r="E146" s="702"/>
      <c r="F146" s="703"/>
      <c r="G146" s="564" t="s">
        <v>22</v>
      </c>
      <c r="H146" s="565"/>
      <c r="I146" s="565"/>
      <c r="J146" s="565"/>
      <c r="K146" s="565"/>
      <c r="L146" s="566"/>
      <c r="M146" s="156"/>
      <c r="N146" s="156"/>
      <c r="O146" s="156"/>
      <c r="P146" s="156"/>
      <c r="Q146" s="156"/>
      <c r="R146" s="156"/>
      <c r="S146" s="156"/>
      <c r="T146" s="156"/>
      <c r="U146" s="156"/>
      <c r="V146" s="156"/>
      <c r="W146" s="156"/>
      <c r="X146" s="157"/>
      <c r="Y146" s="567">
        <f>SUM(Y136:AB145)</f>
        <v>0</v>
      </c>
      <c r="Z146" s="568"/>
      <c r="AA146" s="568"/>
      <c r="AB146" s="569"/>
      <c r="AC146" s="564" t="s">
        <v>22</v>
      </c>
      <c r="AD146" s="565"/>
      <c r="AE146" s="565"/>
      <c r="AF146" s="565"/>
      <c r="AG146" s="565"/>
      <c r="AH146" s="566"/>
      <c r="AI146" s="156"/>
      <c r="AJ146" s="156"/>
      <c r="AK146" s="156"/>
      <c r="AL146" s="156"/>
      <c r="AM146" s="156"/>
      <c r="AN146" s="156"/>
      <c r="AO146" s="156"/>
      <c r="AP146" s="156"/>
      <c r="AQ146" s="156"/>
      <c r="AR146" s="156"/>
      <c r="AS146" s="156"/>
      <c r="AT146" s="157"/>
      <c r="AU146" s="567">
        <f>SUM(AU136:AX145)</f>
        <v>0</v>
      </c>
      <c r="AV146" s="568"/>
      <c r="AW146" s="568"/>
      <c r="AX146" s="570"/>
    </row>
    <row r="147" spans="1:50" ht="30" hidden="1" customHeight="1" x14ac:dyDescent="0.2">
      <c r="A147" s="701"/>
      <c r="B147" s="702"/>
      <c r="C147" s="702"/>
      <c r="D147" s="702"/>
      <c r="E147" s="702"/>
      <c r="F147" s="703"/>
      <c r="G147" s="377" t="s">
        <v>381</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382</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hidden="1" customHeight="1" x14ac:dyDescent="0.2">
      <c r="A148" s="701"/>
      <c r="B148" s="702"/>
      <c r="C148" s="702"/>
      <c r="D148" s="702"/>
      <c r="E148" s="702"/>
      <c r="F148" s="703"/>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hidden="1" customHeight="1" x14ac:dyDescent="0.2">
      <c r="A149" s="701"/>
      <c r="B149" s="702"/>
      <c r="C149" s="702"/>
      <c r="D149" s="702"/>
      <c r="E149" s="702"/>
      <c r="F149" s="703"/>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1"/>
    </row>
    <row r="150" spans="1:50" ht="24.75" hidden="1" customHeight="1" x14ac:dyDescent="0.2">
      <c r="A150" s="701"/>
      <c r="B150" s="702"/>
      <c r="C150" s="702"/>
      <c r="D150" s="702"/>
      <c r="E150" s="702"/>
      <c r="F150" s="703"/>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3"/>
    </row>
    <row r="151" spans="1:50" ht="24.75" hidden="1" customHeight="1" x14ac:dyDescent="0.2">
      <c r="A151" s="701"/>
      <c r="B151" s="702"/>
      <c r="C151" s="702"/>
      <c r="D151" s="702"/>
      <c r="E151" s="702"/>
      <c r="F151" s="703"/>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3"/>
    </row>
    <row r="152" spans="1:50" ht="24.75" hidden="1" customHeight="1" x14ac:dyDescent="0.2">
      <c r="A152" s="701"/>
      <c r="B152" s="702"/>
      <c r="C152" s="702"/>
      <c r="D152" s="702"/>
      <c r="E152" s="702"/>
      <c r="F152" s="703"/>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3"/>
    </row>
    <row r="153" spans="1:50" ht="24.75" hidden="1" customHeight="1" x14ac:dyDescent="0.2">
      <c r="A153" s="701"/>
      <c r="B153" s="702"/>
      <c r="C153" s="702"/>
      <c r="D153" s="702"/>
      <c r="E153" s="702"/>
      <c r="F153" s="703"/>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3"/>
    </row>
    <row r="154" spans="1:50" ht="24.75" hidden="1" customHeight="1" x14ac:dyDescent="0.2">
      <c r="A154" s="701"/>
      <c r="B154" s="702"/>
      <c r="C154" s="702"/>
      <c r="D154" s="702"/>
      <c r="E154" s="702"/>
      <c r="F154" s="703"/>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3"/>
    </row>
    <row r="155" spans="1:50" ht="24.75" hidden="1" customHeight="1" x14ac:dyDescent="0.2">
      <c r="A155" s="701"/>
      <c r="B155" s="702"/>
      <c r="C155" s="702"/>
      <c r="D155" s="702"/>
      <c r="E155" s="702"/>
      <c r="F155" s="703"/>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3"/>
    </row>
    <row r="156" spans="1:50" ht="24.75" hidden="1" customHeight="1" x14ac:dyDescent="0.2">
      <c r="A156" s="701"/>
      <c r="B156" s="702"/>
      <c r="C156" s="702"/>
      <c r="D156" s="702"/>
      <c r="E156" s="702"/>
      <c r="F156" s="703"/>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3"/>
    </row>
    <row r="157" spans="1:50" ht="24.75" hidden="1" customHeight="1" x14ac:dyDescent="0.2">
      <c r="A157" s="701"/>
      <c r="B157" s="702"/>
      <c r="C157" s="702"/>
      <c r="D157" s="702"/>
      <c r="E157" s="702"/>
      <c r="F157" s="703"/>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3"/>
    </row>
    <row r="158" spans="1:50" ht="24.75" hidden="1" customHeight="1" x14ac:dyDescent="0.2">
      <c r="A158" s="701"/>
      <c r="B158" s="702"/>
      <c r="C158" s="702"/>
      <c r="D158" s="702"/>
      <c r="E158" s="702"/>
      <c r="F158" s="703"/>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3"/>
    </row>
    <row r="159" spans="1:50" ht="24.75" hidden="1" customHeight="1" thickBot="1" x14ac:dyDescent="0.25">
      <c r="A159" s="704"/>
      <c r="B159" s="705"/>
      <c r="C159" s="705"/>
      <c r="D159" s="705"/>
      <c r="E159" s="705"/>
      <c r="F159" s="706"/>
      <c r="G159" s="689" t="s">
        <v>22</v>
      </c>
      <c r="H159" s="690"/>
      <c r="I159" s="690"/>
      <c r="J159" s="690"/>
      <c r="K159" s="690"/>
      <c r="L159" s="691"/>
      <c r="M159" s="692"/>
      <c r="N159" s="692"/>
      <c r="O159" s="692"/>
      <c r="P159" s="692"/>
      <c r="Q159" s="692"/>
      <c r="R159" s="692"/>
      <c r="S159" s="692"/>
      <c r="T159" s="692"/>
      <c r="U159" s="692"/>
      <c r="V159" s="692"/>
      <c r="W159" s="692"/>
      <c r="X159" s="693"/>
      <c r="Y159" s="694">
        <f>SUM(Y149:AB158)</f>
        <v>0</v>
      </c>
      <c r="Z159" s="695"/>
      <c r="AA159" s="695"/>
      <c r="AB159" s="696"/>
      <c r="AC159" s="689" t="s">
        <v>22</v>
      </c>
      <c r="AD159" s="690"/>
      <c r="AE159" s="690"/>
      <c r="AF159" s="690"/>
      <c r="AG159" s="690"/>
      <c r="AH159" s="691"/>
      <c r="AI159" s="692"/>
      <c r="AJ159" s="692"/>
      <c r="AK159" s="692"/>
      <c r="AL159" s="692"/>
      <c r="AM159" s="692"/>
      <c r="AN159" s="692"/>
      <c r="AO159" s="692"/>
      <c r="AP159" s="692"/>
      <c r="AQ159" s="692"/>
      <c r="AR159" s="692"/>
      <c r="AS159" s="692"/>
      <c r="AT159" s="693"/>
      <c r="AU159" s="694">
        <f>SUM(AU149:AX158)</f>
        <v>0</v>
      </c>
      <c r="AV159" s="695"/>
      <c r="AW159" s="695"/>
      <c r="AX159" s="697"/>
    </row>
    <row r="160" spans="1:50" s="51" customFormat="1" ht="24.75" hidden="1" customHeight="1" thickBot="1" x14ac:dyDescent="0.25"/>
    <row r="161" spans="1:50" ht="30" hidden="1" customHeight="1" x14ac:dyDescent="0.2">
      <c r="A161" s="707" t="s">
        <v>34</v>
      </c>
      <c r="B161" s="708"/>
      <c r="C161" s="708"/>
      <c r="D161" s="708"/>
      <c r="E161" s="708"/>
      <c r="F161" s="709"/>
      <c r="G161" s="377" t="s">
        <v>383</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384</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hidden="1" customHeight="1" x14ac:dyDescent="0.2">
      <c r="A162" s="701"/>
      <c r="B162" s="702"/>
      <c r="C162" s="702"/>
      <c r="D162" s="702"/>
      <c r="E162" s="702"/>
      <c r="F162" s="703"/>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hidden="1" customHeight="1" x14ac:dyDescent="0.2">
      <c r="A163" s="701"/>
      <c r="B163" s="702"/>
      <c r="C163" s="702"/>
      <c r="D163" s="702"/>
      <c r="E163" s="702"/>
      <c r="F163" s="703"/>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1"/>
    </row>
    <row r="164" spans="1:50" ht="24.75" hidden="1" customHeight="1" x14ac:dyDescent="0.2">
      <c r="A164" s="701"/>
      <c r="B164" s="702"/>
      <c r="C164" s="702"/>
      <c r="D164" s="702"/>
      <c r="E164" s="702"/>
      <c r="F164" s="703"/>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3"/>
    </row>
    <row r="165" spans="1:50" ht="24.75" hidden="1" customHeight="1" x14ac:dyDescent="0.2">
      <c r="A165" s="701"/>
      <c r="B165" s="702"/>
      <c r="C165" s="702"/>
      <c r="D165" s="702"/>
      <c r="E165" s="702"/>
      <c r="F165" s="703"/>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3"/>
    </row>
    <row r="166" spans="1:50" ht="24.75" hidden="1" customHeight="1" x14ac:dyDescent="0.2">
      <c r="A166" s="701"/>
      <c r="B166" s="702"/>
      <c r="C166" s="702"/>
      <c r="D166" s="702"/>
      <c r="E166" s="702"/>
      <c r="F166" s="703"/>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3"/>
    </row>
    <row r="167" spans="1:50" ht="24.75" hidden="1" customHeight="1" x14ac:dyDescent="0.2">
      <c r="A167" s="701"/>
      <c r="B167" s="702"/>
      <c r="C167" s="702"/>
      <c r="D167" s="702"/>
      <c r="E167" s="702"/>
      <c r="F167" s="703"/>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3"/>
    </row>
    <row r="168" spans="1:50" ht="24.75" hidden="1" customHeight="1" x14ac:dyDescent="0.2">
      <c r="A168" s="701"/>
      <c r="B168" s="702"/>
      <c r="C168" s="702"/>
      <c r="D168" s="702"/>
      <c r="E168" s="702"/>
      <c r="F168" s="703"/>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3"/>
    </row>
    <row r="169" spans="1:50" ht="24.75" hidden="1" customHeight="1" x14ac:dyDescent="0.2">
      <c r="A169" s="701"/>
      <c r="B169" s="702"/>
      <c r="C169" s="702"/>
      <c r="D169" s="702"/>
      <c r="E169" s="702"/>
      <c r="F169" s="703"/>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3"/>
    </row>
    <row r="170" spans="1:50" ht="24.75" hidden="1" customHeight="1" x14ac:dyDescent="0.2">
      <c r="A170" s="701"/>
      <c r="B170" s="702"/>
      <c r="C170" s="702"/>
      <c r="D170" s="702"/>
      <c r="E170" s="702"/>
      <c r="F170" s="703"/>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3"/>
    </row>
    <row r="171" spans="1:50" ht="24.75" hidden="1" customHeight="1" x14ac:dyDescent="0.2">
      <c r="A171" s="701"/>
      <c r="B171" s="702"/>
      <c r="C171" s="702"/>
      <c r="D171" s="702"/>
      <c r="E171" s="702"/>
      <c r="F171" s="703"/>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3"/>
    </row>
    <row r="172" spans="1:50" ht="24.75" hidden="1" customHeight="1" x14ac:dyDescent="0.2">
      <c r="A172" s="701"/>
      <c r="B172" s="702"/>
      <c r="C172" s="702"/>
      <c r="D172" s="702"/>
      <c r="E172" s="702"/>
      <c r="F172" s="703"/>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3"/>
    </row>
    <row r="173" spans="1:50" ht="24.75" hidden="1" customHeight="1" thickBot="1" x14ac:dyDescent="0.25">
      <c r="A173" s="701"/>
      <c r="B173" s="702"/>
      <c r="C173" s="702"/>
      <c r="D173" s="702"/>
      <c r="E173" s="702"/>
      <c r="F173" s="703"/>
      <c r="G173" s="564" t="s">
        <v>22</v>
      </c>
      <c r="H173" s="565"/>
      <c r="I173" s="565"/>
      <c r="J173" s="565"/>
      <c r="K173" s="565"/>
      <c r="L173" s="566"/>
      <c r="M173" s="156"/>
      <c r="N173" s="156"/>
      <c r="O173" s="156"/>
      <c r="P173" s="156"/>
      <c r="Q173" s="156"/>
      <c r="R173" s="156"/>
      <c r="S173" s="156"/>
      <c r="T173" s="156"/>
      <c r="U173" s="156"/>
      <c r="V173" s="156"/>
      <c r="W173" s="156"/>
      <c r="X173" s="157"/>
      <c r="Y173" s="567">
        <f>SUM(Y163:AB172)</f>
        <v>0</v>
      </c>
      <c r="Z173" s="568"/>
      <c r="AA173" s="568"/>
      <c r="AB173" s="569"/>
      <c r="AC173" s="564" t="s">
        <v>22</v>
      </c>
      <c r="AD173" s="565"/>
      <c r="AE173" s="565"/>
      <c r="AF173" s="565"/>
      <c r="AG173" s="565"/>
      <c r="AH173" s="566"/>
      <c r="AI173" s="156"/>
      <c r="AJ173" s="156"/>
      <c r="AK173" s="156"/>
      <c r="AL173" s="156"/>
      <c r="AM173" s="156"/>
      <c r="AN173" s="156"/>
      <c r="AO173" s="156"/>
      <c r="AP173" s="156"/>
      <c r="AQ173" s="156"/>
      <c r="AR173" s="156"/>
      <c r="AS173" s="156"/>
      <c r="AT173" s="157"/>
      <c r="AU173" s="567">
        <f>SUM(AU163:AX172)</f>
        <v>0</v>
      </c>
      <c r="AV173" s="568"/>
      <c r="AW173" s="568"/>
      <c r="AX173" s="570"/>
    </row>
    <row r="174" spans="1:50" ht="30" hidden="1" customHeight="1" x14ac:dyDescent="0.2">
      <c r="A174" s="701"/>
      <c r="B174" s="702"/>
      <c r="C174" s="702"/>
      <c r="D174" s="702"/>
      <c r="E174" s="702"/>
      <c r="F174" s="703"/>
      <c r="G174" s="377" t="s">
        <v>385</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386</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hidden="1" customHeight="1" x14ac:dyDescent="0.2">
      <c r="A175" s="701"/>
      <c r="B175" s="702"/>
      <c r="C175" s="702"/>
      <c r="D175" s="702"/>
      <c r="E175" s="702"/>
      <c r="F175" s="703"/>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hidden="1" customHeight="1" x14ac:dyDescent="0.2">
      <c r="A176" s="701"/>
      <c r="B176" s="702"/>
      <c r="C176" s="702"/>
      <c r="D176" s="702"/>
      <c r="E176" s="702"/>
      <c r="F176" s="703"/>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1"/>
    </row>
    <row r="177" spans="1:50" ht="24.75" hidden="1" customHeight="1" x14ac:dyDescent="0.2">
      <c r="A177" s="701"/>
      <c r="B177" s="702"/>
      <c r="C177" s="702"/>
      <c r="D177" s="702"/>
      <c r="E177" s="702"/>
      <c r="F177" s="703"/>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3"/>
    </row>
    <row r="178" spans="1:50" ht="24.75" hidden="1" customHeight="1" x14ac:dyDescent="0.2">
      <c r="A178" s="701"/>
      <c r="B178" s="702"/>
      <c r="C178" s="702"/>
      <c r="D178" s="702"/>
      <c r="E178" s="702"/>
      <c r="F178" s="703"/>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3"/>
    </row>
    <row r="179" spans="1:50" ht="24.75" hidden="1" customHeight="1" x14ac:dyDescent="0.2">
      <c r="A179" s="701"/>
      <c r="B179" s="702"/>
      <c r="C179" s="702"/>
      <c r="D179" s="702"/>
      <c r="E179" s="702"/>
      <c r="F179" s="703"/>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3"/>
    </row>
    <row r="180" spans="1:50" ht="24.75" hidden="1" customHeight="1" x14ac:dyDescent="0.2">
      <c r="A180" s="701"/>
      <c r="B180" s="702"/>
      <c r="C180" s="702"/>
      <c r="D180" s="702"/>
      <c r="E180" s="702"/>
      <c r="F180" s="703"/>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3"/>
    </row>
    <row r="181" spans="1:50" ht="24.75" hidden="1" customHeight="1" x14ac:dyDescent="0.2">
      <c r="A181" s="701"/>
      <c r="B181" s="702"/>
      <c r="C181" s="702"/>
      <c r="D181" s="702"/>
      <c r="E181" s="702"/>
      <c r="F181" s="70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hidden="1" customHeight="1" x14ac:dyDescent="0.2">
      <c r="A182" s="701"/>
      <c r="B182" s="702"/>
      <c r="C182" s="702"/>
      <c r="D182" s="702"/>
      <c r="E182" s="702"/>
      <c r="F182" s="70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hidden="1" customHeight="1" x14ac:dyDescent="0.2">
      <c r="A183" s="701"/>
      <c r="B183" s="702"/>
      <c r="C183" s="702"/>
      <c r="D183" s="702"/>
      <c r="E183" s="702"/>
      <c r="F183" s="70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hidden="1" customHeight="1" x14ac:dyDescent="0.2">
      <c r="A184" s="701"/>
      <c r="B184" s="702"/>
      <c r="C184" s="702"/>
      <c r="D184" s="702"/>
      <c r="E184" s="702"/>
      <c r="F184" s="70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hidden="1" customHeight="1" x14ac:dyDescent="0.2">
      <c r="A185" s="701"/>
      <c r="B185" s="702"/>
      <c r="C185" s="702"/>
      <c r="D185" s="702"/>
      <c r="E185" s="702"/>
      <c r="F185" s="70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hidden="1" customHeight="1" thickBot="1" x14ac:dyDescent="0.25">
      <c r="A186" s="701"/>
      <c r="B186" s="702"/>
      <c r="C186" s="702"/>
      <c r="D186" s="702"/>
      <c r="E186" s="702"/>
      <c r="F186" s="703"/>
      <c r="G186" s="564" t="s">
        <v>22</v>
      </c>
      <c r="H186" s="565"/>
      <c r="I186" s="565"/>
      <c r="J186" s="565"/>
      <c r="K186" s="565"/>
      <c r="L186" s="566"/>
      <c r="M186" s="156"/>
      <c r="N186" s="156"/>
      <c r="O186" s="156"/>
      <c r="P186" s="156"/>
      <c r="Q186" s="156"/>
      <c r="R186" s="156"/>
      <c r="S186" s="156"/>
      <c r="T186" s="156"/>
      <c r="U186" s="156"/>
      <c r="V186" s="156"/>
      <c r="W186" s="156"/>
      <c r="X186" s="157"/>
      <c r="Y186" s="567">
        <f>SUM(Y176:AB185)</f>
        <v>0</v>
      </c>
      <c r="Z186" s="568"/>
      <c r="AA186" s="568"/>
      <c r="AB186" s="569"/>
      <c r="AC186" s="564" t="s">
        <v>22</v>
      </c>
      <c r="AD186" s="565"/>
      <c r="AE186" s="565"/>
      <c r="AF186" s="565"/>
      <c r="AG186" s="565"/>
      <c r="AH186" s="566"/>
      <c r="AI186" s="156"/>
      <c r="AJ186" s="156"/>
      <c r="AK186" s="156"/>
      <c r="AL186" s="156"/>
      <c r="AM186" s="156"/>
      <c r="AN186" s="156"/>
      <c r="AO186" s="156"/>
      <c r="AP186" s="156"/>
      <c r="AQ186" s="156"/>
      <c r="AR186" s="156"/>
      <c r="AS186" s="156"/>
      <c r="AT186" s="157"/>
      <c r="AU186" s="567">
        <f>SUM(AU176:AX185)</f>
        <v>0</v>
      </c>
      <c r="AV186" s="568"/>
      <c r="AW186" s="568"/>
      <c r="AX186" s="570"/>
    </row>
    <row r="187" spans="1:50" ht="30" hidden="1" customHeight="1" x14ac:dyDescent="0.2">
      <c r="A187" s="701"/>
      <c r="B187" s="702"/>
      <c r="C187" s="702"/>
      <c r="D187" s="702"/>
      <c r="E187" s="702"/>
      <c r="F187" s="703"/>
      <c r="G187" s="377" t="s">
        <v>387</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388</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hidden="1" customHeight="1" x14ac:dyDescent="0.2">
      <c r="A188" s="701"/>
      <c r="B188" s="702"/>
      <c r="C188" s="702"/>
      <c r="D188" s="702"/>
      <c r="E188" s="702"/>
      <c r="F188" s="703"/>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hidden="1" customHeight="1" x14ac:dyDescent="0.2">
      <c r="A189" s="701"/>
      <c r="B189" s="702"/>
      <c r="C189" s="702"/>
      <c r="D189" s="702"/>
      <c r="E189" s="702"/>
      <c r="F189" s="703"/>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1"/>
    </row>
    <row r="190" spans="1:50" ht="24.75" hidden="1" customHeight="1" x14ac:dyDescent="0.2">
      <c r="A190" s="701"/>
      <c r="B190" s="702"/>
      <c r="C190" s="702"/>
      <c r="D190" s="702"/>
      <c r="E190" s="702"/>
      <c r="F190" s="703"/>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3"/>
    </row>
    <row r="191" spans="1:50" ht="24.75" hidden="1" customHeight="1" x14ac:dyDescent="0.2">
      <c r="A191" s="701"/>
      <c r="B191" s="702"/>
      <c r="C191" s="702"/>
      <c r="D191" s="702"/>
      <c r="E191" s="702"/>
      <c r="F191" s="703"/>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3"/>
    </row>
    <row r="192" spans="1:50" ht="24.75" hidden="1" customHeight="1" x14ac:dyDescent="0.2">
      <c r="A192" s="701"/>
      <c r="B192" s="702"/>
      <c r="C192" s="702"/>
      <c r="D192" s="702"/>
      <c r="E192" s="702"/>
      <c r="F192" s="703"/>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3"/>
    </row>
    <row r="193" spans="1:50" ht="24.75" hidden="1" customHeight="1" x14ac:dyDescent="0.2">
      <c r="A193" s="701"/>
      <c r="B193" s="702"/>
      <c r="C193" s="702"/>
      <c r="D193" s="702"/>
      <c r="E193" s="702"/>
      <c r="F193" s="703"/>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3"/>
    </row>
    <row r="194" spans="1:50" ht="24.75" hidden="1" customHeight="1" x14ac:dyDescent="0.2">
      <c r="A194" s="701"/>
      <c r="B194" s="702"/>
      <c r="C194" s="702"/>
      <c r="D194" s="702"/>
      <c r="E194" s="702"/>
      <c r="F194" s="70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hidden="1" customHeight="1" x14ac:dyDescent="0.2">
      <c r="A195" s="701"/>
      <c r="B195" s="702"/>
      <c r="C195" s="702"/>
      <c r="D195" s="702"/>
      <c r="E195" s="702"/>
      <c r="F195" s="70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hidden="1" customHeight="1" x14ac:dyDescent="0.2">
      <c r="A196" s="701"/>
      <c r="B196" s="702"/>
      <c r="C196" s="702"/>
      <c r="D196" s="702"/>
      <c r="E196" s="702"/>
      <c r="F196" s="70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hidden="1" customHeight="1" x14ac:dyDescent="0.2">
      <c r="A197" s="701"/>
      <c r="B197" s="702"/>
      <c r="C197" s="702"/>
      <c r="D197" s="702"/>
      <c r="E197" s="702"/>
      <c r="F197" s="70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hidden="1" customHeight="1" x14ac:dyDescent="0.2">
      <c r="A198" s="701"/>
      <c r="B198" s="702"/>
      <c r="C198" s="702"/>
      <c r="D198" s="702"/>
      <c r="E198" s="702"/>
      <c r="F198" s="70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hidden="1" customHeight="1" thickBot="1" x14ac:dyDescent="0.25">
      <c r="A199" s="701"/>
      <c r="B199" s="702"/>
      <c r="C199" s="702"/>
      <c r="D199" s="702"/>
      <c r="E199" s="702"/>
      <c r="F199" s="703"/>
      <c r="G199" s="564" t="s">
        <v>22</v>
      </c>
      <c r="H199" s="565"/>
      <c r="I199" s="565"/>
      <c r="J199" s="565"/>
      <c r="K199" s="565"/>
      <c r="L199" s="566"/>
      <c r="M199" s="156"/>
      <c r="N199" s="156"/>
      <c r="O199" s="156"/>
      <c r="P199" s="156"/>
      <c r="Q199" s="156"/>
      <c r="R199" s="156"/>
      <c r="S199" s="156"/>
      <c r="T199" s="156"/>
      <c r="U199" s="156"/>
      <c r="V199" s="156"/>
      <c r="W199" s="156"/>
      <c r="X199" s="157"/>
      <c r="Y199" s="567">
        <f>SUM(Y189:AB198)</f>
        <v>0</v>
      </c>
      <c r="Z199" s="568"/>
      <c r="AA199" s="568"/>
      <c r="AB199" s="569"/>
      <c r="AC199" s="564" t="s">
        <v>22</v>
      </c>
      <c r="AD199" s="565"/>
      <c r="AE199" s="565"/>
      <c r="AF199" s="565"/>
      <c r="AG199" s="565"/>
      <c r="AH199" s="566"/>
      <c r="AI199" s="156"/>
      <c r="AJ199" s="156"/>
      <c r="AK199" s="156"/>
      <c r="AL199" s="156"/>
      <c r="AM199" s="156"/>
      <c r="AN199" s="156"/>
      <c r="AO199" s="156"/>
      <c r="AP199" s="156"/>
      <c r="AQ199" s="156"/>
      <c r="AR199" s="156"/>
      <c r="AS199" s="156"/>
      <c r="AT199" s="157"/>
      <c r="AU199" s="567">
        <f>SUM(AU189:AX198)</f>
        <v>0</v>
      </c>
      <c r="AV199" s="568"/>
      <c r="AW199" s="568"/>
      <c r="AX199" s="570"/>
    </row>
    <row r="200" spans="1:50" ht="30" hidden="1" customHeight="1" x14ac:dyDescent="0.2">
      <c r="A200" s="701"/>
      <c r="B200" s="702"/>
      <c r="C200" s="702"/>
      <c r="D200" s="702"/>
      <c r="E200" s="702"/>
      <c r="F200" s="703"/>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389</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hidden="1" customHeight="1" x14ac:dyDescent="0.2">
      <c r="A201" s="701"/>
      <c r="B201" s="702"/>
      <c r="C201" s="702"/>
      <c r="D201" s="702"/>
      <c r="E201" s="702"/>
      <c r="F201" s="703"/>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hidden="1" customHeight="1" x14ac:dyDescent="0.2">
      <c r="A202" s="701"/>
      <c r="B202" s="702"/>
      <c r="C202" s="702"/>
      <c r="D202" s="702"/>
      <c r="E202" s="702"/>
      <c r="F202" s="703"/>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1"/>
    </row>
    <row r="203" spans="1:50" ht="24.75" hidden="1" customHeight="1" x14ac:dyDescent="0.2">
      <c r="A203" s="701"/>
      <c r="B203" s="702"/>
      <c r="C203" s="702"/>
      <c r="D203" s="702"/>
      <c r="E203" s="702"/>
      <c r="F203" s="703"/>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3"/>
    </row>
    <row r="204" spans="1:50" ht="24.75" hidden="1" customHeight="1" x14ac:dyDescent="0.2">
      <c r="A204" s="701"/>
      <c r="B204" s="702"/>
      <c r="C204" s="702"/>
      <c r="D204" s="702"/>
      <c r="E204" s="702"/>
      <c r="F204" s="703"/>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3"/>
    </row>
    <row r="205" spans="1:50" ht="24.75" hidden="1" customHeight="1" x14ac:dyDescent="0.2">
      <c r="A205" s="701"/>
      <c r="B205" s="702"/>
      <c r="C205" s="702"/>
      <c r="D205" s="702"/>
      <c r="E205" s="702"/>
      <c r="F205" s="703"/>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3"/>
    </row>
    <row r="206" spans="1:50" ht="24.75" hidden="1" customHeight="1" x14ac:dyDescent="0.2">
      <c r="A206" s="701"/>
      <c r="B206" s="702"/>
      <c r="C206" s="702"/>
      <c r="D206" s="702"/>
      <c r="E206" s="702"/>
      <c r="F206" s="703"/>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3"/>
    </row>
    <row r="207" spans="1:50" ht="24.75" hidden="1" customHeight="1" x14ac:dyDescent="0.2">
      <c r="A207" s="701"/>
      <c r="B207" s="702"/>
      <c r="C207" s="702"/>
      <c r="D207" s="702"/>
      <c r="E207" s="702"/>
      <c r="F207" s="70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hidden="1" customHeight="1" x14ac:dyDescent="0.2">
      <c r="A208" s="701"/>
      <c r="B208" s="702"/>
      <c r="C208" s="702"/>
      <c r="D208" s="702"/>
      <c r="E208" s="702"/>
      <c r="F208" s="70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hidden="1" customHeight="1" x14ac:dyDescent="0.2">
      <c r="A209" s="701"/>
      <c r="B209" s="702"/>
      <c r="C209" s="702"/>
      <c r="D209" s="702"/>
      <c r="E209" s="702"/>
      <c r="F209" s="70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hidden="1" customHeight="1" x14ac:dyDescent="0.2">
      <c r="A210" s="701"/>
      <c r="B210" s="702"/>
      <c r="C210" s="702"/>
      <c r="D210" s="702"/>
      <c r="E210" s="702"/>
      <c r="F210" s="70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hidden="1" customHeight="1" x14ac:dyDescent="0.2">
      <c r="A211" s="701"/>
      <c r="B211" s="702"/>
      <c r="C211" s="702"/>
      <c r="D211" s="702"/>
      <c r="E211" s="702"/>
      <c r="F211" s="70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hidden="1" customHeight="1" thickBot="1" x14ac:dyDescent="0.25">
      <c r="A212" s="704"/>
      <c r="B212" s="705"/>
      <c r="C212" s="705"/>
      <c r="D212" s="705"/>
      <c r="E212" s="705"/>
      <c r="F212" s="706"/>
      <c r="G212" s="689" t="s">
        <v>22</v>
      </c>
      <c r="H212" s="690"/>
      <c r="I212" s="690"/>
      <c r="J212" s="690"/>
      <c r="K212" s="690"/>
      <c r="L212" s="691"/>
      <c r="M212" s="692"/>
      <c r="N212" s="692"/>
      <c r="O212" s="692"/>
      <c r="P212" s="692"/>
      <c r="Q212" s="692"/>
      <c r="R212" s="692"/>
      <c r="S212" s="692"/>
      <c r="T212" s="692"/>
      <c r="U212" s="692"/>
      <c r="V212" s="692"/>
      <c r="W212" s="692"/>
      <c r="X212" s="693"/>
      <c r="Y212" s="694">
        <f>SUM(Y202:AB211)</f>
        <v>0</v>
      </c>
      <c r="Z212" s="695"/>
      <c r="AA212" s="695"/>
      <c r="AB212" s="696"/>
      <c r="AC212" s="689" t="s">
        <v>22</v>
      </c>
      <c r="AD212" s="690"/>
      <c r="AE212" s="690"/>
      <c r="AF212" s="690"/>
      <c r="AG212" s="690"/>
      <c r="AH212" s="691"/>
      <c r="AI212" s="692"/>
      <c r="AJ212" s="692"/>
      <c r="AK212" s="692"/>
      <c r="AL212" s="692"/>
      <c r="AM212" s="692"/>
      <c r="AN212" s="692"/>
      <c r="AO212" s="692"/>
      <c r="AP212" s="692"/>
      <c r="AQ212" s="692"/>
      <c r="AR212" s="692"/>
      <c r="AS212" s="692"/>
      <c r="AT212" s="693"/>
      <c r="AU212" s="694">
        <f>SUM(AU202:AX211)</f>
        <v>0</v>
      </c>
      <c r="AV212" s="695"/>
      <c r="AW212" s="695"/>
      <c r="AX212" s="697"/>
    </row>
    <row r="213" spans="1:50" s="51" customFormat="1" ht="24.75" hidden="1" customHeight="1" thickBot="1" x14ac:dyDescent="0.25"/>
    <row r="214" spans="1:50" ht="30" hidden="1" customHeight="1" x14ac:dyDescent="0.2">
      <c r="A214" s="698" t="s">
        <v>34</v>
      </c>
      <c r="B214" s="699"/>
      <c r="C214" s="699"/>
      <c r="D214" s="699"/>
      <c r="E214" s="699"/>
      <c r="F214" s="700"/>
      <c r="G214" s="377" t="s">
        <v>390</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391</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hidden="1" customHeight="1" x14ac:dyDescent="0.2">
      <c r="A215" s="701"/>
      <c r="B215" s="702"/>
      <c r="C215" s="702"/>
      <c r="D215" s="702"/>
      <c r="E215" s="702"/>
      <c r="F215" s="703"/>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hidden="1" customHeight="1" x14ac:dyDescent="0.2">
      <c r="A216" s="701"/>
      <c r="B216" s="702"/>
      <c r="C216" s="702"/>
      <c r="D216" s="702"/>
      <c r="E216" s="702"/>
      <c r="F216" s="703"/>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1"/>
    </row>
    <row r="217" spans="1:50" ht="24.75" hidden="1" customHeight="1" x14ac:dyDescent="0.2">
      <c r="A217" s="701"/>
      <c r="B217" s="702"/>
      <c r="C217" s="702"/>
      <c r="D217" s="702"/>
      <c r="E217" s="702"/>
      <c r="F217" s="703"/>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3"/>
    </row>
    <row r="218" spans="1:50" ht="24.75" hidden="1" customHeight="1" x14ac:dyDescent="0.2">
      <c r="A218" s="701"/>
      <c r="B218" s="702"/>
      <c r="C218" s="702"/>
      <c r="D218" s="702"/>
      <c r="E218" s="702"/>
      <c r="F218" s="703"/>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3"/>
    </row>
    <row r="219" spans="1:50" ht="24.75" hidden="1" customHeight="1" x14ac:dyDescent="0.2">
      <c r="A219" s="701"/>
      <c r="B219" s="702"/>
      <c r="C219" s="702"/>
      <c r="D219" s="702"/>
      <c r="E219" s="702"/>
      <c r="F219" s="703"/>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3"/>
    </row>
    <row r="220" spans="1:50" ht="24.75" hidden="1" customHeight="1" x14ac:dyDescent="0.2">
      <c r="A220" s="701"/>
      <c r="B220" s="702"/>
      <c r="C220" s="702"/>
      <c r="D220" s="702"/>
      <c r="E220" s="702"/>
      <c r="F220" s="70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hidden="1" customHeight="1" x14ac:dyDescent="0.2">
      <c r="A221" s="701"/>
      <c r="B221" s="702"/>
      <c r="C221" s="702"/>
      <c r="D221" s="702"/>
      <c r="E221" s="702"/>
      <c r="F221" s="70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hidden="1" customHeight="1" x14ac:dyDescent="0.2">
      <c r="A222" s="701"/>
      <c r="B222" s="702"/>
      <c r="C222" s="702"/>
      <c r="D222" s="702"/>
      <c r="E222" s="702"/>
      <c r="F222" s="70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hidden="1" customHeight="1" x14ac:dyDescent="0.2">
      <c r="A223" s="701"/>
      <c r="B223" s="702"/>
      <c r="C223" s="702"/>
      <c r="D223" s="702"/>
      <c r="E223" s="702"/>
      <c r="F223" s="70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hidden="1" customHeight="1" x14ac:dyDescent="0.2">
      <c r="A224" s="701"/>
      <c r="B224" s="702"/>
      <c r="C224" s="702"/>
      <c r="D224" s="702"/>
      <c r="E224" s="702"/>
      <c r="F224" s="70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hidden="1" customHeight="1" x14ac:dyDescent="0.2">
      <c r="A225" s="701"/>
      <c r="B225" s="702"/>
      <c r="C225" s="702"/>
      <c r="D225" s="702"/>
      <c r="E225" s="702"/>
      <c r="F225" s="70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hidden="1" customHeight="1" thickBot="1" x14ac:dyDescent="0.25">
      <c r="A226" s="701"/>
      <c r="B226" s="702"/>
      <c r="C226" s="702"/>
      <c r="D226" s="702"/>
      <c r="E226" s="702"/>
      <c r="F226" s="703"/>
      <c r="G226" s="564" t="s">
        <v>22</v>
      </c>
      <c r="H226" s="565"/>
      <c r="I226" s="565"/>
      <c r="J226" s="565"/>
      <c r="K226" s="565"/>
      <c r="L226" s="566"/>
      <c r="M226" s="156"/>
      <c r="N226" s="156"/>
      <c r="O226" s="156"/>
      <c r="P226" s="156"/>
      <c r="Q226" s="156"/>
      <c r="R226" s="156"/>
      <c r="S226" s="156"/>
      <c r="T226" s="156"/>
      <c r="U226" s="156"/>
      <c r="V226" s="156"/>
      <c r="W226" s="156"/>
      <c r="X226" s="157"/>
      <c r="Y226" s="567">
        <f>SUM(Y216:AB225)</f>
        <v>0</v>
      </c>
      <c r="Z226" s="568"/>
      <c r="AA226" s="568"/>
      <c r="AB226" s="569"/>
      <c r="AC226" s="564" t="s">
        <v>22</v>
      </c>
      <c r="AD226" s="565"/>
      <c r="AE226" s="565"/>
      <c r="AF226" s="565"/>
      <c r="AG226" s="565"/>
      <c r="AH226" s="566"/>
      <c r="AI226" s="156"/>
      <c r="AJ226" s="156"/>
      <c r="AK226" s="156"/>
      <c r="AL226" s="156"/>
      <c r="AM226" s="156"/>
      <c r="AN226" s="156"/>
      <c r="AO226" s="156"/>
      <c r="AP226" s="156"/>
      <c r="AQ226" s="156"/>
      <c r="AR226" s="156"/>
      <c r="AS226" s="156"/>
      <c r="AT226" s="157"/>
      <c r="AU226" s="567">
        <f>SUM(AU216:AX225)</f>
        <v>0</v>
      </c>
      <c r="AV226" s="568"/>
      <c r="AW226" s="568"/>
      <c r="AX226" s="570"/>
    </row>
    <row r="227" spans="1:50" ht="30" hidden="1" customHeight="1" x14ac:dyDescent="0.2">
      <c r="A227" s="701"/>
      <c r="B227" s="702"/>
      <c r="C227" s="702"/>
      <c r="D227" s="702"/>
      <c r="E227" s="702"/>
      <c r="F227" s="703"/>
      <c r="G227" s="377" t="s">
        <v>392</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393</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hidden="1" customHeight="1" x14ac:dyDescent="0.2">
      <c r="A228" s="701"/>
      <c r="B228" s="702"/>
      <c r="C228" s="702"/>
      <c r="D228" s="702"/>
      <c r="E228" s="702"/>
      <c r="F228" s="703"/>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hidden="1" customHeight="1" x14ac:dyDescent="0.2">
      <c r="A229" s="701"/>
      <c r="B229" s="702"/>
      <c r="C229" s="702"/>
      <c r="D229" s="702"/>
      <c r="E229" s="702"/>
      <c r="F229" s="703"/>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1"/>
    </row>
    <row r="230" spans="1:50" ht="24.75" hidden="1" customHeight="1" x14ac:dyDescent="0.2">
      <c r="A230" s="701"/>
      <c r="B230" s="702"/>
      <c r="C230" s="702"/>
      <c r="D230" s="702"/>
      <c r="E230" s="702"/>
      <c r="F230" s="703"/>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3"/>
    </row>
    <row r="231" spans="1:50" ht="24.75" hidden="1" customHeight="1" x14ac:dyDescent="0.2">
      <c r="A231" s="701"/>
      <c r="B231" s="702"/>
      <c r="C231" s="702"/>
      <c r="D231" s="702"/>
      <c r="E231" s="702"/>
      <c r="F231" s="703"/>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3"/>
    </row>
    <row r="232" spans="1:50" ht="24.75" hidden="1" customHeight="1" x14ac:dyDescent="0.2">
      <c r="A232" s="701"/>
      <c r="B232" s="702"/>
      <c r="C232" s="702"/>
      <c r="D232" s="702"/>
      <c r="E232" s="702"/>
      <c r="F232" s="703"/>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3"/>
    </row>
    <row r="233" spans="1:50" ht="24.75" hidden="1" customHeight="1" x14ac:dyDescent="0.2">
      <c r="A233" s="701"/>
      <c r="B233" s="702"/>
      <c r="C233" s="702"/>
      <c r="D233" s="702"/>
      <c r="E233" s="702"/>
      <c r="F233" s="703"/>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3"/>
    </row>
    <row r="234" spans="1:50" ht="24.75" hidden="1" customHeight="1" x14ac:dyDescent="0.2">
      <c r="A234" s="701"/>
      <c r="B234" s="702"/>
      <c r="C234" s="702"/>
      <c r="D234" s="702"/>
      <c r="E234" s="702"/>
      <c r="F234" s="703"/>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3"/>
    </row>
    <row r="235" spans="1:50" ht="24.75" hidden="1" customHeight="1" x14ac:dyDescent="0.2">
      <c r="A235" s="701"/>
      <c r="B235" s="702"/>
      <c r="C235" s="702"/>
      <c r="D235" s="702"/>
      <c r="E235" s="702"/>
      <c r="F235" s="703"/>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3"/>
    </row>
    <row r="236" spans="1:50" ht="24.75" hidden="1" customHeight="1" x14ac:dyDescent="0.2">
      <c r="A236" s="701"/>
      <c r="B236" s="702"/>
      <c r="C236" s="702"/>
      <c r="D236" s="702"/>
      <c r="E236" s="702"/>
      <c r="F236" s="703"/>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3"/>
    </row>
    <row r="237" spans="1:50" ht="24.75" hidden="1" customHeight="1" x14ac:dyDescent="0.2">
      <c r="A237" s="701"/>
      <c r="B237" s="702"/>
      <c r="C237" s="702"/>
      <c r="D237" s="702"/>
      <c r="E237" s="702"/>
      <c r="F237" s="703"/>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3"/>
    </row>
    <row r="238" spans="1:50" ht="24.75" hidden="1" customHeight="1" x14ac:dyDescent="0.2">
      <c r="A238" s="701"/>
      <c r="B238" s="702"/>
      <c r="C238" s="702"/>
      <c r="D238" s="702"/>
      <c r="E238" s="702"/>
      <c r="F238" s="703"/>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3"/>
    </row>
    <row r="239" spans="1:50" ht="24.75" hidden="1" customHeight="1" thickBot="1" x14ac:dyDescent="0.25">
      <c r="A239" s="701"/>
      <c r="B239" s="702"/>
      <c r="C239" s="702"/>
      <c r="D239" s="702"/>
      <c r="E239" s="702"/>
      <c r="F239" s="703"/>
      <c r="G239" s="564" t="s">
        <v>22</v>
      </c>
      <c r="H239" s="565"/>
      <c r="I239" s="565"/>
      <c r="J239" s="565"/>
      <c r="K239" s="565"/>
      <c r="L239" s="566"/>
      <c r="M239" s="156"/>
      <c r="N239" s="156"/>
      <c r="O239" s="156"/>
      <c r="P239" s="156"/>
      <c r="Q239" s="156"/>
      <c r="R239" s="156"/>
      <c r="S239" s="156"/>
      <c r="T239" s="156"/>
      <c r="U239" s="156"/>
      <c r="V239" s="156"/>
      <c r="W239" s="156"/>
      <c r="X239" s="157"/>
      <c r="Y239" s="567">
        <f>SUM(Y229:AB238)</f>
        <v>0</v>
      </c>
      <c r="Z239" s="568"/>
      <c r="AA239" s="568"/>
      <c r="AB239" s="569"/>
      <c r="AC239" s="564" t="s">
        <v>22</v>
      </c>
      <c r="AD239" s="565"/>
      <c r="AE239" s="565"/>
      <c r="AF239" s="565"/>
      <c r="AG239" s="565"/>
      <c r="AH239" s="566"/>
      <c r="AI239" s="156"/>
      <c r="AJ239" s="156"/>
      <c r="AK239" s="156"/>
      <c r="AL239" s="156"/>
      <c r="AM239" s="156"/>
      <c r="AN239" s="156"/>
      <c r="AO239" s="156"/>
      <c r="AP239" s="156"/>
      <c r="AQ239" s="156"/>
      <c r="AR239" s="156"/>
      <c r="AS239" s="156"/>
      <c r="AT239" s="157"/>
      <c r="AU239" s="567">
        <f>SUM(AU229:AX238)</f>
        <v>0</v>
      </c>
      <c r="AV239" s="568"/>
      <c r="AW239" s="568"/>
      <c r="AX239" s="570"/>
    </row>
    <row r="240" spans="1:50" ht="30" hidden="1" customHeight="1" x14ac:dyDescent="0.2">
      <c r="A240" s="701"/>
      <c r="B240" s="702"/>
      <c r="C240" s="702"/>
      <c r="D240" s="702"/>
      <c r="E240" s="702"/>
      <c r="F240" s="703"/>
      <c r="G240" s="377" t="s">
        <v>394</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395</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hidden="1" customHeight="1" x14ac:dyDescent="0.2">
      <c r="A241" s="701"/>
      <c r="B241" s="702"/>
      <c r="C241" s="702"/>
      <c r="D241" s="702"/>
      <c r="E241" s="702"/>
      <c r="F241" s="703"/>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hidden="1" customHeight="1" x14ac:dyDescent="0.2">
      <c r="A242" s="701"/>
      <c r="B242" s="702"/>
      <c r="C242" s="702"/>
      <c r="D242" s="702"/>
      <c r="E242" s="702"/>
      <c r="F242" s="703"/>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1"/>
    </row>
    <row r="243" spans="1:50" ht="24.75" hidden="1" customHeight="1" x14ac:dyDescent="0.2">
      <c r="A243" s="701"/>
      <c r="B243" s="702"/>
      <c r="C243" s="702"/>
      <c r="D243" s="702"/>
      <c r="E243" s="702"/>
      <c r="F243" s="703"/>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3"/>
    </row>
    <row r="244" spans="1:50" ht="24.75" hidden="1" customHeight="1" x14ac:dyDescent="0.2">
      <c r="A244" s="701"/>
      <c r="B244" s="702"/>
      <c r="C244" s="702"/>
      <c r="D244" s="702"/>
      <c r="E244" s="702"/>
      <c r="F244" s="703"/>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3"/>
    </row>
    <row r="245" spans="1:50" ht="24.75" hidden="1" customHeight="1" x14ac:dyDescent="0.2">
      <c r="A245" s="701"/>
      <c r="B245" s="702"/>
      <c r="C245" s="702"/>
      <c r="D245" s="702"/>
      <c r="E245" s="702"/>
      <c r="F245" s="703"/>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3"/>
    </row>
    <row r="246" spans="1:50" ht="24.75" hidden="1" customHeight="1" x14ac:dyDescent="0.2">
      <c r="A246" s="701"/>
      <c r="B246" s="702"/>
      <c r="C246" s="702"/>
      <c r="D246" s="702"/>
      <c r="E246" s="702"/>
      <c r="F246" s="703"/>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3"/>
    </row>
    <row r="247" spans="1:50" ht="24.75" hidden="1" customHeight="1" x14ac:dyDescent="0.2">
      <c r="A247" s="701"/>
      <c r="B247" s="702"/>
      <c r="C247" s="702"/>
      <c r="D247" s="702"/>
      <c r="E247" s="702"/>
      <c r="F247" s="703"/>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3"/>
    </row>
    <row r="248" spans="1:50" ht="24.75" hidden="1" customHeight="1" x14ac:dyDescent="0.2">
      <c r="A248" s="701"/>
      <c r="B248" s="702"/>
      <c r="C248" s="702"/>
      <c r="D248" s="702"/>
      <c r="E248" s="702"/>
      <c r="F248" s="703"/>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3"/>
    </row>
    <row r="249" spans="1:50" ht="24.75" hidden="1" customHeight="1" x14ac:dyDescent="0.2">
      <c r="A249" s="701"/>
      <c r="B249" s="702"/>
      <c r="C249" s="702"/>
      <c r="D249" s="702"/>
      <c r="E249" s="702"/>
      <c r="F249" s="703"/>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3"/>
    </row>
    <row r="250" spans="1:50" ht="24.75" hidden="1" customHeight="1" x14ac:dyDescent="0.2">
      <c r="A250" s="701"/>
      <c r="B250" s="702"/>
      <c r="C250" s="702"/>
      <c r="D250" s="702"/>
      <c r="E250" s="702"/>
      <c r="F250" s="703"/>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3"/>
    </row>
    <row r="251" spans="1:50" ht="24.75" hidden="1" customHeight="1" x14ac:dyDescent="0.2">
      <c r="A251" s="701"/>
      <c r="B251" s="702"/>
      <c r="C251" s="702"/>
      <c r="D251" s="702"/>
      <c r="E251" s="702"/>
      <c r="F251" s="703"/>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3"/>
    </row>
    <row r="252" spans="1:50" ht="24.75" hidden="1" customHeight="1" thickBot="1" x14ac:dyDescent="0.25">
      <c r="A252" s="701"/>
      <c r="B252" s="702"/>
      <c r="C252" s="702"/>
      <c r="D252" s="702"/>
      <c r="E252" s="702"/>
      <c r="F252" s="703"/>
      <c r="G252" s="564" t="s">
        <v>22</v>
      </c>
      <c r="H252" s="565"/>
      <c r="I252" s="565"/>
      <c r="J252" s="565"/>
      <c r="K252" s="565"/>
      <c r="L252" s="566"/>
      <c r="M252" s="156"/>
      <c r="N252" s="156"/>
      <c r="O252" s="156"/>
      <c r="P252" s="156"/>
      <c r="Q252" s="156"/>
      <c r="R252" s="156"/>
      <c r="S252" s="156"/>
      <c r="T252" s="156"/>
      <c r="U252" s="156"/>
      <c r="V252" s="156"/>
      <c r="W252" s="156"/>
      <c r="X252" s="157"/>
      <c r="Y252" s="567">
        <f>SUM(Y242:AB251)</f>
        <v>0</v>
      </c>
      <c r="Z252" s="568"/>
      <c r="AA252" s="568"/>
      <c r="AB252" s="569"/>
      <c r="AC252" s="564" t="s">
        <v>22</v>
      </c>
      <c r="AD252" s="565"/>
      <c r="AE252" s="565"/>
      <c r="AF252" s="565"/>
      <c r="AG252" s="565"/>
      <c r="AH252" s="566"/>
      <c r="AI252" s="156"/>
      <c r="AJ252" s="156"/>
      <c r="AK252" s="156"/>
      <c r="AL252" s="156"/>
      <c r="AM252" s="156"/>
      <c r="AN252" s="156"/>
      <c r="AO252" s="156"/>
      <c r="AP252" s="156"/>
      <c r="AQ252" s="156"/>
      <c r="AR252" s="156"/>
      <c r="AS252" s="156"/>
      <c r="AT252" s="157"/>
      <c r="AU252" s="567">
        <f>SUM(AU242:AX251)</f>
        <v>0</v>
      </c>
      <c r="AV252" s="568"/>
      <c r="AW252" s="568"/>
      <c r="AX252" s="570"/>
    </row>
    <row r="253" spans="1:50" ht="30" hidden="1" customHeight="1" x14ac:dyDescent="0.2">
      <c r="A253" s="701"/>
      <c r="B253" s="702"/>
      <c r="C253" s="702"/>
      <c r="D253" s="702"/>
      <c r="E253" s="702"/>
      <c r="F253" s="703"/>
      <c r="G253" s="377" t="s">
        <v>396</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397</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hidden="1" customHeight="1" x14ac:dyDescent="0.2">
      <c r="A254" s="701"/>
      <c r="B254" s="702"/>
      <c r="C254" s="702"/>
      <c r="D254" s="702"/>
      <c r="E254" s="702"/>
      <c r="F254" s="703"/>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hidden="1" customHeight="1" x14ac:dyDescent="0.2">
      <c r="A255" s="701"/>
      <c r="B255" s="702"/>
      <c r="C255" s="702"/>
      <c r="D255" s="702"/>
      <c r="E255" s="702"/>
      <c r="F255" s="703"/>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1"/>
    </row>
    <row r="256" spans="1:50" ht="24.75" hidden="1" customHeight="1" x14ac:dyDescent="0.2">
      <c r="A256" s="701"/>
      <c r="B256" s="702"/>
      <c r="C256" s="702"/>
      <c r="D256" s="702"/>
      <c r="E256" s="702"/>
      <c r="F256" s="703"/>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3"/>
    </row>
    <row r="257" spans="1:50" ht="24.75" hidden="1" customHeight="1" x14ac:dyDescent="0.2">
      <c r="A257" s="701"/>
      <c r="B257" s="702"/>
      <c r="C257" s="702"/>
      <c r="D257" s="702"/>
      <c r="E257" s="702"/>
      <c r="F257" s="703"/>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3"/>
    </row>
    <row r="258" spans="1:50" ht="24.75" hidden="1" customHeight="1" x14ac:dyDescent="0.2">
      <c r="A258" s="701"/>
      <c r="B258" s="702"/>
      <c r="C258" s="702"/>
      <c r="D258" s="702"/>
      <c r="E258" s="702"/>
      <c r="F258" s="703"/>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3"/>
    </row>
    <row r="259" spans="1:50" ht="24.75" hidden="1" customHeight="1" x14ac:dyDescent="0.2">
      <c r="A259" s="701"/>
      <c r="B259" s="702"/>
      <c r="C259" s="702"/>
      <c r="D259" s="702"/>
      <c r="E259" s="702"/>
      <c r="F259" s="703"/>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3"/>
    </row>
    <row r="260" spans="1:50" ht="24.75" hidden="1" customHeight="1" x14ac:dyDescent="0.2">
      <c r="A260" s="701"/>
      <c r="B260" s="702"/>
      <c r="C260" s="702"/>
      <c r="D260" s="702"/>
      <c r="E260" s="702"/>
      <c r="F260" s="703"/>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3"/>
    </row>
    <row r="261" spans="1:50" ht="24.75" hidden="1" customHeight="1" x14ac:dyDescent="0.2">
      <c r="A261" s="701"/>
      <c r="B261" s="702"/>
      <c r="C261" s="702"/>
      <c r="D261" s="702"/>
      <c r="E261" s="702"/>
      <c r="F261" s="703"/>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3"/>
    </row>
    <row r="262" spans="1:50" ht="24.75" hidden="1" customHeight="1" x14ac:dyDescent="0.2">
      <c r="A262" s="701"/>
      <c r="B262" s="702"/>
      <c r="C262" s="702"/>
      <c r="D262" s="702"/>
      <c r="E262" s="702"/>
      <c r="F262" s="703"/>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3"/>
    </row>
    <row r="263" spans="1:50" ht="24.75" hidden="1" customHeight="1" x14ac:dyDescent="0.2">
      <c r="A263" s="701"/>
      <c r="B263" s="702"/>
      <c r="C263" s="702"/>
      <c r="D263" s="702"/>
      <c r="E263" s="702"/>
      <c r="F263" s="703"/>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3"/>
    </row>
    <row r="264" spans="1:50" ht="24.75" hidden="1" customHeight="1" x14ac:dyDescent="0.2">
      <c r="A264" s="701"/>
      <c r="B264" s="702"/>
      <c r="C264" s="702"/>
      <c r="D264" s="702"/>
      <c r="E264" s="702"/>
      <c r="F264" s="703"/>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3"/>
    </row>
    <row r="265" spans="1:50" ht="24.75" hidden="1" customHeight="1" thickBot="1" x14ac:dyDescent="0.25">
      <c r="A265" s="704"/>
      <c r="B265" s="705"/>
      <c r="C265" s="705"/>
      <c r="D265" s="705"/>
      <c r="E265" s="705"/>
      <c r="F265" s="706"/>
      <c r="G265" s="689" t="s">
        <v>22</v>
      </c>
      <c r="H265" s="690"/>
      <c r="I265" s="690"/>
      <c r="J265" s="690"/>
      <c r="K265" s="690"/>
      <c r="L265" s="691"/>
      <c r="M265" s="692"/>
      <c r="N265" s="692"/>
      <c r="O265" s="692"/>
      <c r="P265" s="692"/>
      <c r="Q265" s="692"/>
      <c r="R265" s="692"/>
      <c r="S265" s="692"/>
      <c r="T265" s="692"/>
      <c r="U265" s="692"/>
      <c r="V265" s="692"/>
      <c r="W265" s="692"/>
      <c r="X265" s="693"/>
      <c r="Y265" s="694">
        <f>SUM(Y255:AB264)</f>
        <v>0</v>
      </c>
      <c r="Z265" s="695"/>
      <c r="AA265" s="695"/>
      <c r="AB265" s="696"/>
      <c r="AC265" s="689" t="s">
        <v>22</v>
      </c>
      <c r="AD265" s="690"/>
      <c r="AE265" s="690"/>
      <c r="AF265" s="690"/>
      <c r="AG265" s="690"/>
      <c r="AH265" s="691"/>
      <c r="AI265" s="692"/>
      <c r="AJ265" s="692"/>
      <c r="AK265" s="692"/>
      <c r="AL265" s="692"/>
      <c r="AM265" s="692"/>
      <c r="AN265" s="692"/>
      <c r="AO265" s="692"/>
      <c r="AP265" s="692"/>
      <c r="AQ265" s="692"/>
      <c r="AR265" s="692"/>
      <c r="AS265" s="692"/>
      <c r="AT265" s="693"/>
      <c r="AU265" s="694">
        <f>SUM(AU255:AX264)</f>
        <v>0</v>
      </c>
      <c r="AV265" s="695"/>
      <c r="AW265" s="695"/>
      <c r="AX265" s="697"/>
    </row>
    <row r="266" spans="1:50" ht="24.75" customHeight="1" x14ac:dyDescent="0.2">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21" priority="271">
      <formula>IF(RIGHT(TEXT(Y5,"0.#"),1)=".",FALSE,TRUE)</formula>
    </cfRule>
    <cfRule type="expression" dxfId="720" priority="272">
      <formula>IF(RIGHT(TEXT(Y5,"0.#"),1)=".",TRUE,FALSE)</formula>
    </cfRule>
  </conditionalFormatting>
  <conditionalFormatting sqref="Y14">
    <cfRule type="expression" dxfId="719" priority="269">
      <formula>IF(RIGHT(TEXT(Y14,"0.#"),1)=".",FALSE,TRUE)</formula>
    </cfRule>
    <cfRule type="expression" dxfId="718" priority="270">
      <formula>IF(RIGHT(TEXT(Y14,"0.#"),1)=".",TRUE,FALSE)</formula>
    </cfRule>
  </conditionalFormatting>
  <conditionalFormatting sqref="Y6:Y13 Y4">
    <cfRule type="expression" dxfId="717" priority="267">
      <formula>IF(RIGHT(TEXT(Y4,"0.#"),1)=".",FALSE,TRUE)</formula>
    </cfRule>
    <cfRule type="expression" dxfId="716" priority="268">
      <formula>IF(RIGHT(TEXT(Y4,"0.#"),1)=".",TRUE,FALSE)</formula>
    </cfRule>
  </conditionalFormatting>
  <conditionalFormatting sqref="AU5">
    <cfRule type="expression" dxfId="715" priority="265">
      <formula>IF(RIGHT(TEXT(AU5,"0.#"),1)=".",FALSE,TRUE)</formula>
    </cfRule>
    <cfRule type="expression" dxfId="714" priority="266">
      <formula>IF(RIGHT(TEXT(AU5,"0.#"),1)=".",TRUE,FALSE)</formula>
    </cfRule>
  </conditionalFormatting>
  <conditionalFormatting sqref="AU14">
    <cfRule type="expression" dxfId="713" priority="263">
      <formula>IF(RIGHT(TEXT(AU14,"0.#"),1)=".",FALSE,TRUE)</formula>
    </cfRule>
    <cfRule type="expression" dxfId="712" priority="264">
      <formula>IF(RIGHT(TEXT(AU14,"0.#"),1)=".",TRUE,FALSE)</formula>
    </cfRule>
  </conditionalFormatting>
  <conditionalFormatting sqref="AU6:AU13 AU4">
    <cfRule type="expression" dxfId="711" priority="261">
      <formula>IF(RIGHT(TEXT(AU4,"0.#"),1)=".",FALSE,TRUE)</formula>
    </cfRule>
    <cfRule type="expression" dxfId="710" priority="262">
      <formula>IF(RIGHT(TEXT(AU4,"0.#"),1)=".",TRUE,FALSE)</formula>
    </cfRule>
  </conditionalFormatting>
  <conditionalFormatting sqref="Y18">
    <cfRule type="expression" dxfId="709" priority="259">
      <formula>IF(RIGHT(TEXT(Y18,"0.#"),1)=".",FALSE,TRUE)</formula>
    </cfRule>
    <cfRule type="expression" dxfId="708" priority="260">
      <formula>IF(RIGHT(TEXT(Y18,"0.#"),1)=".",TRUE,FALSE)</formula>
    </cfRule>
  </conditionalFormatting>
  <conditionalFormatting sqref="Y27">
    <cfRule type="expression" dxfId="707" priority="257">
      <formula>IF(RIGHT(TEXT(Y27,"0.#"),1)=".",FALSE,TRUE)</formula>
    </cfRule>
    <cfRule type="expression" dxfId="706" priority="258">
      <formula>IF(RIGHT(TEXT(Y27,"0.#"),1)=".",TRUE,FALSE)</formula>
    </cfRule>
  </conditionalFormatting>
  <conditionalFormatting sqref="Y19:Y26 Y17">
    <cfRule type="expression" dxfId="705" priority="255">
      <formula>IF(RIGHT(TEXT(Y17,"0.#"),1)=".",FALSE,TRUE)</formula>
    </cfRule>
    <cfRule type="expression" dxfId="704" priority="256">
      <formula>IF(RIGHT(TEXT(Y17,"0.#"),1)=".",TRUE,FALSE)</formula>
    </cfRule>
  </conditionalFormatting>
  <conditionalFormatting sqref="AU18">
    <cfRule type="expression" dxfId="703" priority="253">
      <formula>IF(RIGHT(TEXT(AU18,"0.#"),1)=".",FALSE,TRUE)</formula>
    </cfRule>
    <cfRule type="expression" dxfId="702" priority="254">
      <formula>IF(RIGHT(TEXT(AU18,"0.#"),1)=".",TRUE,FALSE)</formula>
    </cfRule>
  </conditionalFormatting>
  <conditionalFormatting sqref="AU27">
    <cfRule type="expression" dxfId="701" priority="251">
      <formula>IF(RIGHT(TEXT(AU27,"0.#"),1)=".",FALSE,TRUE)</formula>
    </cfRule>
    <cfRule type="expression" dxfId="700" priority="252">
      <formula>IF(RIGHT(TEXT(AU27,"0.#"),1)=".",TRUE,FALSE)</formula>
    </cfRule>
  </conditionalFormatting>
  <conditionalFormatting sqref="AU19:AU26 AU17">
    <cfRule type="expression" dxfId="699" priority="249">
      <formula>IF(RIGHT(TEXT(AU17,"0.#"),1)=".",FALSE,TRUE)</formula>
    </cfRule>
    <cfRule type="expression" dxfId="698" priority="250">
      <formula>IF(RIGHT(TEXT(AU17,"0.#"),1)=".",TRUE,FALSE)</formula>
    </cfRule>
  </conditionalFormatting>
  <conditionalFormatting sqref="Y31">
    <cfRule type="expression" dxfId="697" priority="247">
      <formula>IF(RIGHT(TEXT(Y31,"0.#"),1)=".",FALSE,TRUE)</formula>
    </cfRule>
    <cfRule type="expression" dxfId="696" priority="248">
      <formula>IF(RIGHT(TEXT(Y31,"0.#"),1)=".",TRUE,FALSE)</formula>
    </cfRule>
  </conditionalFormatting>
  <conditionalFormatting sqref="Y40">
    <cfRule type="expression" dxfId="695" priority="245">
      <formula>IF(RIGHT(TEXT(Y40,"0.#"),1)=".",FALSE,TRUE)</formula>
    </cfRule>
    <cfRule type="expression" dxfId="694" priority="246">
      <formula>IF(RIGHT(TEXT(Y40,"0.#"),1)=".",TRUE,FALSE)</formula>
    </cfRule>
  </conditionalFormatting>
  <conditionalFormatting sqref="Y32:Y39 Y30">
    <cfRule type="expression" dxfId="693" priority="243">
      <formula>IF(RIGHT(TEXT(Y30,"0.#"),1)=".",FALSE,TRUE)</formula>
    </cfRule>
    <cfRule type="expression" dxfId="692" priority="244">
      <formula>IF(RIGHT(TEXT(Y30,"0.#"),1)=".",TRUE,FALSE)</formula>
    </cfRule>
  </conditionalFormatting>
  <conditionalFormatting sqref="AU31">
    <cfRule type="expression" dxfId="691" priority="241">
      <formula>IF(RIGHT(TEXT(AU31,"0.#"),1)=".",FALSE,TRUE)</formula>
    </cfRule>
    <cfRule type="expression" dxfId="690" priority="242">
      <formula>IF(RIGHT(TEXT(AU31,"0.#"),1)=".",TRUE,FALSE)</formula>
    </cfRule>
  </conditionalFormatting>
  <conditionalFormatting sqref="AU40">
    <cfRule type="expression" dxfId="689" priority="239">
      <formula>IF(RIGHT(TEXT(AU40,"0.#"),1)=".",FALSE,TRUE)</formula>
    </cfRule>
    <cfRule type="expression" dxfId="688" priority="240">
      <formula>IF(RIGHT(TEXT(AU40,"0.#"),1)=".",TRUE,FALSE)</formula>
    </cfRule>
  </conditionalFormatting>
  <conditionalFormatting sqref="AU32:AU39 AU30">
    <cfRule type="expression" dxfId="687" priority="237">
      <formula>IF(RIGHT(TEXT(AU30,"0.#"),1)=".",FALSE,TRUE)</formula>
    </cfRule>
    <cfRule type="expression" dxfId="686" priority="238">
      <formula>IF(RIGHT(TEXT(AU30,"0.#"),1)=".",TRUE,FALSE)</formula>
    </cfRule>
  </conditionalFormatting>
  <conditionalFormatting sqref="Y44">
    <cfRule type="expression" dxfId="685" priority="235">
      <formula>IF(RIGHT(TEXT(Y44,"0.#"),1)=".",FALSE,TRUE)</formula>
    </cfRule>
    <cfRule type="expression" dxfId="684" priority="236">
      <formula>IF(RIGHT(TEXT(Y44,"0.#"),1)=".",TRUE,FALSE)</formula>
    </cfRule>
  </conditionalFormatting>
  <conditionalFormatting sqref="Y53">
    <cfRule type="expression" dxfId="683" priority="233">
      <formula>IF(RIGHT(TEXT(Y53,"0.#"),1)=".",FALSE,TRUE)</formula>
    </cfRule>
    <cfRule type="expression" dxfId="682" priority="234">
      <formula>IF(RIGHT(TEXT(Y53,"0.#"),1)=".",TRUE,FALSE)</formula>
    </cfRule>
  </conditionalFormatting>
  <conditionalFormatting sqref="Y45:Y52 Y43">
    <cfRule type="expression" dxfId="681" priority="231">
      <formula>IF(RIGHT(TEXT(Y43,"0.#"),1)=".",FALSE,TRUE)</formula>
    </cfRule>
    <cfRule type="expression" dxfId="680" priority="232">
      <formula>IF(RIGHT(TEXT(Y43,"0.#"),1)=".",TRUE,FALSE)</formula>
    </cfRule>
  </conditionalFormatting>
  <conditionalFormatting sqref="AU44">
    <cfRule type="expression" dxfId="679" priority="229">
      <formula>IF(RIGHT(TEXT(AU44,"0.#"),1)=".",FALSE,TRUE)</formula>
    </cfRule>
    <cfRule type="expression" dxfId="678" priority="230">
      <formula>IF(RIGHT(TEXT(AU44,"0.#"),1)=".",TRUE,FALSE)</formula>
    </cfRule>
  </conditionalFormatting>
  <conditionalFormatting sqref="AU53">
    <cfRule type="expression" dxfId="677" priority="227">
      <formula>IF(RIGHT(TEXT(AU53,"0.#"),1)=".",FALSE,TRUE)</formula>
    </cfRule>
    <cfRule type="expression" dxfId="676" priority="228">
      <formula>IF(RIGHT(TEXT(AU53,"0.#"),1)=".",TRUE,FALSE)</formula>
    </cfRule>
  </conditionalFormatting>
  <conditionalFormatting sqref="AU45:AU52 AU43">
    <cfRule type="expression" dxfId="675" priority="225">
      <formula>IF(RIGHT(TEXT(AU43,"0.#"),1)=".",FALSE,TRUE)</formula>
    </cfRule>
    <cfRule type="expression" dxfId="674" priority="226">
      <formula>IF(RIGHT(TEXT(AU43,"0.#"),1)=".",TRUE,FALSE)</formula>
    </cfRule>
  </conditionalFormatting>
  <conditionalFormatting sqref="Y58">
    <cfRule type="expression" dxfId="673" priority="223">
      <formula>IF(RIGHT(TEXT(Y58,"0.#"),1)=".",FALSE,TRUE)</formula>
    </cfRule>
    <cfRule type="expression" dxfId="672" priority="224">
      <formula>IF(RIGHT(TEXT(Y58,"0.#"),1)=".",TRUE,FALSE)</formula>
    </cfRule>
  </conditionalFormatting>
  <conditionalFormatting sqref="Y67">
    <cfRule type="expression" dxfId="671" priority="221">
      <formula>IF(RIGHT(TEXT(Y67,"0.#"),1)=".",FALSE,TRUE)</formula>
    </cfRule>
    <cfRule type="expression" dxfId="670" priority="222">
      <formula>IF(RIGHT(TEXT(Y67,"0.#"),1)=".",TRUE,FALSE)</formula>
    </cfRule>
  </conditionalFormatting>
  <conditionalFormatting sqref="Y59:Y66 Y57">
    <cfRule type="expression" dxfId="669" priority="219">
      <formula>IF(RIGHT(TEXT(Y57,"0.#"),1)=".",FALSE,TRUE)</formula>
    </cfRule>
    <cfRule type="expression" dxfId="668" priority="220">
      <formula>IF(RIGHT(TEXT(Y57,"0.#"),1)=".",TRUE,FALSE)</formula>
    </cfRule>
  </conditionalFormatting>
  <conditionalFormatting sqref="AU58">
    <cfRule type="expression" dxfId="667" priority="217">
      <formula>IF(RIGHT(TEXT(AU58,"0.#"),1)=".",FALSE,TRUE)</formula>
    </cfRule>
    <cfRule type="expression" dxfId="666" priority="218">
      <formula>IF(RIGHT(TEXT(AU58,"0.#"),1)=".",TRUE,FALSE)</formula>
    </cfRule>
  </conditionalFormatting>
  <conditionalFormatting sqref="AU67">
    <cfRule type="expression" dxfId="665" priority="215">
      <formula>IF(RIGHT(TEXT(AU67,"0.#"),1)=".",FALSE,TRUE)</formula>
    </cfRule>
    <cfRule type="expression" dxfId="664" priority="216">
      <formula>IF(RIGHT(TEXT(AU67,"0.#"),1)=".",TRUE,FALSE)</formula>
    </cfRule>
  </conditionalFormatting>
  <conditionalFormatting sqref="AU59:AU66 AU57">
    <cfRule type="expression" dxfId="663" priority="213">
      <formula>IF(RIGHT(TEXT(AU57,"0.#"),1)=".",FALSE,TRUE)</formula>
    </cfRule>
    <cfRule type="expression" dxfId="662" priority="214">
      <formula>IF(RIGHT(TEXT(AU57,"0.#"),1)=".",TRUE,FALSE)</formula>
    </cfRule>
  </conditionalFormatting>
  <conditionalFormatting sqref="Y71">
    <cfRule type="expression" dxfId="661" priority="211">
      <formula>IF(RIGHT(TEXT(Y71,"0.#"),1)=".",FALSE,TRUE)</formula>
    </cfRule>
    <cfRule type="expression" dxfId="660" priority="212">
      <formula>IF(RIGHT(TEXT(Y71,"0.#"),1)=".",TRUE,FALSE)</formula>
    </cfRule>
  </conditionalFormatting>
  <conditionalFormatting sqref="Y80">
    <cfRule type="expression" dxfId="659" priority="209">
      <formula>IF(RIGHT(TEXT(Y80,"0.#"),1)=".",FALSE,TRUE)</formula>
    </cfRule>
    <cfRule type="expression" dxfId="658" priority="210">
      <formula>IF(RIGHT(TEXT(Y80,"0.#"),1)=".",TRUE,FALSE)</formula>
    </cfRule>
  </conditionalFormatting>
  <conditionalFormatting sqref="Y72:Y79 Y70">
    <cfRule type="expression" dxfId="657" priority="207">
      <formula>IF(RIGHT(TEXT(Y70,"0.#"),1)=".",FALSE,TRUE)</formula>
    </cfRule>
    <cfRule type="expression" dxfId="656" priority="208">
      <formula>IF(RIGHT(TEXT(Y70,"0.#"),1)=".",TRUE,FALSE)</formula>
    </cfRule>
  </conditionalFormatting>
  <conditionalFormatting sqref="AU71">
    <cfRule type="expression" dxfId="655" priority="205">
      <formula>IF(RIGHT(TEXT(AU71,"0.#"),1)=".",FALSE,TRUE)</formula>
    </cfRule>
    <cfRule type="expression" dxfId="654" priority="206">
      <formula>IF(RIGHT(TEXT(AU71,"0.#"),1)=".",TRUE,FALSE)</formula>
    </cfRule>
  </conditionalFormatting>
  <conditionalFormatting sqref="AU80">
    <cfRule type="expression" dxfId="653" priority="203">
      <formula>IF(RIGHT(TEXT(AU80,"0.#"),1)=".",FALSE,TRUE)</formula>
    </cfRule>
    <cfRule type="expression" dxfId="652" priority="204">
      <formula>IF(RIGHT(TEXT(AU80,"0.#"),1)=".",TRUE,FALSE)</formula>
    </cfRule>
  </conditionalFormatting>
  <conditionalFormatting sqref="AU72:AU79 AU70">
    <cfRule type="expression" dxfId="651" priority="201">
      <formula>IF(RIGHT(TEXT(AU70,"0.#"),1)=".",FALSE,TRUE)</formula>
    </cfRule>
    <cfRule type="expression" dxfId="650" priority="202">
      <formula>IF(RIGHT(TEXT(AU70,"0.#"),1)=".",TRUE,FALSE)</formula>
    </cfRule>
  </conditionalFormatting>
  <conditionalFormatting sqref="Y84">
    <cfRule type="expression" dxfId="649" priority="199">
      <formula>IF(RIGHT(TEXT(Y84,"0.#"),1)=".",FALSE,TRUE)</formula>
    </cfRule>
    <cfRule type="expression" dxfId="648" priority="200">
      <formula>IF(RIGHT(TEXT(Y84,"0.#"),1)=".",TRUE,FALSE)</formula>
    </cfRule>
  </conditionalFormatting>
  <conditionalFormatting sqref="Y93">
    <cfRule type="expression" dxfId="647" priority="197">
      <formula>IF(RIGHT(TEXT(Y93,"0.#"),1)=".",FALSE,TRUE)</formula>
    </cfRule>
    <cfRule type="expression" dxfId="646" priority="198">
      <formula>IF(RIGHT(TEXT(Y93,"0.#"),1)=".",TRUE,FALSE)</formula>
    </cfRule>
  </conditionalFormatting>
  <conditionalFormatting sqref="Y85:Y92 Y83">
    <cfRule type="expression" dxfId="645" priority="195">
      <formula>IF(RIGHT(TEXT(Y83,"0.#"),1)=".",FALSE,TRUE)</formula>
    </cfRule>
    <cfRule type="expression" dxfId="644" priority="196">
      <formula>IF(RIGHT(TEXT(Y83,"0.#"),1)=".",TRUE,FALSE)</formula>
    </cfRule>
  </conditionalFormatting>
  <conditionalFormatting sqref="AU84">
    <cfRule type="expression" dxfId="643" priority="193">
      <formula>IF(RIGHT(TEXT(AU84,"0.#"),1)=".",FALSE,TRUE)</formula>
    </cfRule>
    <cfRule type="expression" dxfId="642" priority="194">
      <formula>IF(RIGHT(TEXT(AU84,"0.#"),1)=".",TRUE,FALSE)</formula>
    </cfRule>
  </conditionalFormatting>
  <conditionalFormatting sqref="AU93">
    <cfRule type="expression" dxfId="641" priority="191">
      <formula>IF(RIGHT(TEXT(AU93,"0.#"),1)=".",FALSE,TRUE)</formula>
    </cfRule>
    <cfRule type="expression" dxfId="640" priority="192">
      <formula>IF(RIGHT(TEXT(AU93,"0.#"),1)=".",TRUE,FALSE)</formula>
    </cfRule>
  </conditionalFormatting>
  <conditionalFormatting sqref="AU85:AU92 AU83">
    <cfRule type="expression" dxfId="639" priority="189">
      <formula>IF(RIGHT(TEXT(AU83,"0.#"),1)=".",FALSE,TRUE)</formula>
    </cfRule>
    <cfRule type="expression" dxfId="638" priority="190">
      <formula>IF(RIGHT(TEXT(AU83,"0.#"),1)=".",TRUE,FALSE)</formula>
    </cfRule>
  </conditionalFormatting>
  <conditionalFormatting sqref="Y97">
    <cfRule type="expression" dxfId="637" priority="187">
      <formula>IF(RIGHT(TEXT(Y97,"0.#"),1)=".",FALSE,TRUE)</formula>
    </cfRule>
    <cfRule type="expression" dxfId="636" priority="188">
      <formula>IF(RIGHT(TEXT(Y97,"0.#"),1)=".",TRUE,FALSE)</formula>
    </cfRule>
  </conditionalFormatting>
  <conditionalFormatting sqref="Y106">
    <cfRule type="expression" dxfId="635" priority="185">
      <formula>IF(RIGHT(TEXT(Y106,"0.#"),1)=".",FALSE,TRUE)</formula>
    </cfRule>
    <cfRule type="expression" dxfId="634" priority="186">
      <formula>IF(RIGHT(TEXT(Y106,"0.#"),1)=".",TRUE,FALSE)</formula>
    </cfRule>
  </conditionalFormatting>
  <conditionalFormatting sqref="Y98:Y105 Y96">
    <cfRule type="expression" dxfId="633" priority="183">
      <formula>IF(RIGHT(TEXT(Y96,"0.#"),1)=".",FALSE,TRUE)</formula>
    </cfRule>
    <cfRule type="expression" dxfId="632" priority="184">
      <formula>IF(RIGHT(TEXT(Y96,"0.#"),1)=".",TRUE,FALSE)</formula>
    </cfRule>
  </conditionalFormatting>
  <conditionalFormatting sqref="AU97">
    <cfRule type="expression" dxfId="631" priority="181">
      <formula>IF(RIGHT(TEXT(AU97,"0.#"),1)=".",FALSE,TRUE)</formula>
    </cfRule>
    <cfRule type="expression" dxfId="630" priority="182">
      <formula>IF(RIGHT(TEXT(AU97,"0.#"),1)=".",TRUE,FALSE)</formula>
    </cfRule>
  </conditionalFormatting>
  <conditionalFormatting sqref="AU106">
    <cfRule type="expression" dxfId="629" priority="179">
      <formula>IF(RIGHT(TEXT(AU106,"0.#"),1)=".",FALSE,TRUE)</formula>
    </cfRule>
    <cfRule type="expression" dxfId="628" priority="180">
      <formula>IF(RIGHT(TEXT(AU106,"0.#"),1)=".",TRUE,FALSE)</formula>
    </cfRule>
  </conditionalFormatting>
  <conditionalFormatting sqref="AU98:AU105 AU96">
    <cfRule type="expression" dxfId="627" priority="177">
      <formula>IF(RIGHT(TEXT(AU96,"0.#"),1)=".",FALSE,TRUE)</formula>
    </cfRule>
    <cfRule type="expression" dxfId="626" priority="178">
      <formula>IF(RIGHT(TEXT(AU96,"0.#"),1)=".",TRUE,FALSE)</formula>
    </cfRule>
  </conditionalFormatting>
  <conditionalFormatting sqref="Y111">
    <cfRule type="expression" dxfId="625" priority="175">
      <formula>IF(RIGHT(TEXT(Y111,"0.#"),1)=".",FALSE,TRUE)</formula>
    </cfRule>
    <cfRule type="expression" dxfId="624" priority="176">
      <formula>IF(RIGHT(TEXT(Y111,"0.#"),1)=".",TRUE,FALSE)</formula>
    </cfRule>
  </conditionalFormatting>
  <conditionalFormatting sqref="Y120">
    <cfRule type="expression" dxfId="623" priority="173">
      <formula>IF(RIGHT(TEXT(Y120,"0.#"),1)=".",FALSE,TRUE)</formula>
    </cfRule>
    <cfRule type="expression" dxfId="622" priority="174">
      <formula>IF(RIGHT(TEXT(Y120,"0.#"),1)=".",TRUE,FALSE)</formula>
    </cfRule>
  </conditionalFormatting>
  <conditionalFormatting sqref="Y112:Y119 Y110">
    <cfRule type="expression" dxfId="621" priority="171">
      <formula>IF(RIGHT(TEXT(Y110,"0.#"),1)=".",FALSE,TRUE)</formula>
    </cfRule>
    <cfRule type="expression" dxfId="620" priority="172">
      <formula>IF(RIGHT(TEXT(Y110,"0.#"),1)=".",TRUE,FALSE)</formula>
    </cfRule>
  </conditionalFormatting>
  <conditionalFormatting sqref="AU111">
    <cfRule type="expression" dxfId="619" priority="169">
      <formula>IF(RIGHT(TEXT(AU111,"0.#"),1)=".",FALSE,TRUE)</formula>
    </cfRule>
    <cfRule type="expression" dxfId="618" priority="170">
      <formula>IF(RIGHT(TEXT(AU111,"0.#"),1)=".",TRUE,FALSE)</formula>
    </cfRule>
  </conditionalFormatting>
  <conditionalFormatting sqref="AU120">
    <cfRule type="expression" dxfId="617" priority="167">
      <formula>IF(RIGHT(TEXT(AU120,"0.#"),1)=".",FALSE,TRUE)</formula>
    </cfRule>
    <cfRule type="expression" dxfId="616" priority="168">
      <formula>IF(RIGHT(TEXT(AU120,"0.#"),1)=".",TRUE,FALSE)</formula>
    </cfRule>
  </conditionalFormatting>
  <conditionalFormatting sqref="AU112:AU119 AU110">
    <cfRule type="expression" dxfId="615" priority="165">
      <formula>IF(RIGHT(TEXT(AU110,"0.#"),1)=".",FALSE,TRUE)</formula>
    </cfRule>
    <cfRule type="expression" dxfId="614" priority="166">
      <formula>IF(RIGHT(TEXT(AU110,"0.#"),1)=".",TRUE,FALSE)</formula>
    </cfRule>
  </conditionalFormatting>
  <conditionalFormatting sqref="Y124">
    <cfRule type="expression" dxfId="613" priority="151">
      <formula>IF(RIGHT(TEXT(Y124,"0.#"),1)=".",FALSE,TRUE)</formula>
    </cfRule>
    <cfRule type="expression" dxfId="612" priority="152">
      <formula>IF(RIGHT(TEXT(Y124,"0.#"),1)=".",TRUE,FALSE)</formula>
    </cfRule>
  </conditionalFormatting>
  <conditionalFormatting sqref="Y133">
    <cfRule type="expression" dxfId="611" priority="149">
      <formula>IF(RIGHT(TEXT(Y133,"0.#"),1)=".",FALSE,TRUE)</formula>
    </cfRule>
    <cfRule type="expression" dxfId="610" priority="150">
      <formula>IF(RIGHT(TEXT(Y133,"0.#"),1)=".",TRUE,FALSE)</formula>
    </cfRule>
  </conditionalFormatting>
  <conditionalFormatting sqref="Y125:Y132 Y123">
    <cfRule type="expression" dxfId="609" priority="147">
      <formula>IF(RIGHT(TEXT(Y123,"0.#"),1)=".",FALSE,TRUE)</formula>
    </cfRule>
    <cfRule type="expression" dxfId="608" priority="148">
      <formula>IF(RIGHT(TEXT(Y123,"0.#"),1)=".",TRUE,FALSE)</formula>
    </cfRule>
  </conditionalFormatting>
  <conditionalFormatting sqref="AU124">
    <cfRule type="expression" dxfId="607" priority="145">
      <formula>IF(RIGHT(TEXT(AU124,"0.#"),1)=".",FALSE,TRUE)</formula>
    </cfRule>
    <cfRule type="expression" dxfId="606" priority="146">
      <formula>IF(RIGHT(TEXT(AU124,"0.#"),1)=".",TRUE,FALSE)</formula>
    </cfRule>
  </conditionalFormatting>
  <conditionalFormatting sqref="AU133">
    <cfRule type="expression" dxfId="605" priority="143">
      <formula>IF(RIGHT(TEXT(AU133,"0.#"),1)=".",FALSE,TRUE)</formula>
    </cfRule>
    <cfRule type="expression" dxfId="604" priority="144">
      <formula>IF(RIGHT(TEXT(AU133,"0.#"),1)=".",TRUE,FALSE)</formula>
    </cfRule>
  </conditionalFormatting>
  <conditionalFormatting sqref="AU125:AU132 AU123">
    <cfRule type="expression" dxfId="603" priority="141">
      <formula>IF(RIGHT(TEXT(AU123,"0.#"),1)=".",FALSE,TRUE)</formula>
    </cfRule>
    <cfRule type="expression" dxfId="602" priority="142">
      <formula>IF(RIGHT(TEXT(AU123,"0.#"),1)=".",TRUE,FALSE)</formula>
    </cfRule>
  </conditionalFormatting>
  <conditionalFormatting sqref="Y137">
    <cfRule type="expression" dxfId="601" priority="131">
      <formula>IF(RIGHT(TEXT(Y137,"0.#"),1)=".",FALSE,TRUE)</formula>
    </cfRule>
    <cfRule type="expression" dxfId="600" priority="132">
      <formula>IF(RIGHT(TEXT(Y137,"0.#"),1)=".",TRUE,FALSE)</formula>
    </cfRule>
  </conditionalFormatting>
  <conditionalFormatting sqref="Y146">
    <cfRule type="expression" dxfId="599" priority="129">
      <formula>IF(RIGHT(TEXT(Y146,"0.#"),1)=".",FALSE,TRUE)</formula>
    </cfRule>
    <cfRule type="expression" dxfId="598" priority="130">
      <formula>IF(RIGHT(TEXT(Y146,"0.#"),1)=".",TRUE,FALSE)</formula>
    </cfRule>
  </conditionalFormatting>
  <conditionalFormatting sqref="Y138:Y145 Y136">
    <cfRule type="expression" dxfId="597" priority="127">
      <formula>IF(RIGHT(TEXT(Y136,"0.#"),1)=".",FALSE,TRUE)</formula>
    </cfRule>
    <cfRule type="expression" dxfId="596" priority="128">
      <formula>IF(RIGHT(TEXT(Y136,"0.#"),1)=".",TRUE,FALSE)</formula>
    </cfRule>
  </conditionalFormatting>
  <conditionalFormatting sqref="AU137">
    <cfRule type="expression" dxfId="595" priority="125">
      <formula>IF(RIGHT(TEXT(AU137,"0.#"),1)=".",FALSE,TRUE)</formula>
    </cfRule>
    <cfRule type="expression" dxfId="594" priority="126">
      <formula>IF(RIGHT(TEXT(AU137,"0.#"),1)=".",TRUE,FALSE)</formula>
    </cfRule>
  </conditionalFormatting>
  <conditionalFormatting sqref="AU146">
    <cfRule type="expression" dxfId="593" priority="123">
      <formula>IF(RIGHT(TEXT(AU146,"0.#"),1)=".",FALSE,TRUE)</formula>
    </cfRule>
    <cfRule type="expression" dxfId="592" priority="124">
      <formula>IF(RIGHT(TEXT(AU146,"0.#"),1)=".",TRUE,FALSE)</formula>
    </cfRule>
  </conditionalFormatting>
  <conditionalFormatting sqref="AU138:AU145 AU136">
    <cfRule type="expression" dxfId="591" priority="121">
      <formula>IF(RIGHT(TEXT(AU136,"0.#"),1)=".",FALSE,TRUE)</formula>
    </cfRule>
    <cfRule type="expression" dxfId="590" priority="122">
      <formula>IF(RIGHT(TEXT(AU136,"0.#"),1)=".",TRUE,FALSE)</formula>
    </cfRule>
  </conditionalFormatting>
  <conditionalFormatting sqref="Y150">
    <cfRule type="expression" dxfId="589" priority="119">
      <formula>IF(RIGHT(TEXT(Y150,"0.#"),1)=".",FALSE,TRUE)</formula>
    </cfRule>
    <cfRule type="expression" dxfId="588" priority="120">
      <formula>IF(RIGHT(TEXT(Y150,"0.#"),1)=".",TRUE,FALSE)</formula>
    </cfRule>
  </conditionalFormatting>
  <conditionalFormatting sqref="Y159">
    <cfRule type="expression" dxfId="587" priority="117">
      <formula>IF(RIGHT(TEXT(Y159,"0.#"),1)=".",FALSE,TRUE)</formula>
    </cfRule>
    <cfRule type="expression" dxfId="586" priority="118">
      <formula>IF(RIGHT(TEXT(Y159,"0.#"),1)=".",TRUE,FALSE)</formula>
    </cfRule>
  </conditionalFormatting>
  <conditionalFormatting sqref="Y151:Y158 Y149">
    <cfRule type="expression" dxfId="585" priority="115">
      <formula>IF(RIGHT(TEXT(Y149,"0.#"),1)=".",FALSE,TRUE)</formula>
    </cfRule>
    <cfRule type="expression" dxfId="584" priority="116">
      <formula>IF(RIGHT(TEXT(Y149,"0.#"),1)=".",TRUE,FALSE)</formula>
    </cfRule>
  </conditionalFormatting>
  <conditionalFormatting sqref="AU150">
    <cfRule type="expression" dxfId="583" priority="113">
      <formula>IF(RIGHT(TEXT(AU150,"0.#"),1)=".",FALSE,TRUE)</formula>
    </cfRule>
    <cfRule type="expression" dxfId="582" priority="114">
      <formula>IF(RIGHT(TEXT(AU150,"0.#"),1)=".",TRUE,FALSE)</formula>
    </cfRule>
  </conditionalFormatting>
  <conditionalFormatting sqref="AU159">
    <cfRule type="expression" dxfId="581" priority="111">
      <formula>IF(RIGHT(TEXT(AU159,"0.#"),1)=".",FALSE,TRUE)</formula>
    </cfRule>
    <cfRule type="expression" dxfId="580" priority="112">
      <formula>IF(RIGHT(TEXT(AU159,"0.#"),1)=".",TRUE,FALSE)</formula>
    </cfRule>
  </conditionalFormatting>
  <conditionalFormatting sqref="AU151:AU158 AU149">
    <cfRule type="expression" dxfId="579" priority="109">
      <formula>IF(RIGHT(TEXT(AU149,"0.#"),1)=".",FALSE,TRUE)</formula>
    </cfRule>
    <cfRule type="expression" dxfId="578" priority="110">
      <formula>IF(RIGHT(TEXT(AU149,"0.#"),1)=".",TRUE,FALSE)</formula>
    </cfRule>
  </conditionalFormatting>
  <conditionalFormatting sqref="Y164">
    <cfRule type="expression" dxfId="577" priority="107">
      <formula>IF(RIGHT(TEXT(Y164,"0.#"),1)=".",FALSE,TRUE)</formula>
    </cfRule>
    <cfRule type="expression" dxfId="576" priority="108">
      <formula>IF(RIGHT(TEXT(Y164,"0.#"),1)=".",TRUE,FALSE)</formula>
    </cfRule>
  </conditionalFormatting>
  <conditionalFormatting sqref="Y173">
    <cfRule type="expression" dxfId="575" priority="105">
      <formula>IF(RIGHT(TEXT(Y173,"0.#"),1)=".",FALSE,TRUE)</formula>
    </cfRule>
    <cfRule type="expression" dxfId="574" priority="106">
      <formula>IF(RIGHT(TEXT(Y173,"0.#"),1)=".",TRUE,FALSE)</formula>
    </cfRule>
  </conditionalFormatting>
  <conditionalFormatting sqref="Y165:Y172 Y163">
    <cfRule type="expression" dxfId="573" priority="103">
      <formula>IF(RIGHT(TEXT(Y163,"0.#"),1)=".",FALSE,TRUE)</formula>
    </cfRule>
    <cfRule type="expression" dxfId="572" priority="104">
      <formula>IF(RIGHT(TEXT(Y163,"0.#"),1)=".",TRUE,FALSE)</formula>
    </cfRule>
  </conditionalFormatting>
  <conditionalFormatting sqref="AU164">
    <cfRule type="expression" dxfId="571" priority="101">
      <formula>IF(RIGHT(TEXT(AU164,"0.#"),1)=".",FALSE,TRUE)</formula>
    </cfRule>
    <cfRule type="expression" dxfId="570" priority="102">
      <formula>IF(RIGHT(TEXT(AU164,"0.#"),1)=".",TRUE,FALSE)</formula>
    </cfRule>
  </conditionalFormatting>
  <conditionalFormatting sqref="AU173">
    <cfRule type="expression" dxfId="569" priority="99">
      <formula>IF(RIGHT(TEXT(AU173,"0.#"),1)=".",FALSE,TRUE)</formula>
    </cfRule>
    <cfRule type="expression" dxfId="568" priority="100">
      <formula>IF(RIGHT(TEXT(AU173,"0.#"),1)=".",TRUE,FALSE)</formula>
    </cfRule>
  </conditionalFormatting>
  <conditionalFormatting sqref="AU165:AU172 AU163">
    <cfRule type="expression" dxfId="567" priority="97">
      <formula>IF(RIGHT(TEXT(AU163,"0.#"),1)=".",FALSE,TRUE)</formula>
    </cfRule>
    <cfRule type="expression" dxfId="566" priority="98">
      <formula>IF(RIGHT(TEXT(AU163,"0.#"),1)=".",TRUE,FALSE)</formula>
    </cfRule>
  </conditionalFormatting>
  <conditionalFormatting sqref="Y177">
    <cfRule type="expression" dxfId="565" priority="95">
      <formula>IF(RIGHT(TEXT(Y177,"0.#"),1)=".",FALSE,TRUE)</formula>
    </cfRule>
    <cfRule type="expression" dxfId="564" priority="96">
      <formula>IF(RIGHT(TEXT(Y177,"0.#"),1)=".",TRUE,FALSE)</formula>
    </cfRule>
  </conditionalFormatting>
  <conditionalFormatting sqref="Y186">
    <cfRule type="expression" dxfId="563" priority="93">
      <formula>IF(RIGHT(TEXT(Y186,"0.#"),1)=".",FALSE,TRUE)</formula>
    </cfRule>
    <cfRule type="expression" dxfId="562" priority="94">
      <formula>IF(RIGHT(TEXT(Y186,"0.#"),1)=".",TRUE,FALSE)</formula>
    </cfRule>
  </conditionalFormatting>
  <conditionalFormatting sqref="Y178:Y185 Y176">
    <cfRule type="expression" dxfId="561" priority="91">
      <formula>IF(RIGHT(TEXT(Y176,"0.#"),1)=".",FALSE,TRUE)</formula>
    </cfRule>
    <cfRule type="expression" dxfId="560" priority="92">
      <formula>IF(RIGHT(TEXT(Y176,"0.#"),1)=".",TRUE,FALSE)</formula>
    </cfRule>
  </conditionalFormatting>
  <conditionalFormatting sqref="AU177">
    <cfRule type="expression" dxfId="559" priority="89">
      <formula>IF(RIGHT(TEXT(AU177,"0.#"),1)=".",FALSE,TRUE)</formula>
    </cfRule>
    <cfRule type="expression" dxfId="558" priority="90">
      <formula>IF(RIGHT(TEXT(AU177,"0.#"),1)=".",TRUE,FALSE)</formula>
    </cfRule>
  </conditionalFormatting>
  <conditionalFormatting sqref="AU186">
    <cfRule type="expression" dxfId="557" priority="87">
      <formula>IF(RIGHT(TEXT(AU186,"0.#"),1)=".",FALSE,TRUE)</formula>
    </cfRule>
    <cfRule type="expression" dxfId="556" priority="88">
      <formula>IF(RIGHT(TEXT(AU186,"0.#"),1)=".",TRUE,FALSE)</formula>
    </cfRule>
  </conditionalFormatting>
  <conditionalFormatting sqref="AU178:AU185 AU176">
    <cfRule type="expression" dxfId="555" priority="85">
      <formula>IF(RIGHT(TEXT(AU176,"0.#"),1)=".",FALSE,TRUE)</formula>
    </cfRule>
    <cfRule type="expression" dxfId="554" priority="86">
      <formula>IF(RIGHT(TEXT(AU176,"0.#"),1)=".",TRUE,FALSE)</formula>
    </cfRule>
  </conditionalFormatting>
  <conditionalFormatting sqref="Y190">
    <cfRule type="expression" dxfId="553" priority="83">
      <formula>IF(RIGHT(TEXT(Y190,"0.#"),1)=".",FALSE,TRUE)</formula>
    </cfRule>
    <cfRule type="expression" dxfId="552" priority="84">
      <formula>IF(RIGHT(TEXT(Y190,"0.#"),1)=".",TRUE,FALSE)</formula>
    </cfRule>
  </conditionalFormatting>
  <conditionalFormatting sqref="Y199">
    <cfRule type="expression" dxfId="551" priority="81">
      <formula>IF(RIGHT(TEXT(Y199,"0.#"),1)=".",FALSE,TRUE)</formula>
    </cfRule>
    <cfRule type="expression" dxfId="550" priority="82">
      <formula>IF(RIGHT(TEXT(Y199,"0.#"),1)=".",TRUE,FALSE)</formula>
    </cfRule>
  </conditionalFormatting>
  <conditionalFormatting sqref="Y191:Y198 Y189">
    <cfRule type="expression" dxfId="549" priority="79">
      <formula>IF(RIGHT(TEXT(Y189,"0.#"),1)=".",FALSE,TRUE)</formula>
    </cfRule>
    <cfRule type="expression" dxfId="548" priority="80">
      <formula>IF(RIGHT(TEXT(Y189,"0.#"),1)=".",TRUE,FALSE)</formula>
    </cfRule>
  </conditionalFormatting>
  <conditionalFormatting sqref="AU190">
    <cfRule type="expression" dxfId="547" priority="77">
      <formula>IF(RIGHT(TEXT(AU190,"0.#"),1)=".",FALSE,TRUE)</formula>
    </cfRule>
    <cfRule type="expression" dxfId="546" priority="78">
      <formula>IF(RIGHT(TEXT(AU190,"0.#"),1)=".",TRUE,FALSE)</formula>
    </cfRule>
  </conditionalFormatting>
  <conditionalFormatting sqref="AU199">
    <cfRule type="expression" dxfId="545" priority="75">
      <formula>IF(RIGHT(TEXT(AU199,"0.#"),1)=".",FALSE,TRUE)</formula>
    </cfRule>
    <cfRule type="expression" dxfId="544" priority="76">
      <formula>IF(RIGHT(TEXT(AU199,"0.#"),1)=".",TRUE,FALSE)</formula>
    </cfRule>
  </conditionalFormatting>
  <conditionalFormatting sqref="AU191:AU198 AU189">
    <cfRule type="expression" dxfId="543" priority="73">
      <formula>IF(RIGHT(TEXT(AU189,"0.#"),1)=".",FALSE,TRUE)</formula>
    </cfRule>
    <cfRule type="expression" dxfId="542" priority="74">
      <formula>IF(RIGHT(TEXT(AU189,"0.#"),1)=".",TRUE,FALSE)</formula>
    </cfRule>
  </conditionalFormatting>
  <conditionalFormatting sqref="Y203">
    <cfRule type="expression" dxfId="541" priority="71">
      <formula>IF(RIGHT(TEXT(Y203,"0.#"),1)=".",FALSE,TRUE)</formula>
    </cfRule>
    <cfRule type="expression" dxfId="540" priority="72">
      <formula>IF(RIGHT(TEXT(Y203,"0.#"),1)=".",TRUE,FALSE)</formula>
    </cfRule>
  </conditionalFormatting>
  <conditionalFormatting sqref="Y212">
    <cfRule type="expression" dxfId="539" priority="69">
      <formula>IF(RIGHT(TEXT(Y212,"0.#"),1)=".",FALSE,TRUE)</formula>
    </cfRule>
    <cfRule type="expression" dxfId="538" priority="70">
      <formula>IF(RIGHT(TEXT(Y212,"0.#"),1)=".",TRUE,FALSE)</formula>
    </cfRule>
  </conditionalFormatting>
  <conditionalFormatting sqref="Y204:Y211 Y202">
    <cfRule type="expression" dxfId="537" priority="67">
      <formula>IF(RIGHT(TEXT(Y202,"0.#"),1)=".",FALSE,TRUE)</formula>
    </cfRule>
    <cfRule type="expression" dxfId="536" priority="68">
      <formula>IF(RIGHT(TEXT(Y202,"0.#"),1)=".",TRUE,FALSE)</formula>
    </cfRule>
  </conditionalFormatting>
  <conditionalFormatting sqref="AU203">
    <cfRule type="expression" dxfId="535" priority="65">
      <formula>IF(RIGHT(TEXT(AU203,"0.#"),1)=".",FALSE,TRUE)</formula>
    </cfRule>
    <cfRule type="expression" dxfId="534" priority="66">
      <formula>IF(RIGHT(TEXT(AU203,"0.#"),1)=".",TRUE,FALSE)</formula>
    </cfRule>
  </conditionalFormatting>
  <conditionalFormatting sqref="AU212">
    <cfRule type="expression" dxfId="533" priority="63">
      <formula>IF(RIGHT(TEXT(AU212,"0.#"),1)=".",FALSE,TRUE)</formula>
    </cfRule>
    <cfRule type="expression" dxfId="532" priority="64">
      <formula>IF(RIGHT(TEXT(AU212,"0.#"),1)=".",TRUE,FALSE)</formula>
    </cfRule>
  </conditionalFormatting>
  <conditionalFormatting sqref="AU204:AU211 AU202">
    <cfRule type="expression" dxfId="531" priority="61">
      <formula>IF(RIGHT(TEXT(AU202,"0.#"),1)=".",FALSE,TRUE)</formula>
    </cfRule>
    <cfRule type="expression" dxfId="530" priority="62">
      <formula>IF(RIGHT(TEXT(AU202,"0.#"),1)=".",TRUE,FALSE)</formula>
    </cfRule>
  </conditionalFormatting>
  <conditionalFormatting sqref="Y217">
    <cfRule type="expression" dxfId="529" priority="59">
      <formula>IF(RIGHT(TEXT(Y217,"0.#"),1)=".",FALSE,TRUE)</formula>
    </cfRule>
    <cfRule type="expression" dxfId="528" priority="60">
      <formula>IF(RIGHT(TEXT(Y217,"0.#"),1)=".",TRUE,FALSE)</formula>
    </cfRule>
  </conditionalFormatting>
  <conditionalFormatting sqref="Y226">
    <cfRule type="expression" dxfId="527" priority="57">
      <formula>IF(RIGHT(TEXT(Y226,"0.#"),1)=".",FALSE,TRUE)</formula>
    </cfRule>
    <cfRule type="expression" dxfId="526" priority="58">
      <formula>IF(RIGHT(TEXT(Y226,"0.#"),1)=".",TRUE,FALSE)</formula>
    </cfRule>
  </conditionalFormatting>
  <conditionalFormatting sqref="Y218:Y225 Y216">
    <cfRule type="expression" dxfId="525" priority="55">
      <formula>IF(RIGHT(TEXT(Y216,"0.#"),1)=".",FALSE,TRUE)</formula>
    </cfRule>
    <cfRule type="expression" dxfId="524" priority="56">
      <formula>IF(RIGHT(TEXT(Y216,"0.#"),1)=".",TRUE,FALSE)</formula>
    </cfRule>
  </conditionalFormatting>
  <conditionalFormatting sqref="AU217">
    <cfRule type="expression" dxfId="523" priority="53">
      <formula>IF(RIGHT(TEXT(AU217,"0.#"),1)=".",FALSE,TRUE)</formula>
    </cfRule>
    <cfRule type="expression" dxfId="522" priority="54">
      <formula>IF(RIGHT(TEXT(AU217,"0.#"),1)=".",TRUE,FALSE)</formula>
    </cfRule>
  </conditionalFormatting>
  <conditionalFormatting sqref="AU226">
    <cfRule type="expression" dxfId="521" priority="51">
      <formula>IF(RIGHT(TEXT(AU226,"0.#"),1)=".",FALSE,TRUE)</formula>
    </cfRule>
    <cfRule type="expression" dxfId="520" priority="52">
      <formula>IF(RIGHT(TEXT(AU226,"0.#"),1)=".",TRUE,FALSE)</formula>
    </cfRule>
  </conditionalFormatting>
  <conditionalFormatting sqref="AU218:AU225 AU216">
    <cfRule type="expression" dxfId="519" priority="49">
      <formula>IF(RIGHT(TEXT(AU216,"0.#"),1)=".",FALSE,TRUE)</formula>
    </cfRule>
    <cfRule type="expression" dxfId="518" priority="50">
      <formula>IF(RIGHT(TEXT(AU216,"0.#"),1)=".",TRUE,FALSE)</formula>
    </cfRule>
  </conditionalFormatting>
  <conditionalFormatting sqref="Y230">
    <cfRule type="expression" dxfId="517" priority="35">
      <formula>IF(RIGHT(TEXT(Y230,"0.#"),1)=".",FALSE,TRUE)</formula>
    </cfRule>
    <cfRule type="expression" dxfId="516" priority="36">
      <formula>IF(RIGHT(TEXT(Y230,"0.#"),1)=".",TRUE,FALSE)</formula>
    </cfRule>
  </conditionalFormatting>
  <conditionalFormatting sqref="Y239">
    <cfRule type="expression" dxfId="515" priority="33">
      <formula>IF(RIGHT(TEXT(Y239,"0.#"),1)=".",FALSE,TRUE)</formula>
    </cfRule>
    <cfRule type="expression" dxfId="514" priority="34">
      <formula>IF(RIGHT(TEXT(Y239,"0.#"),1)=".",TRUE,FALSE)</formula>
    </cfRule>
  </conditionalFormatting>
  <conditionalFormatting sqref="Y231:Y238 Y229">
    <cfRule type="expression" dxfId="513" priority="31">
      <formula>IF(RIGHT(TEXT(Y229,"0.#"),1)=".",FALSE,TRUE)</formula>
    </cfRule>
    <cfRule type="expression" dxfId="512" priority="32">
      <formula>IF(RIGHT(TEXT(Y229,"0.#"),1)=".",TRUE,FALSE)</formula>
    </cfRule>
  </conditionalFormatting>
  <conditionalFormatting sqref="AU230">
    <cfRule type="expression" dxfId="511" priority="29">
      <formula>IF(RIGHT(TEXT(AU230,"0.#"),1)=".",FALSE,TRUE)</formula>
    </cfRule>
    <cfRule type="expression" dxfId="510" priority="30">
      <formula>IF(RIGHT(TEXT(AU230,"0.#"),1)=".",TRUE,FALSE)</formula>
    </cfRule>
  </conditionalFormatting>
  <conditionalFormatting sqref="AU239">
    <cfRule type="expression" dxfId="509" priority="27">
      <formula>IF(RIGHT(TEXT(AU239,"0.#"),1)=".",FALSE,TRUE)</formula>
    </cfRule>
    <cfRule type="expression" dxfId="508" priority="28">
      <formula>IF(RIGHT(TEXT(AU239,"0.#"),1)=".",TRUE,FALSE)</formula>
    </cfRule>
  </conditionalFormatting>
  <conditionalFormatting sqref="AU231:AU238 AU229">
    <cfRule type="expression" dxfId="507" priority="25">
      <formula>IF(RIGHT(TEXT(AU229,"0.#"),1)=".",FALSE,TRUE)</formula>
    </cfRule>
    <cfRule type="expression" dxfId="506" priority="26">
      <formula>IF(RIGHT(TEXT(AU229,"0.#"),1)=".",TRUE,FALSE)</formula>
    </cfRule>
  </conditionalFormatting>
  <conditionalFormatting sqref="Y243">
    <cfRule type="expression" dxfId="505" priority="23">
      <formula>IF(RIGHT(TEXT(Y243,"0.#"),1)=".",FALSE,TRUE)</formula>
    </cfRule>
    <cfRule type="expression" dxfId="504" priority="24">
      <formula>IF(RIGHT(TEXT(Y243,"0.#"),1)=".",TRUE,FALSE)</formula>
    </cfRule>
  </conditionalFormatting>
  <conditionalFormatting sqref="Y252">
    <cfRule type="expression" dxfId="503" priority="21">
      <formula>IF(RIGHT(TEXT(Y252,"0.#"),1)=".",FALSE,TRUE)</formula>
    </cfRule>
    <cfRule type="expression" dxfId="502" priority="22">
      <formula>IF(RIGHT(TEXT(Y252,"0.#"),1)=".",TRUE,FALSE)</formula>
    </cfRule>
  </conditionalFormatting>
  <conditionalFormatting sqref="Y244:Y251 Y242">
    <cfRule type="expression" dxfId="501" priority="19">
      <formula>IF(RIGHT(TEXT(Y242,"0.#"),1)=".",FALSE,TRUE)</formula>
    </cfRule>
    <cfRule type="expression" dxfId="500" priority="20">
      <formula>IF(RIGHT(TEXT(Y242,"0.#"),1)=".",TRUE,FALSE)</formula>
    </cfRule>
  </conditionalFormatting>
  <conditionalFormatting sqref="AU243">
    <cfRule type="expression" dxfId="499" priority="17">
      <formula>IF(RIGHT(TEXT(AU243,"0.#"),1)=".",FALSE,TRUE)</formula>
    </cfRule>
    <cfRule type="expression" dxfId="498" priority="18">
      <formula>IF(RIGHT(TEXT(AU243,"0.#"),1)=".",TRUE,FALSE)</formula>
    </cfRule>
  </conditionalFormatting>
  <conditionalFormatting sqref="AU252">
    <cfRule type="expression" dxfId="497" priority="15">
      <formula>IF(RIGHT(TEXT(AU252,"0.#"),1)=".",FALSE,TRUE)</formula>
    </cfRule>
    <cfRule type="expression" dxfId="496" priority="16">
      <formula>IF(RIGHT(TEXT(AU252,"0.#"),1)=".",TRUE,FALSE)</formula>
    </cfRule>
  </conditionalFormatting>
  <conditionalFormatting sqref="AU244:AU251 AU242">
    <cfRule type="expression" dxfId="495" priority="13">
      <formula>IF(RIGHT(TEXT(AU242,"0.#"),1)=".",FALSE,TRUE)</formula>
    </cfRule>
    <cfRule type="expression" dxfId="494" priority="14">
      <formula>IF(RIGHT(TEXT(AU242,"0.#"),1)=".",TRUE,FALSE)</formula>
    </cfRule>
  </conditionalFormatting>
  <conditionalFormatting sqref="Y256">
    <cfRule type="expression" dxfId="493" priority="11">
      <formula>IF(RIGHT(TEXT(Y256,"0.#"),1)=".",FALSE,TRUE)</formula>
    </cfRule>
    <cfRule type="expression" dxfId="492" priority="12">
      <formula>IF(RIGHT(TEXT(Y256,"0.#"),1)=".",TRUE,FALSE)</formula>
    </cfRule>
  </conditionalFormatting>
  <conditionalFormatting sqref="Y265">
    <cfRule type="expression" dxfId="491" priority="9">
      <formula>IF(RIGHT(TEXT(Y265,"0.#"),1)=".",FALSE,TRUE)</formula>
    </cfRule>
    <cfRule type="expression" dxfId="490" priority="10">
      <formula>IF(RIGHT(TEXT(Y265,"0.#"),1)=".",TRUE,FALSE)</formula>
    </cfRule>
  </conditionalFormatting>
  <conditionalFormatting sqref="Y257:Y264 Y255">
    <cfRule type="expression" dxfId="489" priority="7">
      <formula>IF(RIGHT(TEXT(Y255,"0.#"),1)=".",FALSE,TRUE)</formula>
    </cfRule>
    <cfRule type="expression" dxfId="488" priority="8">
      <formula>IF(RIGHT(TEXT(Y255,"0.#"),1)=".",TRUE,FALSE)</formula>
    </cfRule>
  </conditionalFormatting>
  <conditionalFormatting sqref="AU256">
    <cfRule type="expression" dxfId="487" priority="5">
      <formula>IF(RIGHT(TEXT(AU256,"0.#"),1)=".",FALSE,TRUE)</formula>
    </cfRule>
    <cfRule type="expression" dxfId="486" priority="6">
      <formula>IF(RIGHT(TEXT(AU256,"0.#"),1)=".",TRUE,FALSE)</formula>
    </cfRule>
  </conditionalFormatting>
  <conditionalFormatting sqref="AU265">
    <cfRule type="expression" dxfId="485" priority="3">
      <formula>IF(RIGHT(TEXT(AU265,"0.#"),1)=".",FALSE,TRUE)</formula>
    </cfRule>
    <cfRule type="expression" dxfId="484" priority="4">
      <formula>IF(RIGHT(TEXT(AU265,"0.#"),1)=".",TRUE,FALSE)</formula>
    </cfRule>
  </conditionalFormatting>
  <conditionalFormatting sqref="AU257:AU264 AU255">
    <cfRule type="expression" dxfId="483" priority="1">
      <formula>IF(RIGHT(TEXT(AU255,"0.#"),1)=".",FALSE,TRUE)</formula>
    </cfRule>
    <cfRule type="expression" dxfId="48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X1320"/>
  <sheetViews>
    <sheetView zoomScaleNormal="100" zoomScalePageLayoutView="85" workbookViewId="0">
      <selection activeCell="AQ38" sqref="AQ38:AT38"/>
    </sheetView>
  </sheetViews>
  <sheetFormatPr defaultColWidth="9" defaultRowHeight="13.2" x14ac:dyDescent="0.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x14ac:dyDescent="0.2">
      <c r="AP1" s="49"/>
      <c r="AQ1" s="49"/>
      <c r="AR1" s="49"/>
      <c r="AS1" s="49"/>
      <c r="AT1" s="49"/>
      <c r="AU1" s="49"/>
      <c r="AV1" s="49"/>
      <c r="AW1" s="50"/>
    </row>
    <row r="2" spans="1:50" x14ac:dyDescent="0.2">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2">
      <c r="A3" s="574"/>
      <c r="B3" s="574"/>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0" t="s">
        <v>33</v>
      </c>
      <c r="AL3" s="242"/>
      <c r="AM3" s="242"/>
      <c r="AN3" s="242"/>
      <c r="AO3" s="242"/>
      <c r="AP3" s="242"/>
      <c r="AQ3" s="242" t="s">
        <v>23</v>
      </c>
      <c r="AR3" s="242"/>
      <c r="AS3" s="242"/>
      <c r="AT3" s="242"/>
      <c r="AU3" s="93" t="s">
        <v>24</v>
      </c>
      <c r="AV3" s="94"/>
      <c r="AW3" s="94"/>
      <c r="AX3" s="581"/>
    </row>
    <row r="4" spans="1:50" ht="27.75" customHeight="1" x14ac:dyDescent="0.2">
      <c r="A4" s="574">
        <v>1</v>
      </c>
      <c r="B4" s="574">
        <v>1</v>
      </c>
      <c r="C4" s="576" t="s">
        <v>549</v>
      </c>
      <c r="D4" s="575"/>
      <c r="E4" s="575"/>
      <c r="F4" s="575"/>
      <c r="G4" s="575"/>
      <c r="H4" s="575"/>
      <c r="I4" s="575"/>
      <c r="J4" s="575"/>
      <c r="K4" s="575"/>
      <c r="L4" s="575"/>
      <c r="M4" s="576" t="s">
        <v>533</v>
      </c>
      <c r="N4" s="575"/>
      <c r="O4" s="575"/>
      <c r="P4" s="575"/>
      <c r="Q4" s="575"/>
      <c r="R4" s="575"/>
      <c r="S4" s="575"/>
      <c r="T4" s="575"/>
      <c r="U4" s="575"/>
      <c r="V4" s="575"/>
      <c r="W4" s="575"/>
      <c r="X4" s="575"/>
      <c r="Y4" s="575"/>
      <c r="Z4" s="575"/>
      <c r="AA4" s="575"/>
      <c r="AB4" s="575"/>
      <c r="AC4" s="575"/>
      <c r="AD4" s="575"/>
      <c r="AE4" s="575"/>
      <c r="AF4" s="575"/>
      <c r="AG4" s="575"/>
      <c r="AH4" s="575"/>
      <c r="AI4" s="575"/>
      <c r="AJ4" s="575"/>
      <c r="AK4" s="577">
        <v>12</v>
      </c>
      <c r="AL4" s="578"/>
      <c r="AM4" s="578"/>
      <c r="AN4" s="578"/>
      <c r="AO4" s="578"/>
      <c r="AP4" s="579"/>
      <c r="AQ4" s="576" t="s">
        <v>550</v>
      </c>
      <c r="AR4" s="575"/>
      <c r="AS4" s="575"/>
      <c r="AT4" s="575"/>
      <c r="AU4" s="577" t="s">
        <v>551</v>
      </c>
      <c r="AV4" s="578"/>
      <c r="AW4" s="578"/>
      <c r="AX4" s="579"/>
    </row>
    <row r="5" spans="1:50" ht="24" hidden="1" customHeight="1" x14ac:dyDescent="0.2">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hidden="1" customHeight="1" x14ac:dyDescent="0.2">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hidden="1" customHeight="1" x14ac:dyDescent="0.2">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hidden="1" customHeight="1" x14ac:dyDescent="0.2">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hidden="1" customHeight="1" x14ac:dyDescent="0.2">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hidden="1" customHeight="1" x14ac:dyDescent="0.2">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hidden="1" customHeight="1" x14ac:dyDescent="0.2">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hidden="1" customHeight="1" x14ac:dyDescent="0.2">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hidden="1" customHeight="1" x14ac:dyDescent="0.2">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hidden="1" customHeight="1" x14ac:dyDescent="0.2">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hidden="1" customHeight="1" x14ac:dyDescent="0.2">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hidden="1" customHeight="1" x14ac:dyDescent="0.2">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hidden="1" customHeight="1" x14ac:dyDescent="0.2">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hidden="1" customHeight="1" x14ac:dyDescent="0.2">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hidden="1" customHeight="1" x14ac:dyDescent="0.2">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hidden="1" customHeight="1" x14ac:dyDescent="0.2">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hidden="1" customHeight="1" x14ac:dyDescent="0.2">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hidden="1" customHeight="1" x14ac:dyDescent="0.2">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hidden="1" customHeight="1" x14ac:dyDescent="0.2">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hidden="1" customHeight="1" x14ac:dyDescent="0.2">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hidden="1" customHeight="1" x14ac:dyDescent="0.2">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hidden="1" customHeight="1" x14ac:dyDescent="0.2">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hidden="1" customHeight="1" x14ac:dyDescent="0.2">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hidden="1" customHeight="1" x14ac:dyDescent="0.2">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hidden="1" customHeight="1" x14ac:dyDescent="0.2">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hidden="1" customHeight="1" x14ac:dyDescent="0.2">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hidden="1" customHeight="1" x14ac:dyDescent="0.2">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hidden="1" customHeight="1" x14ac:dyDescent="0.2">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hidden="1" customHeight="1" x14ac:dyDescent="0.2">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x14ac:dyDescent="0.2">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2">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2">
      <c r="A36" s="574"/>
      <c r="B36" s="574"/>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0" t="s">
        <v>33</v>
      </c>
      <c r="AL36" s="242"/>
      <c r="AM36" s="242"/>
      <c r="AN36" s="242"/>
      <c r="AO36" s="242"/>
      <c r="AP36" s="242"/>
      <c r="AQ36" s="242" t="s">
        <v>23</v>
      </c>
      <c r="AR36" s="242"/>
      <c r="AS36" s="242"/>
      <c r="AT36" s="242"/>
      <c r="AU36" s="93" t="s">
        <v>24</v>
      </c>
      <c r="AV36" s="94"/>
      <c r="AW36" s="94"/>
      <c r="AX36" s="581"/>
    </row>
    <row r="37" spans="1:50" ht="24" customHeight="1" x14ac:dyDescent="0.2">
      <c r="A37" s="574">
        <v>1</v>
      </c>
      <c r="B37" s="574">
        <v>1</v>
      </c>
      <c r="C37" s="576" t="s">
        <v>569</v>
      </c>
      <c r="D37" s="575"/>
      <c r="E37" s="575"/>
      <c r="F37" s="575"/>
      <c r="G37" s="575"/>
      <c r="H37" s="575"/>
      <c r="I37" s="575"/>
      <c r="J37" s="575"/>
      <c r="K37" s="575"/>
      <c r="L37" s="575"/>
      <c r="M37" s="576" t="s">
        <v>570</v>
      </c>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v>3</v>
      </c>
      <c r="AL37" s="578"/>
      <c r="AM37" s="578"/>
      <c r="AN37" s="578"/>
      <c r="AO37" s="578"/>
      <c r="AP37" s="579"/>
      <c r="AQ37" s="576">
        <v>5</v>
      </c>
      <c r="AR37" s="575"/>
      <c r="AS37" s="575"/>
      <c r="AT37" s="575"/>
      <c r="AU37" s="577">
        <v>66</v>
      </c>
      <c r="AV37" s="578"/>
      <c r="AW37" s="578"/>
      <c r="AX37" s="579"/>
    </row>
    <row r="38" spans="1:50" ht="44.25" customHeight="1" x14ac:dyDescent="0.2">
      <c r="A38" s="574">
        <v>2</v>
      </c>
      <c r="B38" s="574">
        <v>1</v>
      </c>
      <c r="C38" s="576" t="s">
        <v>589</v>
      </c>
      <c r="D38" s="575"/>
      <c r="E38" s="575"/>
      <c r="F38" s="575"/>
      <c r="G38" s="575"/>
      <c r="H38" s="575"/>
      <c r="I38" s="575"/>
      <c r="J38" s="575"/>
      <c r="K38" s="575"/>
      <c r="L38" s="575"/>
      <c r="M38" s="576" t="s">
        <v>570</v>
      </c>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v>1</v>
      </c>
      <c r="AL38" s="578"/>
      <c r="AM38" s="578"/>
      <c r="AN38" s="578"/>
      <c r="AO38" s="578"/>
      <c r="AP38" s="579"/>
      <c r="AQ38" s="576" t="s">
        <v>590</v>
      </c>
      <c r="AR38" s="575"/>
      <c r="AS38" s="575"/>
      <c r="AT38" s="575"/>
      <c r="AU38" s="577" t="s">
        <v>583</v>
      </c>
      <c r="AV38" s="578"/>
      <c r="AW38" s="578"/>
      <c r="AX38" s="579"/>
    </row>
    <row r="39" spans="1:50" ht="24" hidden="1" customHeight="1" x14ac:dyDescent="0.2">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hidden="1" customHeight="1" x14ac:dyDescent="0.2">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hidden="1" customHeight="1" x14ac:dyDescent="0.2">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hidden="1" customHeight="1" x14ac:dyDescent="0.2">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hidden="1" customHeight="1" x14ac:dyDescent="0.2">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hidden="1" customHeight="1" x14ac:dyDescent="0.2">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hidden="1" customHeight="1" x14ac:dyDescent="0.2">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hidden="1" customHeight="1" x14ac:dyDescent="0.2">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hidden="1" customHeight="1" x14ac:dyDescent="0.2">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hidden="1" customHeight="1" x14ac:dyDescent="0.2">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hidden="1" customHeight="1" x14ac:dyDescent="0.2">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hidden="1" customHeight="1" x14ac:dyDescent="0.2">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hidden="1" customHeight="1" x14ac:dyDescent="0.2">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hidden="1" customHeight="1" x14ac:dyDescent="0.2">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hidden="1" customHeight="1" x14ac:dyDescent="0.2">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hidden="1" customHeight="1" x14ac:dyDescent="0.2">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hidden="1" customHeight="1" x14ac:dyDescent="0.2">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hidden="1" customHeight="1" x14ac:dyDescent="0.2">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hidden="1" customHeight="1" x14ac:dyDescent="0.2">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hidden="1" customHeight="1" x14ac:dyDescent="0.2">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hidden="1" customHeight="1" x14ac:dyDescent="0.2">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hidden="1" customHeight="1" x14ac:dyDescent="0.2">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hidden="1" customHeight="1" x14ac:dyDescent="0.2">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hidden="1" customHeight="1" x14ac:dyDescent="0.2">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hidden="1" customHeight="1" x14ac:dyDescent="0.2">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hidden="1" customHeight="1" x14ac:dyDescent="0.2">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hidden="1" customHeight="1" x14ac:dyDescent="0.2">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hidden="1" customHeight="1" x14ac:dyDescent="0.2">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x14ac:dyDescent="0.2">
      <c r="A68" s="9"/>
      <c r="B68" s="70" t="s">
        <v>409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2">
      <c r="A69" s="574"/>
      <c r="B69" s="574"/>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0" t="s">
        <v>33</v>
      </c>
      <c r="AL69" s="242"/>
      <c r="AM69" s="242"/>
      <c r="AN69" s="242"/>
      <c r="AO69" s="242"/>
      <c r="AP69" s="242"/>
      <c r="AQ69" s="242" t="s">
        <v>23</v>
      </c>
      <c r="AR69" s="242"/>
      <c r="AS69" s="242"/>
      <c r="AT69" s="242"/>
      <c r="AU69" s="93" t="s">
        <v>24</v>
      </c>
      <c r="AV69" s="94"/>
      <c r="AW69" s="94"/>
      <c r="AX69" s="581"/>
    </row>
    <row r="70" spans="1:50" ht="24" customHeight="1" x14ac:dyDescent="0.2">
      <c r="A70" s="574">
        <v>1</v>
      </c>
      <c r="B70" s="574">
        <v>1</v>
      </c>
      <c r="C70" s="576" t="s">
        <v>571</v>
      </c>
      <c r="D70" s="575"/>
      <c r="E70" s="575"/>
      <c r="F70" s="575"/>
      <c r="G70" s="575"/>
      <c r="H70" s="575"/>
      <c r="I70" s="575"/>
      <c r="J70" s="575"/>
      <c r="K70" s="575"/>
      <c r="L70" s="575"/>
      <c r="M70" s="576" t="s">
        <v>570</v>
      </c>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v>1</v>
      </c>
      <c r="AL70" s="578"/>
      <c r="AM70" s="578"/>
      <c r="AN70" s="578"/>
      <c r="AO70" s="578"/>
      <c r="AP70" s="579"/>
      <c r="AQ70" s="576">
        <v>4</v>
      </c>
      <c r="AR70" s="575"/>
      <c r="AS70" s="575"/>
      <c r="AT70" s="575"/>
      <c r="AU70" s="577">
        <v>51.3</v>
      </c>
      <c r="AV70" s="578"/>
      <c r="AW70" s="578"/>
      <c r="AX70" s="579"/>
    </row>
    <row r="71" spans="1:50" ht="45" customHeight="1" x14ac:dyDescent="0.2">
      <c r="A71" s="574">
        <v>2</v>
      </c>
      <c r="B71" s="574">
        <v>1</v>
      </c>
      <c r="C71" s="576" t="s">
        <v>571</v>
      </c>
      <c r="D71" s="575"/>
      <c r="E71" s="575"/>
      <c r="F71" s="575"/>
      <c r="G71" s="575"/>
      <c r="H71" s="575"/>
      <c r="I71" s="575"/>
      <c r="J71" s="575"/>
      <c r="K71" s="575"/>
      <c r="L71" s="575"/>
      <c r="M71" s="576" t="s">
        <v>570</v>
      </c>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v>1</v>
      </c>
      <c r="AL71" s="578"/>
      <c r="AM71" s="578"/>
      <c r="AN71" s="578"/>
      <c r="AO71" s="578"/>
      <c r="AP71" s="579"/>
      <c r="AQ71" s="576" t="s">
        <v>590</v>
      </c>
      <c r="AR71" s="575"/>
      <c r="AS71" s="575"/>
      <c r="AT71" s="575"/>
      <c r="AU71" s="577" t="s">
        <v>583</v>
      </c>
      <c r="AV71" s="578"/>
      <c r="AW71" s="578"/>
      <c r="AX71" s="579"/>
    </row>
    <row r="72" spans="1:50" ht="24" hidden="1" customHeight="1" x14ac:dyDescent="0.2">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hidden="1" customHeight="1" x14ac:dyDescent="0.2">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hidden="1" customHeight="1" x14ac:dyDescent="0.2">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hidden="1" customHeight="1" x14ac:dyDescent="0.2">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hidden="1" customHeight="1" x14ac:dyDescent="0.2">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hidden="1" customHeight="1" x14ac:dyDescent="0.2">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hidden="1" customHeight="1" x14ac:dyDescent="0.2">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hidden="1" customHeight="1" x14ac:dyDescent="0.2">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hidden="1" customHeight="1" x14ac:dyDescent="0.2">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hidden="1" customHeight="1" x14ac:dyDescent="0.2">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hidden="1" customHeight="1" x14ac:dyDescent="0.2">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hidden="1" customHeight="1" x14ac:dyDescent="0.2">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hidden="1" customHeight="1" x14ac:dyDescent="0.2">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hidden="1" customHeight="1" x14ac:dyDescent="0.2">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hidden="1" customHeight="1" x14ac:dyDescent="0.2">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hidden="1" customHeight="1" x14ac:dyDescent="0.2">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hidden="1" customHeight="1" x14ac:dyDescent="0.2">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hidden="1" customHeight="1" x14ac:dyDescent="0.2">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hidden="1" customHeight="1" x14ac:dyDescent="0.2">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hidden="1" customHeight="1" x14ac:dyDescent="0.2">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hidden="1" customHeight="1" x14ac:dyDescent="0.2">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hidden="1" customHeight="1" x14ac:dyDescent="0.2">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hidden="1" customHeight="1" x14ac:dyDescent="0.2">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hidden="1" customHeight="1" x14ac:dyDescent="0.2">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hidden="1" customHeight="1" x14ac:dyDescent="0.2">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hidden="1" customHeight="1" x14ac:dyDescent="0.2">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hidden="1" customHeight="1" x14ac:dyDescent="0.2">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hidden="1" customHeight="1" x14ac:dyDescent="0.2">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1" spans="1:50" x14ac:dyDescent="0.2">
      <c r="A101" s="9"/>
      <c r="B101" s="70" t="s">
        <v>410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2">
      <c r="A102" s="574"/>
      <c r="B102" s="574"/>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0" t="s">
        <v>33</v>
      </c>
      <c r="AL102" s="242"/>
      <c r="AM102" s="242"/>
      <c r="AN102" s="242"/>
      <c r="AO102" s="242"/>
      <c r="AP102" s="242"/>
      <c r="AQ102" s="242" t="s">
        <v>23</v>
      </c>
      <c r="AR102" s="242"/>
      <c r="AS102" s="242"/>
      <c r="AT102" s="242"/>
      <c r="AU102" s="93" t="s">
        <v>24</v>
      </c>
      <c r="AV102" s="94"/>
      <c r="AW102" s="94"/>
      <c r="AX102" s="581"/>
    </row>
    <row r="103" spans="1:50" ht="24" customHeight="1" x14ac:dyDescent="0.2">
      <c r="A103" s="574">
        <v>1</v>
      </c>
      <c r="B103" s="574">
        <v>1</v>
      </c>
      <c r="C103" s="576" t="s">
        <v>572</v>
      </c>
      <c r="D103" s="575"/>
      <c r="E103" s="575"/>
      <c r="F103" s="575"/>
      <c r="G103" s="575"/>
      <c r="H103" s="575"/>
      <c r="I103" s="575"/>
      <c r="J103" s="575"/>
      <c r="K103" s="575"/>
      <c r="L103" s="575"/>
      <c r="M103" s="576" t="s">
        <v>570</v>
      </c>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v>1</v>
      </c>
      <c r="AL103" s="578"/>
      <c r="AM103" s="578"/>
      <c r="AN103" s="578"/>
      <c r="AO103" s="578"/>
      <c r="AP103" s="579"/>
      <c r="AQ103" s="576">
        <v>5</v>
      </c>
      <c r="AR103" s="575"/>
      <c r="AS103" s="575"/>
      <c r="AT103" s="575"/>
      <c r="AU103" s="577">
        <v>77.2</v>
      </c>
      <c r="AV103" s="578"/>
      <c r="AW103" s="578"/>
      <c r="AX103" s="579"/>
    </row>
    <row r="104" spans="1:50" ht="24" hidden="1" customHeight="1" x14ac:dyDescent="0.2">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hidden="1" customHeight="1" x14ac:dyDescent="0.2">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hidden="1" customHeight="1" x14ac:dyDescent="0.2">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hidden="1" customHeight="1" x14ac:dyDescent="0.2">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hidden="1" customHeight="1" x14ac:dyDescent="0.2">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hidden="1" customHeight="1" x14ac:dyDescent="0.2">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hidden="1" customHeight="1" x14ac:dyDescent="0.2">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hidden="1" customHeight="1" x14ac:dyDescent="0.2">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hidden="1" customHeight="1" x14ac:dyDescent="0.2">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hidden="1" customHeight="1" x14ac:dyDescent="0.2">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hidden="1" customHeight="1" x14ac:dyDescent="0.2">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hidden="1" customHeight="1" x14ac:dyDescent="0.2">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hidden="1" customHeight="1" x14ac:dyDescent="0.2">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hidden="1" customHeight="1" x14ac:dyDescent="0.2">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hidden="1" customHeight="1" x14ac:dyDescent="0.2">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hidden="1" customHeight="1" x14ac:dyDescent="0.2">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hidden="1" customHeight="1" x14ac:dyDescent="0.2">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hidden="1" customHeight="1" x14ac:dyDescent="0.2">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hidden="1" customHeight="1" x14ac:dyDescent="0.2">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hidden="1" customHeight="1" x14ac:dyDescent="0.2">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hidden="1" customHeight="1" x14ac:dyDescent="0.2">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hidden="1" customHeight="1" x14ac:dyDescent="0.2">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hidden="1" customHeight="1" x14ac:dyDescent="0.2">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hidden="1" customHeight="1" x14ac:dyDescent="0.2">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hidden="1" customHeight="1" x14ac:dyDescent="0.2">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hidden="1" customHeight="1" x14ac:dyDescent="0.2">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hidden="1" customHeight="1" x14ac:dyDescent="0.2">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hidden="1" customHeight="1" x14ac:dyDescent="0.2">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hidden="1" customHeight="1" x14ac:dyDescent="0.2">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4" spans="1:50" x14ac:dyDescent="0.2">
      <c r="A134" s="9"/>
      <c r="B134" s="70" t="s">
        <v>411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2">
      <c r="A135" s="574"/>
      <c r="B135" s="574"/>
      <c r="C135" s="242" t="s">
        <v>400</v>
      </c>
      <c r="D135" s="242"/>
      <c r="E135" s="242"/>
      <c r="F135" s="242"/>
      <c r="G135" s="242"/>
      <c r="H135" s="242"/>
      <c r="I135" s="242"/>
      <c r="J135" s="242"/>
      <c r="K135" s="242"/>
      <c r="L135" s="242"/>
      <c r="M135" s="242" t="s">
        <v>401</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0" t="s">
        <v>402</v>
      </c>
      <c r="AL135" s="242"/>
      <c r="AM135" s="242"/>
      <c r="AN135" s="242"/>
      <c r="AO135" s="242"/>
      <c r="AP135" s="242"/>
      <c r="AQ135" s="242" t="s">
        <v>23</v>
      </c>
      <c r="AR135" s="242"/>
      <c r="AS135" s="242"/>
      <c r="AT135" s="242"/>
      <c r="AU135" s="93" t="s">
        <v>24</v>
      </c>
      <c r="AV135" s="94"/>
      <c r="AW135" s="94"/>
      <c r="AX135" s="581"/>
    </row>
    <row r="136" spans="1:50" ht="24" customHeight="1" x14ac:dyDescent="0.2">
      <c r="A136" s="574">
        <v>1</v>
      </c>
      <c r="B136" s="574">
        <v>1</v>
      </c>
      <c r="C136" s="576" t="s">
        <v>573</v>
      </c>
      <c r="D136" s="575"/>
      <c r="E136" s="575"/>
      <c r="F136" s="575"/>
      <c r="G136" s="575"/>
      <c r="H136" s="575"/>
      <c r="I136" s="575"/>
      <c r="J136" s="575"/>
      <c r="K136" s="575"/>
      <c r="L136" s="575"/>
      <c r="M136" s="576" t="s">
        <v>575</v>
      </c>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v>5</v>
      </c>
      <c r="AL136" s="578"/>
      <c r="AM136" s="578"/>
      <c r="AN136" s="578"/>
      <c r="AO136" s="578"/>
      <c r="AP136" s="579"/>
      <c r="AQ136" s="576">
        <v>1</v>
      </c>
      <c r="AR136" s="575"/>
      <c r="AS136" s="575"/>
      <c r="AT136" s="575"/>
      <c r="AU136" s="577">
        <v>97.3</v>
      </c>
      <c r="AV136" s="578"/>
      <c r="AW136" s="578"/>
      <c r="AX136" s="579"/>
    </row>
    <row r="137" spans="1:50" ht="44.25" customHeight="1" x14ac:dyDescent="0.2">
      <c r="A137" s="574">
        <v>2</v>
      </c>
      <c r="B137" s="574">
        <v>1</v>
      </c>
      <c r="C137" s="576" t="s">
        <v>574</v>
      </c>
      <c r="D137" s="575"/>
      <c r="E137" s="575"/>
      <c r="F137" s="575"/>
      <c r="G137" s="575"/>
      <c r="H137" s="575"/>
      <c r="I137" s="575"/>
      <c r="J137" s="575"/>
      <c r="K137" s="575"/>
      <c r="L137" s="575"/>
      <c r="M137" s="576" t="s">
        <v>575</v>
      </c>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v>1</v>
      </c>
      <c r="AL137" s="578"/>
      <c r="AM137" s="578"/>
      <c r="AN137" s="578"/>
      <c r="AO137" s="578"/>
      <c r="AP137" s="579"/>
      <c r="AQ137" s="576" t="s">
        <v>590</v>
      </c>
      <c r="AR137" s="575"/>
      <c r="AS137" s="575"/>
      <c r="AT137" s="575"/>
      <c r="AU137" s="577" t="s">
        <v>576</v>
      </c>
      <c r="AV137" s="578"/>
      <c r="AW137" s="578"/>
      <c r="AX137" s="579"/>
    </row>
    <row r="138" spans="1:50" ht="24" hidden="1" customHeight="1" x14ac:dyDescent="0.2">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hidden="1" customHeight="1" x14ac:dyDescent="0.2">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hidden="1" customHeight="1" x14ac:dyDescent="0.2">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hidden="1" customHeight="1" x14ac:dyDescent="0.2">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hidden="1" customHeight="1" x14ac:dyDescent="0.2">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hidden="1" customHeight="1" x14ac:dyDescent="0.2">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hidden="1" customHeight="1" x14ac:dyDescent="0.2">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hidden="1" customHeight="1" x14ac:dyDescent="0.2">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hidden="1" customHeight="1" x14ac:dyDescent="0.2">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hidden="1" customHeight="1" x14ac:dyDescent="0.2">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hidden="1" customHeight="1" x14ac:dyDescent="0.2">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hidden="1" customHeight="1" x14ac:dyDescent="0.2">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hidden="1" customHeight="1" x14ac:dyDescent="0.2">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hidden="1" customHeight="1" x14ac:dyDescent="0.2">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hidden="1" customHeight="1" x14ac:dyDescent="0.2">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hidden="1" customHeight="1" x14ac:dyDescent="0.2">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hidden="1" customHeight="1" x14ac:dyDescent="0.2">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hidden="1" customHeight="1" x14ac:dyDescent="0.2">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hidden="1" customHeight="1" x14ac:dyDescent="0.2">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hidden="1" customHeight="1" x14ac:dyDescent="0.2">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hidden="1" customHeight="1" x14ac:dyDescent="0.2">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hidden="1" customHeight="1" x14ac:dyDescent="0.2">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hidden="1" customHeight="1" x14ac:dyDescent="0.2">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hidden="1" customHeight="1" x14ac:dyDescent="0.2">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hidden="1" customHeight="1" x14ac:dyDescent="0.2">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hidden="1" customHeight="1" x14ac:dyDescent="0.2">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hidden="1" customHeight="1" x14ac:dyDescent="0.2">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hidden="1" customHeight="1" x14ac:dyDescent="0.2">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7" spans="1:50" x14ac:dyDescent="0.2">
      <c r="A167" s="9"/>
      <c r="B167" s="70" t="s">
        <v>412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2">
      <c r="A168" s="574"/>
      <c r="B168" s="574"/>
      <c r="C168" s="242" t="s">
        <v>400</v>
      </c>
      <c r="D168" s="242"/>
      <c r="E168" s="242"/>
      <c r="F168" s="242"/>
      <c r="G168" s="242"/>
      <c r="H168" s="242"/>
      <c r="I168" s="242"/>
      <c r="J168" s="242"/>
      <c r="K168" s="242"/>
      <c r="L168" s="242"/>
      <c r="M168" s="242" t="s">
        <v>401</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0" t="s">
        <v>402</v>
      </c>
      <c r="AL168" s="242"/>
      <c r="AM168" s="242"/>
      <c r="AN168" s="242"/>
      <c r="AO168" s="242"/>
      <c r="AP168" s="242"/>
      <c r="AQ168" s="242" t="s">
        <v>23</v>
      </c>
      <c r="AR168" s="242"/>
      <c r="AS168" s="242"/>
      <c r="AT168" s="242"/>
      <c r="AU168" s="93" t="s">
        <v>24</v>
      </c>
      <c r="AV168" s="94"/>
      <c r="AW168" s="94"/>
      <c r="AX168" s="581"/>
    </row>
    <row r="169" spans="1:50" ht="24" customHeight="1" x14ac:dyDescent="0.2">
      <c r="A169" s="574">
        <v>1</v>
      </c>
      <c r="B169" s="574">
        <v>1</v>
      </c>
      <c r="C169" s="576" t="s">
        <v>591</v>
      </c>
      <c r="D169" s="575"/>
      <c r="E169" s="575"/>
      <c r="F169" s="575"/>
      <c r="G169" s="575"/>
      <c r="H169" s="575"/>
      <c r="I169" s="575"/>
      <c r="J169" s="575"/>
      <c r="K169" s="575"/>
      <c r="L169" s="575"/>
      <c r="M169" s="576" t="s">
        <v>567</v>
      </c>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v>1</v>
      </c>
      <c r="AL169" s="578"/>
      <c r="AM169" s="578"/>
      <c r="AN169" s="578"/>
      <c r="AO169" s="578"/>
      <c r="AP169" s="579"/>
      <c r="AQ169" s="576">
        <v>1</v>
      </c>
      <c r="AR169" s="575"/>
      <c r="AS169" s="575"/>
      <c r="AT169" s="575"/>
      <c r="AU169" s="577">
        <v>92.4</v>
      </c>
      <c r="AV169" s="578"/>
      <c r="AW169" s="578"/>
      <c r="AX169" s="579"/>
    </row>
    <row r="170" spans="1:50" ht="24" hidden="1" customHeight="1" x14ac:dyDescent="0.2">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hidden="1" customHeight="1" x14ac:dyDescent="0.2">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hidden="1" customHeight="1" x14ac:dyDescent="0.2">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hidden="1" customHeight="1" x14ac:dyDescent="0.2">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hidden="1" customHeight="1" x14ac:dyDescent="0.2">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hidden="1" customHeight="1" x14ac:dyDescent="0.2">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hidden="1" customHeight="1" x14ac:dyDescent="0.2">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hidden="1" customHeight="1" x14ac:dyDescent="0.2">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hidden="1" customHeight="1" x14ac:dyDescent="0.2">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hidden="1" customHeight="1" x14ac:dyDescent="0.2">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hidden="1" customHeight="1" x14ac:dyDescent="0.2">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hidden="1" customHeight="1" x14ac:dyDescent="0.2">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hidden="1" customHeight="1" x14ac:dyDescent="0.2">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hidden="1" customHeight="1" x14ac:dyDescent="0.2">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hidden="1" customHeight="1" x14ac:dyDescent="0.2">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hidden="1" customHeight="1" x14ac:dyDescent="0.2">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hidden="1" customHeight="1" x14ac:dyDescent="0.2">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hidden="1" customHeight="1" x14ac:dyDescent="0.2">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hidden="1" customHeight="1" x14ac:dyDescent="0.2">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hidden="1" customHeight="1" x14ac:dyDescent="0.2">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hidden="1" customHeight="1" x14ac:dyDescent="0.2">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hidden="1" customHeight="1" x14ac:dyDescent="0.2">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hidden="1" customHeight="1" x14ac:dyDescent="0.2">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hidden="1" customHeight="1" x14ac:dyDescent="0.2">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hidden="1" customHeight="1" x14ac:dyDescent="0.2">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hidden="1" customHeight="1" x14ac:dyDescent="0.2">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hidden="1" customHeight="1" x14ac:dyDescent="0.2">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hidden="1" customHeight="1" x14ac:dyDescent="0.2">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hidden="1" customHeight="1" x14ac:dyDescent="0.2">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200" spans="1:50" x14ac:dyDescent="0.2">
      <c r="A200" s="9"/>
      <c r="B200" s="70" t="s">
        <v>413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2">
      <c r="A201" s="574"/>
      <c r="B201" s="574"/>
      <c r="C201" s="242" t="s">
        <v>400</v>
      </c>
      <c r="D201" s="242"/>
      <c r="E201" s="242"/>
      <c r="F201" s="242"/>
      <c r="G201" s="242"/>
      <c r="H201" s="242"/>
      <c r="I201" s="242"/>
      <c r="J201" s="242"/>
      <c r="K201" s="242"/>
      <c r="L201" s="242"/>
      <c r="M201" s="242" t="s">
        <v>401</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0" t="s">
        <v>402</v>
      </c>
      <c r="AL201" s="242"/>
      <c r="AM201" s="242"/>
      <c r="AN201" s="242"/>
      <c r="AO201" s="242"/>
      <c r="AP201" s="242"/>
      <c r="AQ201" s="242" t="s">
        <v>23</v>
      </c>
      <c r="AR201" s="242"/>
      <c r="AS201" s="242"/>
      <c r="AT201" s="242"/>
      <c r="AU201" s="93" t="s">
        <v>24</v>
      </c>
      <c r="AV201" s="94"/>
      <c r="AW201" s="94"/>
      <c r="AX201" s="581"/>
    </row>
    <row r="202" spans="1:50" ht="24" customHeight="1" x14ac:dyDescent="0.2">
      <c r="A202" s="574">
        <v>1</v>
      </c>
      <c r="B202" s="574">
        <v>1</v>
      </c>
      <c r="C202" s="576" t="s">
        <v>577</v>
      </c>
      <c r="D202" s="575"/>
      <c r="E202" s="575"/>
      <c r="F202" s="575"/>
      <c r="G202" s="575"/>
      <c r="H202" s="575"/>
      <c r="I202" s="575"/>
      <c r="J202" s="575"/>
      <c r="K202" s="575"/>
      <c r="L202" s="575"/>
      <c r="M202" s="576" t="s">
        <v>567</v>
      </c>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v>4</v>
      </c>
      <c r="AL202" s="578"/>
      <c r="AM202" s="578"/>
      <c r="AN202" s="578"/>
      <c r="AO202" s="578"/>
      <c r="AP202" s="579"/>
      <c r="AQ202" s="576">
        <v>2</v>
      </c>
      <c r="AR202" s="575"/>
      <c r="AS202" s="575"/>
      <c r="AT202" s="575"/>
      <c r="AU202" s="577">
        <v>77.7</v>
      </c>
      <c r="AV202" s="578"/>
      <c r="AW202" s="578"/>
      <c r="AX202" s="579"/>
    </row>
    <row r="203" spans="1:50" ht="24" hidden="1" customHeight="1" x14ac:dyDescent="0.2">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hidden="1" customHeight="1" x14ac:dyDescent="0.2">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hidden="1" customHeight="1" x14ac:dyDescent="0.2">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hidden="1" customHeight="1" x14ac:dyDescent="0.2">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hidden="1" customHeight="1" x14ac:dyDescent="0.2">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hidden="1" customHeight="1" x14ac:dyDescent="0.2">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hidden="1" customHeight="1" x14ac:dyDescent="0.2">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hidden="1" customHeight="1" x14ac:dyDescent="0.2">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hidden="1" customHeight="1" x14ac:dyDescent="0.2">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hidden="1" customHeight="1" x14ac:dyDescent="0.2">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hidden="1" customHeight="1" x14ac:dyDescent="0.2">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hidden="1" customHeight="1" x14ac:dyDescent="0.2">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hidden="1" customHeight="1" x14ac:dyDescent="0.2">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hidden="1" customHeight="1" x14ac:dyDescent="0.2">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hidden="1" customHeight="1" x14ac:dyDescent="0.2">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hidden="1" customHeight="1" x14ac:dyDescent="0.2">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hidden="1" customHeight="1" x14ac:dyDescent="0.2">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hidden="1" customHeight="1" x14ac:dyDescent="0.2">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hidden="1" customHeight="1" x14ac:dyDescent="0.2">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hidden="1" customHeight="1" x14ac:dyDescent="0.2">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hidden="1" customHeight="1" x14ac:dyDescent="0.2">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hidden="1" customHeight="1" x14ac:dyDescent="0.2">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hidden="1" customHeight="1" x14ac:dyDescent="0.2">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hidden="1" customHeight="1" x14ac:dyDescent="0.2">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hidden="1" customHeight="1" x14ac:dyDescent="0.2">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hidden="1" customHeight="1" x14ac:dyDescent="0.2">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hidden="1" customHeight="1" x14ac:dyDescent="0.2">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hidden="1" customHeight="1" x14ac:dyDescent="0.2">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hidden="1" customHeight="1" x14ac:dyDescent="0.2">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3" spans="1:50" hidden="1" x14ac:dyDescent="0.2">
      <c r="A233" s="9"/>
      <c r="B233" s="70" t="s">
        <v>414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2">
      <c r="A234" s="574"/>
      <c r="B234" s="574"/>
      <c r="C234" s="242" t="s">
        <v>415</v>
      </c>
      <c r="D234" s="242"/>
      <c r="E234" s="242"/>
      <c r="F234" s="242"/>
      <c r="G234" s="242"/>
      <c r="H234" s="242"/>
      <c r="I234" s="242"/>
      <c r="J234" s="242"/>
      <c r="K234" s="242"/>
      <c r="L234" s="242"/>
      <c r="M234" s="242" t="s">
        <v>416</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0" t="s">
        <v>417</v>
      </c>
      <c r="AL234" s="242"/>
      <c r="AM234" s="242"/>
      <c r="AN234" s="242"/>
      <c r="AO234" s="242"/>
      <c r="AP234" s="242"/>
      <c r="AQ234" s="242" t="s">
        <v>23</v>
      </c>
      <c r="AR234" s="242"/>
      <c r="AS234" s="242"/>
      <c r="AT234" s="242"/>
      <c r="AU234" s="93" t="s">
        <v>24</v>
      </c>
      <c r="AV234" s="94"/>
      <c r="AW234" s="94"/>
      <c r="AX234" s="581"/>
    </row>
    <row r="235" spans="1:50" ht="24" hidden="1" customHeight="1" x14ac:dyDescent="0.2">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hidden="1" customHeight="1" x14ac:dyDescent="0.2">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hidden="1" customHeight="1" x14ac:dyDescent="0.2">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hidden="1" customHeight="1" x14ac:dyDescent="0.2">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hidden="1" customHeight="1" x14ac:dyDescent="0.2">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hidden="1" customHeight="1" x14ac:dyDescent="0.2">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hidden="1" customHeight="1" x14ac:dyDescent="0.2">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hidden="1" customHeight="1" x14ac:dyDescent="0.2">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hidden="1" customHeight="1" x14ac:dyDescent="0.2">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hidden="1" customHeight="1" x14ac:dyDescent="0.2">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hidden="1" customHeight="1" x14ac:dyDescent="0.2">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x14ac:dyDescent="0.2">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x14ac:dyDescent="0.2">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x14ac:dyDescent="0.2">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x14ac:dyDescent="0.2">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x14ac:dyDescent="0.2">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x14ac:dyDescent="0.2">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x14ac:dyDescent="0.2">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x14ac:dyDescent="0.2">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x14ac:dyDescent="0.2">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x14ac:dyDescent="0.2">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x14ac:dyDescent="0.2">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x14ac:dyDescent="0.2">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x14ac:dyDescent="0.2">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x14ac:dyDescent="0.2">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x14ac:dyDescent="0.2">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x14ac:dyDescent="0.2">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x14ac:dyDescent="0.2">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x14ac:dyDescent="0.2">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x14ac:dyDescent="0.2">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idden="1" x14ac:dyDescent="0.2"/>
    <row r="266" spans="1:50" hidden="1" x14ac:dyDescent="0.2">
      <c r="A266" s="9"/>
      <c r="B266" s="70" t="s">
        <v>418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2">
      <c r="A267" s="574"/>
      <c r="B267" s="574"/>
      <c r="C267" s="242" t="s">
        <v>400</v>
      </c>
      <c r="D267" s="242"/>
      <c r="E267" s="242"/>
      <c r="F267" s="242"/>
      <c r="G267" s="242"/>
      <c r="H267" s="242"/>
      <c r="I267" s="242"/>
      <c r="J267" s="242"/>
      <c r="K267" s="242"/>
      <c r="L267" s="242"/>
      <c r="M267" s="242" t="s">
        <v>401</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0" t="s">
        <v>402</v>
      </c>
      <c r="AL267" s="242"/>
      <c r="AM267" s="242"/>
      <c r="AN267" s="242"/>
      <c r="AO267" s="242"/>
      <c r="AP267" s="242"/>
      <c r="AQ267" s="242" t="s">
        <v>23</v>
      </c>
      <c r="AR267" s="242"/>
      <c r="AS267" s="242"/>
      <c r="AT267" s="242"/>
      <c r="AU267" s="93" t="s">
        <v>24</v>
      </c>
      <c r="AV267" s="94"/>
      <c r="AW267" s="94"/>
      <c r="AX267" s="581"/>
    </row>
    <row r="268" spans="1:50" ht="24" hidden="1" customHeight="1" x14ac:dyDescent="0.2">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hidden="1" customHeight="1" x14ac:dyDescent="0.2">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hidden="1" customHeight="1" x14ac:dyDescent="0.2">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hidden="1" customHeight="1" x14ac:dyDescent="0.2">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hidden="1" customHeight="1" x14ac:dyDescent="0.2">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hidden="1" customHeight="1" x14ac:dyDescent="0.2">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x14ac:dyDescent="0.2">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x14ac:dyDescent="0.2">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x14ac:dyDescent="0.2">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x14ac:dyDescent="0.2">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x14ac:dyDescent="0.2">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x14ac:dyDescent="0.2">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x14ac:dyDescent="0.2">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x14ac:dyDescent="0.2">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x14ac:dyDescent="0.2">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x14ac:dyDescent="0.2">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x14ac:dyDescent="0.2">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x14ac:dyDescent="0.2">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x14ac:dyDescent="0.2">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x14ac:dyDescent="0.2">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x14ac:dyDescent="0.2">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x14ac:dyDescent="0.2">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x14ac:dyDescent="0.2">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x14ac:dyDescent="0.2">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x14ac:dyDescent="0.2">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x14ac:dyDescent="0.2">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x14ac:dyDescent="0.2">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x14ac:dyDescent="0.2">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x14ac:dyDescent="0.2">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x14ac:dyDescent="0.2">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idden="1" x14ac:dyDescent="0.2">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2">
      <c r="A299" s="9"/>
      <c r="B299" s="70" t="s">
        <v>419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2">
      <c r="A300" s="574"/>
      <c r="B300" s="574"/>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0" t="s">
        <v>33</v>
      </c>
      <c r="AL300" s="242"/>
      <c r="AM300" s="242"/>
      <c r="AN300" s="242"/>
      <c r="AO300" s="242"/>
      <c r="AP300" s="242"/>
      <c r="AQ300" s="242" t="s">
        <v>23</v>
      </c>
      <c r="AR300" s="242"/>
      <c r="AS300" s="242"/>
      <c r="AT300" s="242"/>
      <c r="AU300" s="93" t="s">
        <v>24</v>
      </c>
      <c r="AV300" s="94"/>
      <c r="AW300" s="94"/>
      <c r="AX300" s="581"/>
    </row>
    <row r="301" spans="1:50" ht="24" hidden="1" customHeight="1" x14ac:dyDescent="0.2">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hidden="1" customHeight="1" x14ac:dyDescent="0.2">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hidden="1" customHeight="1" x14ac:dyDescent="0.2">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x14ac:dyDescent="0.2">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x14ac:dyDescent="0.2">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x14ac:dyDescent="0.2">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x14ac:dyDescent="0.2">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x14ac:dyDescent="0.2">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x14ac:dyDescent="0.2">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x14ac:dyDescent="0.2">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x14ac:dyDescent="0.2">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x14ac:dyDescent="0.2">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x14ac:dyDescent="0.2">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x14ac:dyDescent="0.2">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x14ac:dyDescent="0.2">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x14ac:dyDescent="0.2">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x14ac:dyDescent="0.2">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x14ac:dyDescent="0.2">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x14ac:dyDescent="0.2">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x14ac:dyDescent="0.2">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x14ac:dyDescent="0.2">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x14ac:dyDescent="0.2">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x14ac:dyDescent="0.2">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x14ac:dyDescent="0.2">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x14ac:dyDescent="0.2">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x14ac:dyDescent="0.2">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x14ac:dyDescent="0.2">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x14ac:dyDescent="0.2">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x14ac:dyDescent="0.2">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x14ac:dyDescent="0.2">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idden="1" x14ac:dyDescent="0.2"/>
    <row r="332" spans="1:50" hidden="1" x14ac:dyDescent="0.2">
      <c r="A332" s="9"/>
      <c r="B332" s="70" t="s">
        <v>420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2">
      <c r="A333" s="574"/>
      <c r="B333" s="574"/>
      <c r="C333" s="242" t="s">
        <v>400</v>
      </c>
      <c r="D333" s="242"/>
      <c r="E333" s="242"/>
      <c r="F333" s="242"/>
      <c r="G333" s="242"/>
      <c r="H333" s="242"/>
      <c r="I333" s="242"/>
      <c r="J333" s="242"/>
      <c r="K333" s="242"/>
      <c r="L333" s="242"/>
      <c r="M333" s="242" t="s">
        <v>401</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0" t="s">
        <v>402</v>
      </c>
      <c r="AL333" s="242"/>
      <c r="AM333" s="242"/>
      <c r="AN333" s="242"/>
      <c r="AO333" s="242"/>
      <c r="AP333" s="242"/>
      <c r="AQ333" s="242" t="s">
        <v>23</v>
      </c>
      <c r="AR333" s="242"/>
      <c r="AS333" s="242"/>
      <c r="AT333" s="242"/>
      <c r="AU333" s="93" t="s">
        <v>24</v>
      </c>
      <c r="AV333" s="94"/>
      <c r="AW333" s="94"/>
      <c r="AX333" s="581"/>
    </row>
    <row r="334" spans="1:50" ht="24" hidden="1" customHeight="1" x14ac:dyDescent="0.2">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hidden="1" customHeight="1" x14ac:dyDescent="0.2">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hidden="1" customHeight="1" x14ac:dyDescent="0.2">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x14ac:dyDescent="0.2">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x14ac:dyDescent="0.2">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x14ac:dyDescent="0.2">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x14ac:dyDescent="0.2">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x14ac:dyDescent="0.2">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x14ac:dyDescent="0.2">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x14ac:dyDescent="0.2">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x14ac:dyDescent="0.2">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x14ac:dyDescent="0.2">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x14ac:dyDescent="0.2">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x14ac:dyDescent="0.2">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x14ac:dyDescent="0.2">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x14ac:dyDescent="0.2">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x14ac:dyDescent="0.2">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x14ac:dyDescent="0.2">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x14ac:dyDescent="0.2">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x14ac:dyDescent="0.2">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x14ac:dyDescent="0.2">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x14ac:dyDescent="0.2">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x14ac:dyDescent="0.2">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x14ac:dyDescent="0.2">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x14ac:dyDescent="0.2">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x14ac:dyDescent="0.2">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x14ac:dyDescent="0.2">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x14ac:dyDescent="0.2">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x14ac:dyDescent="0.2">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x14ac:dyDescent="0.2">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idden="1" x14ac:dyDescent="0.2"/>
    <row r="365" spans="1:50" hidden="1" x14ac:dyDescent="0.2">
      <c r="A365" s="9"/>
      <c r="B365" s="70" t="s">
        <v>421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2">
      <c r="A366" s="574"/>
      <c r="B366" s="574"/>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0" t="s">
        <v>33</v>
      </c>
      <c r="AL366" s="242"/>
      <c r="AM366" s="242"/>
      <c r="AN366" s="242"/>
      <c r="AO366" s="242"/>
      <c r="AP366" s="242"/>
      <c r="AQ366" s="242" t="s">
        <v>23</v>
      </c>
      <c r="AR366" s="242"/>
      <c r="AS366" s="242"/>
      <c r="AT366" s="242"/>
      <c r="AU366" s="93" t="s">
        <v>24</v>
      </c>
      <c r="AV366" s="94"/>
      <c r="AW366" s="94"/>
      <c r="AX366" s="581"/>
    </row>
    <row r="367" spans="1:50" ht="24" hidden="1" customHeight="1" x14ac:dyDescent="0.2">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hidden="1" customHeight="1" x14ac:dyDescent="0.2">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hidden="1" customHeight="1" x14ac:dyDescent="0.2">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x14ac:dyDescent="0.2">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x14ac:dyDescent="0.2">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x14ac:dyDescent="0.2">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x14ac:dyDescent="0.2">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x14ac:dyDescent="0.2">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x14ac:dyDescent="0.2">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x14ac:dyDescent="0.2">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x14ac:dyDescent="0.2">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x14ac:dyDescent="0.2">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x14ac:dyDescent="0.2">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x14ac:dyDescent="0.2">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x14ac:dyDescent="0.2">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x14ac:dyDescent="0.2">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x14ac:dyDescent="0.2">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x14ac:dyDescent="0.2">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x14ac:dyDescent="0.2">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x14ac:dyDescent="0.2">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x14ac:dyDescent="0.2">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x14ac:dyDescent="0.2">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x14ac:dyDescent="0.2">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x14ac:dyDescent="0.2">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x14ac:dyDescent="0.2">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x14ac:dyDescent="0.2">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x14ac:dyDescent="0.2">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x14ac:dyDescent="0.2">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x14ac:dyDescent="0.2">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x14ac:dyDescent="0.2">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idden="1" x14ac:dyDescent="0.2"/>
    <row r="398" spans="1:50" hidden="1" x14ac:dyDescent="0.2">
      <c r="A398" s="9"/>
      <c r="B398" s="70" t="s">
        <v>422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2">
      <c r="A399" s="574"/>
      <c r="B399" s="574"/>
      <c r="C399" s="242" t="s">
        <v>400</v>
      </c>
      <c r="D399" s="242"/>
      <c r="E399" s="242"/>
      <c r="F399" s="242"/>
      <c r="G399" s="242"/>
      <c r="H399" s="242"/>
      <c r="I399" s="242"/>
      <c r="J399" s="242"/>
      <c r="K399" s="242"/>
      <c r="L399" s="242"/>
      <c r="M399" s="242" t="s">
        <v>401</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0" t="s">
        <v>402</v>
      </c>
      <c r="AL399" s="242"/>
      <c r="AM399" s="242"/>
      <c r="AN399" s="242"/>
      <c r="AO399" s="242"/>
      <c r="AP399" s="242"/>
      <c r="AQ399" s="242" t="s">
        <v>23</v>
      </c>
      <c r="AR399" s="242"/>
      <c r="AS399" s="242"/>
      <c r="AT399" s="242"/>
      <c r="AU399" s="93" t="s">
        <v>24</v>
      </c>
      <c r="AV399" s="94"/>
      <c r="AW399" s="94"/>
      <c r="AX399" s="581"/>
    </row>
    <row r="400" spans="1:50" ht="24" hidden="1" customHeight="1" x14ac:dyDescent="0.2">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hidden="1" customHeight="1" x14ac:dyDescent="0.2">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hidden="1" customHeight="1" x14ac:dyDescent="0.2">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x14ac:dyDescent="0.2">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x14ac:dyDescent="0.2">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x14ac:dyDescent="0.2">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x14ac:dyDescent="0.2">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x14ac:dyDescent="0.2">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x14ac:dyDescent="0.2">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x14ac:dyDescent="0.2">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x14ac:dyDescent="0.2">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x14ac:dyDescent="0.2">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x14ac:dyDescent="0.2">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x14ac:dyDescent="0.2">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x14ac:dyDescent="0.2">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x14ac:dyDescent="0.2">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x14ac:dyDescent="0.2">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x14ac:dyDescent="0.2">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x14ac:dyDescent="0.2">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x14ac:dyDescent="0.2">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x14ac:dyDescent="0.2">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x14ac:dyDescent="0.2">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x14ac:dyDescent="0.2">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x14ac:dyDescent="0.2">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x14ac:dyDescent="0.2">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x14ac:dyDescent="0.2">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x14ac:dyDescent="0.2">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x14ac:dyDescent="0.2">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x14ac:dyDescent="0.2">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x14ac:dyDescent="0.2">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idden="1" x14ac:dyDescent="0.2"/>
    <row r="431" spans="1:50" hidden="1" x14ac:dyDescent="0.2">
      <c r="A431" s="9"/>
      <c r="B431" s="70" t="s">
        <v>423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2">
      <c r="A432" s="574"/>
      <c r="B432" s="574"/>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0" t="s">
        <v>33</v>
      </c>
      <c r="AL432" s="242"/>
      <c r="AM432" s="242"/>
      <c r="AN432" s="242"/>
      <c r="AO432" s="242"/>
      <c r="AP432" s="242"/>
      <c r="AQ432" s="242" t="s">
        <v>23</v>
      </c>
      <c r="AR432" s="242"/>
      <c r="AS432" s="242"/>
      <c r="AT432" s="242"/>
      <c r="AU432" s="93" t="s">
        <v>24</v>
      </c>
      <c r="AV432" s="94"/>
      <c r="AW432" s="94"/>
      <c r="AX432" s="581"/>
    </row>
    <row r="433" spans="1:50" ht="24" hidden="1" customHeight="1" x14ac:dyDescent="0.2">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hidden="1" customHeight="1" x14ac:dyDescent="0.2">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hidden="1" customHeight="1" x14ac:dyDescent="0.2">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x14ac:dyDescent="0.2">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x14ac:dyDescent="0.2">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x14ac:dyDescent="0.2">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x14ac:dyDescent="0.2">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x14ac:dyDescent="0.2">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x14ac:dyDescent="0.2">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x14ac:dyDescent="0.2">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x14ac:dyDescent="0.2">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x14ac:dyDescent="0.2">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x14ac:dyDescent="0.2">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x14ac:dyDescent="0.2">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x14ac:dyDescent="0.2">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x14ac:dyDescent="0.2">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x14ac:dyDescent="0.2">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x14ac:dyDescent="0.2">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x14ac:dyDescent="0.2">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x14ac:dyDescent="0.2">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x14ac:dyDescent="0.2">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x14ac:dyDescent="0.2">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x14ac:dyDescent="0.2">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x14ac:dyDescent="0.2">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x14ac:dyDescent="0.2">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x14ac:dyDescent="0.2">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x14ac:dyDescent="0.2">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x14ac:dyDescent="0.2">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x14ac:dyDescent="0.2">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x14ac:dyDescent="0.2">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idden="1" x14ac:dyDescent="0.2"/>
    <row r="464" spans="1:50" hidden="1" x14ac:dyDescent="0.2">
      <c r="A464" s="9"/>
      <c r="B464" s="70" t="s">
        <v>424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2">
      <c r="A465" s="574"/>
      <c r="B465" s="574"/>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0" t="s">
        <v>33</v>
      </c>
      <c r="AL465" s="242"/>
      <c r="AM465" s="242"/>
      <c r="AN465" s="242"/>
      <c r="AO465" s="242"/>
      <c r="AP465" s="242"/>
      <c r="AQ465" s="242" t="s">
        <v>23</v>
      </c>
      <c r="AR465" s="242"/>
      <c r="AS465" s="242"/>
      <c r="AT465" s="242"/>
      <c r="AU465" s="93" t="s">
        <v>24</v>
      </c>
      <c r="AV465" s="94"/>
      <c r="AW465" s="94"/>
      <c r="AX465" s="581"/>
    </row>
    <row r="466" spans="1:50" ht="24" hidden="1" customHeight="1" x14ac:dyDescent="0.2">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hidden="1" customHeight="1" x14ac:dyDescent="0.2">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hidden="1" customHeight="1" x14ac:dyDescent="0.2">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x14ac:dyDescent="0.2">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x14ac:dyDescent="0.2">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x14ac:dyDescent="0.2">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x14ac:dyDescent="0.2">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x14ac:dyDescent="0.2">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x14ac:dyDescent="0.2">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x14ac:dyDescent="0.2">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x14ac:dyDescent="0.2">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x14ac:dyDescent="0.2">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x14ac:dyDescent="0.2">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x14ac:dyDescent="0.2">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x14ac:dyDescent="0.2">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x14ac:dyDescent="0.2">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x14ac:dyDescent="0.2">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x14ac:dyDescent="0.2">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x14ac:dyDescent="0.2">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x14ac:dyDescent="0.2">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x14ac:dyDescent="0.2">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x14ac:dyDescent="0.2">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x14ac:dyDescent="0.2">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x14ac:dyDescent="0.2">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x14ac:dyDescent="0.2">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x14ac:dyDescent="0.2">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x14ac:dyDescent="0.2">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x14ac:dyDescent="0.2">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x14ac:dyDescent="0.2">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x14ac:dyDescent="0.2">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idden="1" x14ac:dyDescent="0.2"/>
    <row r="497" spans="1:50" hidden="1" x14ac:dyDescent="0.2">
      <c r="A497" s="9"/>
      <c r="B497" s="70" t="s">
        <v>425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2">
      <c r="A498" s="574"/>
      <c r="B498" s="574"/>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0" t="s">
        <v>33</v>
      </c>
      <c r="AL498" s="242"/>
      <c r="AM498" s="242"/>
      <c r="AN498" s="242"/>
      <c r="AO498" s="242"/>
      <c r="AP498" s="242"/>
      <c r="AQ498" s="242" t="s">
        <v>23</v>
      </c>
      <c r="AR498" s="242"/>
      <c r="AS498" s="242"/>
      <c r="AT498" s="242"/>
      <c r="AU498" s="93" t="s">
        <v>24</v>
      </c>
      <c r="AV498" s="94"/>
      <c r="AW498" s="94"/>
      <c r="AX498" s="581"/>
    </row>
    <row r="499" spans="1:50" ht="24" hidden="1" customHeight="1" x14ac:dyDescent="0.2">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hidden="1" customHeight="1" x14ac:dyDescent="0.2">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hidden="1" customHeight="1" x14ac:dyDescent="0.2">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hidden="1" customHeight="1" x14ac:dyDescent="0.2">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hidden="1" customHeight="1" x14ac:dyDescent="0.2">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hidden="1" customHeight="1" x14ac:dyDescent="0.2">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hidden="1" customHeight="1" x14ac:dyDescent="0.2">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hidden="1" customHeight="1" x14ac:dyDescent="0.2">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hidden="1" customHeight="1" x14ac:dyDescent="0.2">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hidden="1" customHeight="1" x14ac:dyDescent="0.2">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hidden="1" customHeight="1" x14ac:dyDescent="0.2">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hidden="1" customHeight="1" x14ac:dyDescent="0.2">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hidden="1" customHeight="1" x14ac:dyDescent="0.2">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hidden="1" customHeight="1" x14ac:dyDescent="0.2">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hidden="1" customHeight="1" x14ac:dyDescent="0.2">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hidden="1" customHeight="1" x14ac:dyDescent="0.2">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hidden="1" customHeight="1" x14ac:dyDescent="0.2">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hidden="1" customHeight="1" x14ac:dyDescent="0.2">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hidden="1" customHeight="1" x14ac:dyDescent="0.2">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hidden="1" customHeight="1" x14ac:dyDescent="0.2">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hidden="1" customHeight="1" x14ac:dyDescent="0.2">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hidden="1" customHeight="1" x14ac:dyDescent="0.2">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hidden="1" customHeight="1" x14ac:dyDescent="0.2">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hidden="1" customHeight="1" x14ac:dyDescent="0.2">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hidden="1" customHeight="1" x14ac:dyDescent="0.2">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hidden="1" customHeight="1" x14ac:dyDescent="0.2">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hidden="1" customHeight="1" x14ac:dyDescent="0.2">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hidden="1" customHeight="1" x14ac:dyDescent="0.2">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hidden="1" customHeight="1" x14ac:dyDescent="0.2">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hidden="1" customHeight="1" x14ac:dyDescent="0.2">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29" spans="1:50" hidden="1" x14ac:dyDescent="0.2"/>
    <row r="530" spans="1:50" hidden="1" x14ac:dyDescent="0.2">
      <c r="A530" s="9"/>
      <c r="B530" s="70" t="s">
        <v>426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2">
      <c r="A531" s="574"/>
      <c r="B531" s="574"/>
      <c r="C531" s="242" t="s">
        <v>400</v>
      </c>
      <c r="D531" s="242"/>
      <c r="E531" s="242"/>
      <c r="F531" s="242"/>
      <c r="G531" s="242"/>
      <c r="H531" s="242"/>
      <c r="I531" s="242"/>
      <c r="J531" s="242"/>
      <c r="K531" s="242"/>
      <c r="L531" s="242"/>
      <c r="M531" s="242" t="s">
        <v>401</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0" t="s">
        <v>402</v>
      </c>
      <c r="AL531" s="242"/>
      <c r="AM531" s="242"/>
      <c r="AN531" s="242"/>
      <c r="AO531" s="242"/>
      <c r="AP531" s="242"/>
      <c r="AQ531" s="242" t="s">
        <v>23</v>
      </c>
      <c r="AR531" s="242"/>
      <c r="AS531" s="242"/>
      <c r="AT531" s="242"/>
      <c r="AU531" s="93" t="s">
        <v>24</v>
      </c>
      <c r="AV531" s="94"/>
      <c r="AW531" s="94"/>
      <c r="AX531" s="581"/>
    </row>
    <row r="532" spans="1:50" ht="24" hidden="1" customHeight="1" x14ac:dyDescent="0.2">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hidden="1" customHeight="1" x14ac:dyDescent="0.2">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hidden="1" customHeight="1" x14ac:dyDescent="0.2">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hidden="1" customHeight="1" x14ac:dyDescent="0.2">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hidden="1" customHeight="1" x14ac:dyDescent="0.2">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hidden="1" customHeight="1" x14ac:dyDescent="0.2">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hidden="1" customHeight="1" x14ac:dyDescent="0.2">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hidden="1" customHeight="1" x14ac:dyDescent="0.2">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hidden="1" customHeight="1" x14ac:dyDescent="0.2">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hidden="1" customHeight="1" x14ac:dyDescent="0.2">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hidden="1" customHeight="1" x14ac:dyDescent="0.2">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hidden="1" customHeight="1" x14ac:dyDescent="0.2">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hidden="1" customHeight="1" x14ac:dyDescent="0.2">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hidden="1" customHeight="1" x14ac:dyDescent="0.2">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hidden="1" customHeight="1" x14ac:dyDescent="0.2">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hidden="1" customHeight="1" x14ac:dyDescent="0.2">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hidden="1" customHeight="1" x14ac:dyDescent="0.2">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hidden="1" customHeight="1" x14ac:dyDescent="0.2">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hidden="1" customHeight="1" x14ac:dyDescent="0.2">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hidden="1" customHeight="1" x14ac:dyDescent="0.2">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hidden="1" customHeight="1" x14ac:dyDescent="0.2">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hidden="1" customHeight="1" x14ac:dyDescent="0.2">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hidden="1" customHeight="1" x14ac:dyDescent="0.2">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hidden="1" customHeight="1" x14ac:dyDescent="0.2">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hidden="1" customHeight="1" x14ac:dyDescent="0.2">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hidden="1" customHeight="1" x14ac:dyDescent="0.2">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hidden="1" customHeight="1" x14ac:dyDescent="0.2">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hidden="1" customHeight="1" x14ac:dyDescent="0.2">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hidden="1" customHeight="1" x14ac:dyDescent="0.2">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hidden="1" customHeight="1" x14ac:dyDescent="0.2">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hidden="1" x14ac:dyDescent="0.2">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2">
      <c r="A563" s="9"/>
      <c r="B563" s="70" t="s">
        <v>427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2">
      <c r="A564" s="574"/>
      <c r="B564" s="574"/>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0" t="s">
        <v>33</v>
      </c>
      <c r="AL564" s="242"/>
      <c r="AM564" s="242"/>
      <c r="AN564" s="242"/>
      <c r="AO564" s="242"/>
      <c r="AP564" s="242"/>
      <c r="AQ564" s="242" t="s">
        <v>23</v>
      </c>
      <c r="AR564" s="242"/>
      <c r="AS564" s="242"/>
      <c r="AT564" s="242"/>
      <c r="AU564" s="93" t="s">
        <v>24</v>
      </c>
      <c r="AV564" s="94"/>
      <c r="AW564" s="94"/>
      <c r="AX564" s="581"/>
    </row>
    <row r="565" spans="1:50" ht="24" hidden="1" customHeight="1" x14ac:dyDescent="0.2">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hidden="1" customHeight="1" x14ac:dyDescent="0.2">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hidden="1" customHeight="1" x14ac:dyDescent="0.2">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hidden="1" customHeight="1" x14ac:dyDescent="0.2">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hidden="1" customHeight="1" x14ac:dyDescent="0.2">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hidden="1" customHeight="1" x14ac:dyDescent="0.2">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hidden="1" customHeight="1" x14ac:dyDescent="0.2">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hidden="1" customHeight="1" x14ac:dyDescent="0.2">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hidden="1" customHeight="1" x14ac:dyDescent="0.2">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hidden="1" customHeight="1" x14ac:dyDescent="0.2">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hidden="1" customHeight="1" x14ac:dyDescent="0.2">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hidden="1" customHeight="1" x14ac:dyDescent="0.2">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hidden="1" customHeight="1" x14ac:dyDescent="0.2">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hidden="1" customHeight="1" x14ac:dyDescent="0.2">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hidden="1" customHeight="1" x14ac:dyDescent="0.2">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hidden="1" customHeight="1" x14ac:dyDescent="0.2">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hidden="1" customHeight="1" x14ac:dyDescent="0.2">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hidden="1" customHeight="1" x14ac:dyDescent="0.2">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hidden="1" customHeight="1" x14ac:dyDescent="0.2">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hidden="1" customHeight="1" x14ac:dyDescent="0.2">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hidden="1" customHeight="1" x14ac:dyDescent="0.2">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hidden="1" customHeight="1" x14ac:dyDescent="0.2">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hidden="1" customHeight="1" x14ac:dyDescent="0.2">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hidden="1" customHeight="1" x14ac:dyDescent="0.2">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hidden="1" customHeight="1" x14ac:dyDescent="0.2">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hidden="1" customHeight="1" x14ac:dyDescent="0.2">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hidden="1" customHeight="1" x14ac:dyDescent="0.2">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hidden="1" customHeight="1" x14ac:dyDescent="0.2">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hidden="1" customHeight="1" x14ac:dyDescent="0.2">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hidden="1" customHeight="1" x14ac:dyDescent="0.2">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5" spans="1:50" hidden="1" x14ac:dyDescent="0.2"/>
    <row r="596" spans="1:50" hidden="1" x14ac:dyDescent="0.2">
      <c r="A596" s="9"/>
      <c r="B596" s="70" t="s">
        <v>428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2">
      <c r="A597" s="574"/>
      <c r="B597" s="574"/>
      <c r="C597" s="242" t="s">
        <v>400</v>
      </c>
      <c r="D597" s="242"/>
      <c r="E597" s="242"/>
      <c r="F597" s="242"/>
      <c r="G597" s="242"/>
      <c r="H597" s="242"/>
      <c r="I597" s="242"/>
      <c r="J597" s="242"/>
      <c r="K597" s="242"/>
      <c r="L597" s="242"/>
      <c r="M597" s="242" t="s">
        <v>401</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0" t="s">
        <v>402</v>
      </c>
      <c r="AL597" s="242"/>
      <c r="AM597" s="242"/>
      <c r="AN597" s="242"/>
      <c r="AO597" s="242"/>
      <c r="AP597" s="242"/>
      <c r="AQ597" s="242" t="s">
        <v>23</v>
      </c>
      <c r="AR597" s="242"/>
      <c r="AS597" s="242"/>
      <c r="AT597" s="242"/>
      <c r="AU597" s="93" t="s">
        <v>24</v>
      </c>
      <c r="AV597" s="94"/>
      <c r="AW597" s="94"/>
      <c r="AX597" s="581"/>
    </row>
    <row r="598" spans="1:50" ht="24" hidden="1" customHeight="1" x14ac:dyDescent="0.2">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hidden="1" customHeight="1" x14ac:dyDescent="0.2">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hidden="1" customHeight="1" x14ac:dyDescent="0.2">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hidden="1" customHeight="1" x14ac:dyDescent="0.2">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hidden="1" customHeight="1" x14ac:dyDescent="0.2">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hidden="1" customHeight="1" x14ac:dyDescent="0.2">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hidden="1" customHeight="1" x14ac:dyDescent="0.2">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hidden="1" customHeight="1" x14ac:dyDescent="0.2">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hidden="1" customHeight="1" x14ac:dyDescent="0.2">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hidden="1" customHeight="1" x14ac:dyDescent="0.2">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hidden="1" customHeight="1" x14ac:dyDescent="0.2">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hidden="1" customHeight="1" x14ac:dyDescent="0.2">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hidden="1" customHeight="1" x14ac:dyDescent="0.2">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hidden="1" customHeight="1" x14ac:dyDescent="0.2">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hidden="1" customHeight="1" x14ac:dyDescent="0.2">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hidden="1" customHeight="1" x14ac:dyDescent="0.2">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hidden="1" customHeight="1" x14ac:dyDescent="0.2">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hidden="1" customHeight="1" x14ac:dyDescent="0.2">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hidden="1" customHeight="1" x14ac:dyDescent="0.2">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hidden="1" customHeight="1" x14ac:dyDescent="0.2">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hidden="1" customHeight="1" x14ac:dyDescent="0.2">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hidden="1" customHeight="1" x14ac:dyDescent="0.2">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hidden="1" customHeight="1" x14ac:dyDescent="0.2">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hidden="1" customHeight="1" x14ac:dyDescent="0.2">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hidden="1" customHeight="1" x14ac:dyDescent="0.2">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hidden="1" customHeight="1" x14ac:dyDescent="0.2">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hidden="1" customHeight="1" x14ac:dyDescent="0.2">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hidden="1" customHeight="1" x14ac:dyDescent="0.2">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hidden="1" customHeight="1" x14ac:dyDescent="0.2">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hidden="1" customHeight="1" x14ac:dyDescent="0.2">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8" spans="1:50" hidden="1" x14ac:dyDescent="0.2"/>
    <row r="629" spans="1:50" hidden="1" x14ac:dyDescent="0.2">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2">
      <c r="A630" s="574"/>
      <c r="B630" s="574"/>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0" t="s">
        <v>33</v>
      </c>
      <c r="AL630" s="242"/>
      <c r="AM630" s="242"/>
      <c r="AN630" s="242"/>
      <c r="AO630" s="242"/>
      <c r="AP630" s="242"/>
      <c r="AQ630" s="242" t="s">
        <v>23</v>
      </c>
      <c r="AR630" s="242"/>
      <c r="AS630" s="242"/>
      <c r="AT630" s="242"/>
      <c r="AU630" s="93" t="s">
        <v>24</v>
      </c>
      <c r="AV630" s="94"/>
      <c r="AW630" s="94"/>
      <c r="AX630" s="581"/>
    </row>
    <row r="631" spans="1:50" ht="24" hidden="1" customHeight="1" x14ac:dyDescent="0.2">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hidden="1" customHeight="1" x14ac:dyDescent="0.2">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hidden="1" customHeight="1" x14ac:dyDescent="0.2">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hidden="1" customHeight="1" x14ac:dyDescent="0.2">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hidden="1" customHeight="1" x14ac:dyDescent="0.2">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hidden="1" customHeight="1" x14ac:dyDescent="0.2">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hidden="1" customHeight="1" x14ac:dyDescent="0.2">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hidden="1" customHeight="1" x14ac:dyDescent="0.2">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hidden="1" customHeight="1" x14ac:dyDescent="0.2">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hidden="1" customHeight="1" x14ac:dyDescent="0.2">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hidden="1" customHeight="1" x14ac:dyDescent="0.2">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hidden="1" customHeight="1" x14ac:dyDescent="0.2">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hidden="1" customHeight="1" x14ac:dyDescent="0.2">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hidden="1" customHeight="1" x14ac:dyDescent="0.2">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hidden="1" customHeight="1" x14ac:dyDescent="0.2">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hidden="1" customHeight="1" x14ac:dyDescent="0.2">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hidden="1" customHeight="1" x14ac:dyDescent="0.2">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hidden="1" customHeight="1" x14ac:dyDescent="0.2">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hidden="1" customHeight="1" x14ac:dyDescent="0.2">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hidden="1" customHeight="1" x14ac:dyDescent="0.2">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hidden="1" customHeight="1" x14ac:dyDescent="0.2">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hidden="1" customHeight="1" x14ac:dyDescent="0.2">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hidden="1" customHeight="1" x14ac:dyDescent="0.2">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hidden="1" customHeight="1" x14ac:dyDescent="0.2">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hidden="1" customHeight="1" x14ac:dyDescent="0.2">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hidden="1" customHeight="1" x14ac:dyDescent="0.2">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hidden="1" customHeight="1" x14ac:dyDescent="0.2">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hidden="1" customHeight="1" x14ac:dyDescent="0.2">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hidden="1" customHeight="1" x14ac:dyDescent="0.2">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hidden="1" customHeight="1" x14ac:dyDescent="0.2">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1" spans="1:50" hidden="1" x14ac:dyDescent="0.2"/>
    <row r="662" spans="1:50" hidden="1" x14ac:dyDescent="0.2">
      <c r="A662" s="9"/>
      <c r="B662" s="70" t="s">
        <v>429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2">
      <c r="A663" s="574"/>
      <c r="B663" s="574"/>
      <c r="C663" s="242" t="s">
        <v>400</v>
      </c>
      <c r="D663" s="242"/>
      <c r="E663" s="242"/>
      <c r="F663" s="242"/>
      <c r="G663" s="242"/>
      <c r="H663" s="242"/>
      <c r="I663" s="242"/>
      <c r="J663" s="242"/>
      <c r="K663" s="242"/>
      <c r="L663" s="242"/>
      <c r="M663" s="242" t="s">
        <v>401</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0" t="s">
        <v>402</v>
      </c>
      <c r="AL663" s="242"/>
      <c r="AM663" s="242"/>
      <c r="AN663" s="242"/>
      <c r="AO663" s="242"/>
      <c r="AP663" s="242"/>
      <c r="AQ663" s="242" t="s">
        <v>23</v>
      </c>
      <c r="AR663" s="242"/>
      <c r="AS663" s="242"/>
      <c r="AT663" s="242"/>
      <c r="AU663" s="93" t="s">
        <v>24</v>
      </c>
      <c r="AV663" s="94"/>
      <c r="AW663" s="94"/>
      <c r="AX663" s="581"/>
    </row>
    <row r="664" spans="1:50" ht="24" hidden="1" customHeight="1" x14ac:dyDescent="0.2">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hidden="1" customHeight="1" x14ac:dyDescent="0.2">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hidden="1" customHeight="1" x14ac:dyDescent="0.2">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hidden="1" customHeight="1" x14ac:dyDescent="0.2">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hidden="1" customHeight="1" x14ac:dyDescent="0.2">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hidden="1" customHeight="1" x14ac:dyDescent="0.2">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hidden="1" customHeight="1" x14ac:dyDescent="0.2">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hidden="1" customHeight="1" x14ac:dyDescent="0.2">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hidden="1" customHeight="1" x14ac:dyDescent="0.2">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hidden="1" customHeight="1" x14ac:dyDescent="0.2">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hidden="1" customHeight="1" x14ac:dyDescent="0.2">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hidden="1" customHeight="1" x14ac:dyDescent="0.2">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hidden="1" customHeight="1" x14ac:dyDescent="0.2">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hidden="1" customHeight="1" x14ac:dyDescent="0.2">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hidden="1" customHeight="1" x14ac:dyDescent="0.2">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hidden="1" customHeight="1" x14ac:dyDescent="0.2">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hidden="1" customHeight="1" x14ac:dyDescent="0.2">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hidden="1" customHeight="1" x14ac:dyDescent="0.2">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hidden="1" customHeight="1" x14ac:dyDescent="0.2">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hidden="1" customHeight="1" x14ac:dyDescent="0.2">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hidden="1" customHeight="1" x14ac:dyDescent="0.2">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hidden="1" customHeight="1" x14ac:dyDescent="0.2">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hidden="1" customHeight="1" x14ac:dyDescent="0.2">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hidden="1" customHeight="1" x14ac:dyDescent="0.2">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hidden="1" customHeight="1" x14ac:dyDescent="0.2">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hidden="1" customHeight="1" x14ac:dyDescent="0.2">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hidden="1" customHeight="1" x14ac:dyDescent="0.2">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hidden="1" customHeight="1" x14ac:dyDescent="0.2">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hidden="1" customHeight="1" x14ac:dyDescent="0.2">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hidden="1" customHeight="1" x14ac:dyDescent="0.2">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4" spans="1:50" hidden="1" x14ac:dyDescent="0.2"/>
    <row r="695" spans="1:50" hidden="1" x14ac:dyDescent="0.2">
      <c r="A695" s="9"/>
      <c r="B695" s="70" t="s">
        <v>430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2">
      <c r="A696" s="574"/>
      <c r="B696" s="574"/>
      <c r="C696" s="242" t="s">
        <v>400</v>
      </c>
      <c r="D696" s="242"/>
      <c r="E696" s="242"/>
      <c r="F696" s="242"/>
      <c r="G696" s="242"/>
      <c r="H696" s="242"/>
      <c r="I696" s="242"/>
      <c r="J696" s="242"/>
      <c r="K696" s="242"/>
      <c r="L696" s="242"/>
      <c r="M696" s="242" t="s">
        <v>401</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0" t="s">
        <v>402</v>
      </c>
      <c r="AL696" s="242"/>
      <c r="AM696" s="242"/>
      <c r="AN696" s="242"/>
      <c r="AO696" s="242"/>
      <c r="AP696" s="242"/>
      <c r="AQ696" s="242" t="s">
        <v>23</v>
      </c>
      <c r="AR696" s="242"/>
      <c r="AS696" s="242"/>
      <c r="AT696" s="242"/>
      <c r="AU696" s="93" t="s">
        <v>24</v>
      </c>
      <c r="AV696" s="94"/>
      <c r="AW696" s="94"/>
      <c r="AX696" s="581"/>
    </row>
    <row r="697" spans="1:50" ht="24" hidden="1" customHeight="1" x14ac:dyDescent="0.2">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hidden="1" customHeight="1" x14ac:dyDescent="0.2">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hidden="1" customHeight="1" x14ac:dyDescent="0.2">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hidden="1" customHeight="1" x14ac:dyDescent="0.2">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hidden="1" customHeight="1" x14ac:dyDescent="0.2">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hidden="1" customHeight="1" x14ac:dyDescent="0.2">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hidden="1" customHeight="1" x14ac:dyDescent="0.2">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hidden="1" customHeight="1" x14ac:dyDescent="0.2">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hidden="1" customHeight="1" x14ac:dyDescent="0.2">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hidden="1" customHeight="1" x14ac:dyDescent="0.2">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hidden="1" customHeight="1" x14ac:dyDescent="0.2">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hidden="1" customHeight="1" x14ac:dyDescent="0.2">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hidden="1" customHeight="1" x14ac:dyDescent="0.2">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hidden="1" customHeight="1" x14ac:dyDescent="0.2">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hidden="1" customHeight="1" x14ac:dyDescent="0.2">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hidden="1" customHeight="1" x14ac:dyDescent="0.2">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hidden="1" customHeight="1" x14ac:dyDescent="0.2">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hidden="1" customHeight="1" x14ac:dyDescent="0.2">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hidden="1" customHeight="1" x14ac:dyDescent="0.2">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hidden="1" customHeight="1" x14ac:dyDescent="0.2">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hidden="1" customHeight="1" x14ac:dyDescent="0.2">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hidden="1" customHeight="1" x14ac:dyDescent="0.2">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hidden="1" customHeight="1" x14ac:dyDescent="0.2">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hidden="1" customHeight="1" x14ac:dyDescent="0.2">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hidden="1" customHeight="1" x14ac:dyDescent="0.2">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hidden="1" customHeight="1" x14ac:dyDescent="0.2">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hidden="1" customHeight="1" x14ac:dyDescent="0.2">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hidden="1" customHeight="1" x14ac:dyDescent="0.2">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hidden="1" customHeight="1" x14ac:dyDescent="0.2">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hidden="1" customHeight="1" x14ac:dyDescent="0.2">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7" spans="1:50" hidden="1" x14ac:dyDescent="0.2"/>
    <row r="728" spans="1:50" hidden="1" x14ac:dyDescent="0.2">
      <c r="A728" s="9"/>
      <c r="B728" s="70" t="s">
        <v>431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2">
      <c r="A729" s="574"/>
      <c r="B729" s="574"/>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0" t="s">
        <v>33</v>
      </c>
      <c r="AL729" s="242"/>
      <c r="AM729" s="242"/>
      <c r="AN729" s="242"/>
      <c r="AO729" s="242"/>
      <c r="AP729" s="242"/>
      <c r="AQ729" s="242" t="s">
        <v>23</v>
      </c>
      <c r="AR729" s="242"/>
      <c r="AS729" s="242"/>
      <c r="AT729" s="242"/>
      <c r="AU729" s="93" t="s">
        <v>24</v>
      </c>
      <c r="AV729" s="94"/>
      <c r="AW729" s="94"/>
      <c r="AX729" s="581"/>
    </row>
    <row r="730" spans="1:50" ht="24" hidden="1" customHeight="1" x14ac:dyDescent="0.2">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hidden="1" customHeight="1" x14ac:dyDescent="0.2">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hidden="1" customHeight="1" x14ac:dyDescent="0.2">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hidden="1" customHeight="1" x14ac:dyDescent="0.2">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hidden="1" customHeight="1" x14ac:dyDescent="0.2">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hidden="1" customHeight="1" x14ac:dyDescent="0.2">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hidden="1" customHeight="1" x14ac:dyDescent="0.2">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hidden="1" customHeight="1" x14ac:dyDescent="0.2">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hidden="1" customHeight="1" x14ac:dyDescent="0.2">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hidden="1" customHeight="1" x14ac:dyDescent="0.2">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hidden="1" customHeight="1" x14ac:dyDescent="0.2">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hidden="1" customHeight="1" x14ac:dyDescent="0.2">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hidden="1" customHeight="1" x14ac:dyDescent="0.2">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hidden="1" customHeight="1" x14ac:dyDescent="0.2">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hidden="1" customHeight="1" x14ac:dyDescent="0.2">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hidden="1" customHeight="1" x14ac:dyDescent="0.2">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hidden="1" customHeight="1" x14ac:dyDescent="0.2">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hidden="1" customHeight="1" x14ac:dyDescent="0.2">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hidden="1" customHeight="1" x14ac:dyDescent="0.2">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hidden="1" customHeight="1" x14ac:dyDescent="0.2">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hidden="1" customHeight="1" x14ac:dyDescent="0.2">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hidden="1" customHeight="1" x14ac:dyDescent="0.2">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hidden="1" customHeight="1" x14ac:dyDescent="0.2">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hidden="1" customHeight="1" x14ac:dyDescent="0.2">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hidden="1" customHeight="1" x14ac:dyDescent="0.2">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hidden="1" customHeight="1" x14ac:dyDescent="0.2">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hidden="1" customHeight="1" x14ac:dyDescent="0.2">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hidden="1" customHeight="1" x14ac:dyDescent="0.2">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hidden="1" customHeight="1" x14ac:dyDescent="0.2">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hidden="1" customHeight="1" x14ac:dyDescent="0.2">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0" spans="1:50" hidden="1" x14ac:dyDescent="0.2"/>
    <row r="761" spans="1:50" hidden="1" x14ac:dyDescent="0.2">
      <c r="A761" s="9"/>
      <c r="B761" s="70" t="s">
        <v>432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2">
      <c r="A762" s="574"/>
      <c r="B762" s="574"/>
      <c r="C762" s="242" t="s">
        <v>400</v>
      </c>
      <c r="D762" s="242"/>
      <c r="E762" s="242"/>
      <c r="F762" s="242"/>
      <c r="G762" s="242"/>
      <c r="H762" s="242"/>
      <c r="I762" s="242"/>
      <c r="J762" s="242"/>
      <c r="K762" s="242"/>
      <c r="L762" s="242"/>
      <c r="M762" s="242" t="s">
        <v>401</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0" t="s">
        <v>402</v>
      </c>
      <c r="AL762" s="242"/>
      <c r="AM762" s="242"/>
      <c r="AN762" s="242"/>
      <c r="AO762" s="242"/>
      <c r="AP762" s="242"/>
      <c r="AQ762" s="242" t="s">
        <v>23</v>
      </c>
      <c r="AR762" s="242"/>
      <c r="AS762" s="242"/>
      <c r="AT762" s="242"/>
      <c r="AU762" s="93" t="s">
        <v>24</v>
      </c>
      <c r="AV762" s="94"/>
      <c r="AW762" s="94"/>
      <c r="AX762" s="581"/>
    </row>
    <row r="763" spans="1:50" ht="24" hidden="1" customHeight="1" x14ac:dyDescent="0.2">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hidden="1" customHeight="1" x14ac:dyDescent="0.2">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hidden="1" customHeight="1" x14ac:dyDescent="0.2">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hidden="1" customHeight="1" x14ac:dyDescent="0.2">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hidden="1" customHeight="1" x14ac:dyDescent="0.2">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hidden="1" customHeight="1" x14ac:dyDescent="0.2">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hidden="1" customHeight="1" x14ac:dyDescent="0.2">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hidden="1" customHeight="1" x14ac:dyDescent="0.2">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hidden="1" customHeight="1" x14ac:dyDescent="0.2">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hidden="1" customHeight="1" x14ac:dyDescent="0.2">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hidden="1" customHeight="1" x14ac:dyDescent="0.2">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hidden="1" customHeight="1" x14ac:dyDescent="0.2">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hidden="1" customHeight="1" x14ac:dyDescent="0.2">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hidden="1" customHeight="1" x14ac:dyDescent="0.2">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hidden="1" customHeight="1" x14ac:dyDescent="0.2">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hidden="1" customHeight="1" x14ac:dyDescent="0.2">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hidden="1" customHeight="1" x14ac:dyDescent="0.2">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hidden="1" customHeight="1" x14ac:dyDescent="0.2">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hidden="1" customHeight="1" x14ac:dyDescent="0.2">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hidden="1" customHeight="1" x14ac:dyDescent="0.2">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hidden="1" customHeight="1" x14ac:dyDescent="0.2">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hidden="1" customHeight="1" x14ac:dyDescent="0.2">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hidden="1" customHeight="1" x14ac:dyDescent="0.2">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hidden="1" customHeight="1" x14ac:dyDescent="0.2">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hidden="1" customHeight="1" x14ac:dyDescent="0.2">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hidden="1" customHeight="1" x14ac:dyDescent="0.2">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hidden="1" customHeight="1" x14ac:dyDescent="0.2">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hidden="1" customHeight="1" x14ac:dyDescent="0.2">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hidden="1" customHeight="1" x14ac:dyDescent="0.2">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hidden="1" customHeight="1" x14ac:dyDescent="0.2">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3" spans="1:50" hidden="1" x14ac:dyDescent="0.2"/>
    <row r="794" spans="1:50" hidden="1" x14ac:dyDescent="0.2">
      <c r="A794" s="9"/>
      <c r="B794" s="70" t="s">
        <v>433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2">
      <c r="A795" s="574"/>
      <c r="B795" s="574"/>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0" t="s">
        <v>33</v>
      </c>
      <c r="AL795" s="242"/>
      <c r="AM795" s="242"/>
      <c r="AN795" s="242"/>
      <c r="AO795" s="242"/>
      <c r="AP795" s="242"/>
      <c r="AQ795" s="242" t="s">
        <v>23</v>
      </c>
      <c r="AR795" s="242"/>
      <c r="AS795" s="242"/>
      <c r="AT795" s="242"/>
      <c r="AU795" s="93" t="s">
        <v>24</v>
      </c>
      <c r="AV795" s="94"/>
      <c r="AW795" s="94"/>
      <c r="AX795" s="581"/>
    </row>
    <row r="796" spans="1:50" ht="24" hidden="1" customHeight="1" x14ac:dyDescent="0.2">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hidden="1" customHeight="1" x14ac:dyDescent="0.2">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hidden="1" customHeight="1" x14ac:dyDescent="0.2">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hidden="1" customHeight="1" x14ac:dyDescent="0.2">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hidden="1" customHeight="1" x14ac:dyDescent="0.2">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hidden="1" customHeight="1" x14ac:dyDescent="0.2">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hidden="1" customHeight="1" x14ac:dyDescent="0.2">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hidden="1" customHeight="1" x14ac:dyDescent="0.2">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hidden="1" customHeight="1" x14ac:dyDescent="0.2">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hidden="1" customHeight="1" x14ac:dyDescent="0.2">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hidden="1" customHeight="1" x14ac:dyDescent="0.2">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hidden="1" customHeight="1" x14ac:dyDescent="0.2">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hidden="1" customHeight="1" x14ac:dyDescent="0.2">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hidden="1" customHeight="1" x14ac:dyDescent="0.2">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hidden="1" customHeight="1" x14ac:dyDescent="0.2">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hidden="1" customHeight="1" x14ac:dyDescent="0.2">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hidden="1" customHeight="1" x14ac:dyDescent="0.2">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hidden="1" customHeight="1" x14ac:dyDescent="0.2">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hidden="1" customHeight="1" x14ac:dyDescent="0.2">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hidden="1" customHeight="1" x14ac:dyDescent="0.2">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hidden="1" customHeight="1" x14ac:dyDescent="0.2">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hidden="1" customHeight="1" x14ac:dyDescent="0.2">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hidden="1" customHeight="1" x14ac:dyDescent="0.2">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hidden="1" customHeight="1" x14ac:dyDescent="0.2">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hidden="1" customHeight="1" x14ac:dyDescent="0.2">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hidden="1" customHeight="1" x14ac:dyDescent="0.2">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hidden="1" customHeight="1" x14ac:dyDescent="0.2">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hidden="1" customHeight="1" x14ac:dyDescent="0.2">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hidden="1" customHeight="1" x14ac:dyDescent="0.2">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hidden="1" customHeight="1" x14ac:dyDescent="0.2">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hidden="1" x14ac:dyDescent="0.2">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2">
      <c r="A827" s="9"/>
      <c r="B827" s="70" t="s">
        <v>434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2">
      <c r="A828" s="574"/>
      <c r="B828" s="574"/>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0" t="s">
        <v>33</v>
      </c>
      <c r="AL828" s="242"/>
      <c r="AM828" s="242"/>
      <c r="AN828" s="242"/>
      <c r="AO828" s="242"/>
      <c r="AP828" s="242"/>
      <c r="AQ828" s="242" t="s">
        <v>23</v>
      </c>
      <c r="AR828" s="242"/>
      <c r="AS828" s="242"/>
      <c r="AT828" s="242"/>
      <c r="AU828" s="93" t="s">
        <v>24</v>
      </c>
      <c r="AV828" s="94"/>
      <c r="AW828" s="94"/>
      <c r="AX828" s="581"/>
    </row>
    <row r="829" spans="1:50" ht="24" hidden="1" customHeight="1" x14ac:dyDescent="0.2">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hidden="1" customHeight="1" x14ac:dyDescent="0.2">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hidden="1" customHeight="1" x14ac:dyDescent="0.2">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hidden="1" customHeight="1" x14ac:dyDescent="0.2">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hidden="1" customHeight="1" x14ac:dyDescent="0.2">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hidden="1" customHeight="1" x14ac:dyDescent="0.2">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hidden="1" customHeight="1" x14ac:dyDescent="0.2">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hidden="1" customHeight="1" x14ac:dyDescent="0.2">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hidden="1" customHeight="1" x14ac:dyDescent="0.2">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hidden="1" customHeight="1" x14ac:dyDescent="0.2">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hidden="1" customHeight="1" x14ac:dyDescent="0.2">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hidden="1" customHeight="1" x14ac:dyDescent="0.2">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hidden="1" customHeight="1" x14ac:dyDescent="0.2">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hidden="1" customHeight="1" x14ac:dyDescent="0.2">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hidden="1" customHeight="1" x14ac:dyDescent="0.2">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hidden="1" customHeight="1" x14ac:dyDescent="0.2">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hidden="1" customHeight="1" x14ac:dyDescent="0.2">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hidden="1" customHeight="1" x14ac:dyDescent="0.2">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hidden="1" customHeight="1" x14ac:dyDescent="0.2">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hidden="1" customHeight="1" x14ac:dyDescent="0.2">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hidden="1" customHeight="1" x14ac:dyDescent="0.2">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hidden="1" customHeight="1" x14ac:dyDescent="0.2">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hidden="1" customHeight="1" x14ac:dyDescent="0.2">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hidden="1" customHeight="1" x14ac:dyDescent="0.2">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hidden="1" customHeight="1" x14ac:dyDescent="0.2">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hidden="1" customHeight="1" x14ac:dyDescent="0.2">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hidden="1" customHeight="1" x14ac:dyDescent="0.2">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hidden="1" customHeight="1" x14ac:dyDescent="0.2">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hidden="1" customHeight="1" x14ac:dyDescent="0.2">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hidden="1" customHeight="1" x14ac:dyDescent="0.2">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59" spans="1:50" hidden="1" x14ac:dyDescent="0.2"/>
    <row r="860" spans="1:50" hidden="1" x14ac:dyDescent="0.2">
      <c r="A860" s="9"/>
      <c r="B860" s="70" t="s">
        <v>435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2">
      <c r="A861" s="574"/>
      <c r="B861" s="574"/>
      <c r="C861" s="242" t="s">
        <v>400</v>
      </c>
      <c r="D861" s="242"/>
      <c r="E861" s="242"/>
      <c r="F861" s="242"/>
      <c r="G861" s="242"/>
      <c r="H861" s="242"/>
      <c r="I861" s="242"/>
      <c r="J861" s="242"/>
      <c r="K861" s="242"/>
      <c r="L861" s="242"/>
      <c r="M861" s="242" t="s">
        <v>401</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0" t="s">
        <v>402</v>
      </c>
      <c r="AL861" s="242"/>
      <c r="AM861" s="242"/>
      <c r="AN861" s="242"/>
      <c r="AO861" s="242"/>
      <c r="AP861" s="242"/>
      <c r="AQ861" s="242" t="s">
        <v>23</v>
      </c>
      <c r="AR861" s="242"/>
      <c r="AS861" s="242"/>
      <c r="AT861" s="242"/>
      <c r="AU861" s="93" t="s">
        <v>24</v>
      </c>
      <c r="AV861" s="94"/>
      <c r="AW861" s="94"/>
      <c r="AX861" s="581"/>
    </row>
    <row r="862" spans="1:50" ht="24" hidden="1" customHeight="1" x14ac:dyDescent="0.2">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hidden="1" customHeight="1" x14ac:dyDescent="0.2">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hidden="1" customHeight="1" x14ac:dyDescent="0.2">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hidden="1" customHeight="1" x14ac:dyDescent="0.2">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hidden="1" customHeight="1" x14ac:dyDescent="0.2">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hidden="1" customHeight="1" x14ac:dyDescent="0.2">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hidden="1" customHeight="1" x14ac:dyDescent="0.2">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hidden="1" customHeight="1" x14ac:dyDescent="0.2">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hidden="1" customHeight="1" x14ac:dyDescent="0.2">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hidden="1" customHeight="1" x14ac:dyDescent="0.2">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hidden="1" customHeight="1" x14ac:dyDescent="0.2">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hidden="1" customHeight="1" x14ac:dyDescent="0.2">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hidden="1" customHeight="1" x14ac:dyDescent="0.2">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hidden="1" customHeight="1" x14ac:dyDescent="0.2">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hidden="1" customHeight="1" x14ac:dyDescent="0.2">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hidden="1" customHeight="1" x14ac:dyDescent="0.2">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hidden="1" customHeight="1" x14ac:dyDescent="0.2">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hidden="1" customHeight="1" x14ac:dyDescent="0.2">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hidden="1" customHeight="1" x14ac:dyDescent="0.2">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hidden="1" customHeight="1" x14ac:dyDescent="0.2">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hidden="1" customHeight="1" x14ac:dyDescent="0.2">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hidden="1" customHeight="1" x14ac:dyDescent="0.2">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hidden="1" customHeight="1" x14ac:dyDescent="0.2">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hidden="1" customHeight="1" x14ac:dyDescent="0.2">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hidden="1" customHeight="1" x14ac:dyDescent="0.2">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hidden="1" customHeight="1" x14ac:dyDescent="0.2">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hidden="1" customHeight="1" x14ac:dyDescent="0.2">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hidden="1" customHeight="1" x14ac:dyDescent="0.2">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hidden="1" customHeight="1" x14ac:dyDescent="0.2">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hidden="1" customHeight="1" x14ac:dyDescent="0.2">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2" spans="1:50" hidden="1" x14ac:dyDescent="0.2"/>
    <row r="893" spans="1:50" hidden="1" x14ac:dyDescent="0.2">
      <c r="A893" s="9"/>
      <c r="B893" s="70" t="s">
        <v>436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2">
      <c r="A894" s="574"/>
      <c r="B894" s="574"/>
      <c r="C894" s="242" t="s">
        <v>400</v>
      </c>
      <c r="D894" s="242"/>
      <c r="E894" s="242"/>
      <c r="F894" s="242"/>
      <c r="G894" s="242"/>
      <c r="H894" s="242"/>
      <c r="I894" s="242"/>
      <c r="J894" s="242"/>
      <c r="K894" s="242"/>
      <c r="L894" s="242"/>
      <c r="M894" s="242" t="s">
        <v>401</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0" t="s">
        <v>402</v>
      </c>
      <c r="AL894" s="242"/>
      <c r="AM894" s="242"/>
      <c r="AN894" s="242"/>
      <c r="AO894" s="242"/>
      <c r="AP894" s="242"/>
      <c r="AQ894" s="242" t="s">
        <v>23</v>
      </c>
      <c r="AR894" s="242"/>
      <c r="AS894" s="242"/>
      <c r="AT894" s="242"/>
      <c r="AU894" s="93" t="s">
        <v>24</v>
      </c>
      <c r="AV894" s="94"/>
      <c r="AW894" s="94"/>
      <c r="AX894" s="581"/>
    </row>
    <row r="895" spans="1:50" ht="24" hidden="1" customHeight="1" x14ac:dyDescent="0.2">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hidden="1" customHeight="1" x14ac:dyDescent="0.2">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hidden="1" customHeight="1" x14ac:dyDescent="0.2">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hidden="1" customHeight="1" x14ac:dyDescent="0.2">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hidden="1" customHeight="1" x14ac:dyDescent="0.2">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hidden="1" customHeight="1" x14ac:dyDescent="0.2">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hidden="1" customHeight="1" x14ac:dyDescent="0.2">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hidden="1" customHeight="1" x14ac:dyDescent="0.2">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hidden="1" customHeight="1" x14ac:dyDescent="0.2">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hidden="1" customHeight="1" x14ac:dyDescent="0.2">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hidden="1" customHeight="1" x14ac:dyDescent="0.2">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hidden="1" customHeight="1" x14ac:dyDescent="0.2">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hidden="1" customHeight="1" x14ac:dyDescent="0.2">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hidden="1" customHeight="1" x14ac:dyDescent="0.2">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hidden="1" customHeight="1" x14ac:dyDescent="0.2">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hidden="1" customHeight="1" x14ac:dyDescent="0.2">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hidden="1" customHeight="1" x14ac:dyDescent="0.2">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hidden="1" customHeight="1" x14ac:dyDescent="0.2">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hidden="1" customHeight="1" x14ac:dyDescent="0.2">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hidden="1" customHeight="1" x14ac:dyDescent="0.2">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hidden="1" customHeight="1" x14ac:dyDescent="0.2">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hidden="1" customHeight="1" x14ac:dyDescent="0.2">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hidden="1" customHeight="1" x14ac:dyDescent="0.2">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hidden="1" customHeight="1" x14ac:dyDescent="0.2">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hidden="1" customHeight="1" x14ac:dyDescent="0.2">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hidden="1" customHeight="1" x14ac:dyDescent="0.2">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hidden="1" customHeight="1" x14ac:dyDescent="0.2">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hidden="1" customHeight="1" x14ac:dyDescent="0.2">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hidden="1" customHeight="1" x14ac:dyDescent="0.2">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hidden="1" customHeight="1" x14ac:dyDescent="0.2">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5" spans="1:50" hidden="1" x14ac:dyDescent="0.2"/>
    <row r="926" spans="1:50" hidden="1" x14ac:dyDescent="0.2">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2">
      <c r="A927" s="574"/>
      <c r="B927" s="574"/>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0" t="s">
        <v>33</v>
      </c>
      <c r="AL927" s="242"/>
      <c r="AM927" s="242"/>
      <c r="AN927" s="242"/>
      <c r="AO927" s="242"/>
      <c r="AP927" s="242"/>
      <c r="AQ927" s="242" t="s">
        <v>23</v>
      </c>
      <c r="AR927" s="242"/>
      <c r="AS927" s="242"/>
      <c r="AT927" s="242"/>
      <c r="AU927" s="93" t="s">
        <v>24</v>
      </c>
      <c r="AV927" s="94"/>
      <c r="AW927" s="94"/>
      <c r="AX927" s="581"/>
    </row>
    <row r="928" spans="1:50" ht="24" hidden="1" customHeight="1" x14ac:dyDescent="0.2">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hidden="1" customHeight="1" x14ac:dyDescent="0.2">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hidden="1" customHeight="1" x14ac:dyDescent="0.2">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hidden="1" customHeight="1" x14ac:dyDescent="0.2">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hidden="1" customHeight="1" x14ac:dyDescent="0.2">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hidden="1" customHeight="1" x14ac:dyDescent="0.2">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hidden="1" customHeight="1" x14ac:dyDescent="0.2">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hidden="1" customHeight="1" x14ac:dyDescent="0.2">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hidden="1" customHeight="1" x14ac:dyDescent="0.2">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hidden="1" customHeight="1" x14ac:dyDescent="0.2">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hidden="1" customHeight="1" x14ac:dyDescent="0.2">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hidden="1" customHeight="1" x14ac:dyDescent="0.2">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hidden="1" customHeight="1" x14ac:dyDescent="0.2">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hidden="1" customHeight="1" x14ac:dyDescent="0.2">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hidden="1" customHeight="1" x14ac:dyDescent="0.2">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hidden="1" customHeight="1" x14ac:dyDescent="0.2">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hidden="1" customHeight="1" x14ac:dyDescent="0.2">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hidden="1" customHeight="1" x14ac:dyDescent="0.2">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hidden="1" customHeight="1" x14ac:dyDescent="0.2">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hidden="1" customHeight="1" x14ac:dyDescent="0.2">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hidden="1" customHeight="1" x14ac:dyDescent="0.2">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hidden="1" customHeight="1" x14ac:dyDescent="0.2">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hidden="1" customHeight="1" x14ac:dyDescent="0.2">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hidden="1" customHeight="1" x14ac:dyDescent="0.2">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hidden="1" customHeight="1" x14ac:dyDescent="0.2">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hidden="1" customHeight="1" x14ac:dyDescent="0.2">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hidden="1" customHeight="1" x14ac:dyDescent="0.2">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hidden="1" customHeight="1" x14ac:dyDescent="0.2">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hidden="1" customHeight="1" x14ac:dyDescent="0.2">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hidden="1" customHeight="1" x14ac:dyDescent="0.2">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8" spans="1:50" hidden="1" x14ac:dyDescent="0.2"/>
    <row r="959" spans="1:50" hidden="1" x14ac:dyDescent="0.2">
      <c r="A959" s="9"/>
      <c r="B959" s="70" t="s">
        <v>437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2">
      <c r="A960" s="574"/>
      <c r="B960" s="574"/>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0" t="s">
        <v>33</v>
      </c>
      <c r="AL960" s="242"/>
      <c r="AM960" s="242"/>
      <c r="AN960" s="242"/>
      <c r="AO960" s="242"/>
      <c r="AP960" s="242"/>
      <c r="AQ960" s="242" t="s">
        <v>23</v>
      </c>
      <c r="AR960" s="242"/>
      <c r="AS960" s="242"/>
      <c r="AT960" s="242"/>
      <c r="AU960" s="93" t="s">
        <v>24</v>
      </c>
      <c r="AV960" s="94"/>
      <c r="AW960" s="94"/>
      <c r="AX960" s="581"/>
    </row>
    <row r="961" spans="1:50" ht="24" hidden="1" customHeight="1" x14ac:dyDescent="0.2">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hidden="1" customHeight="1" x14ac:dyDescent="0.2">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hidden="1" customHeight="1" x14ac:dyDescent="0.2">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hidden="1" customHeight="1" x14ac:dyDescent="0.2">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hidden="1" customHeight="1" x14ac:dyDescent="0.2">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hidden="1" customHeight="1" x14ac:dyDescent="0.2">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hidden="1" customHeight="1" x14ac:dyDescent="0.2">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hidden="1" customHeight="1" x14ac:dyDescent="0.2">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hidden="1" customHeight="1" x14ac:dyDescent="0.2">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hidden="1" customHeight="1" x14ac:dyDescent="0.2">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hidden="1" customHeight="1" x14ac:dyDescent="0.2">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hidden="1" customHeight="1" x14ac:dyDescent="0.2">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hidden="1" customHeight="1" x14ac:dyDescent="0.2">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hidden="1" customHeight="1" x14ac:dyDescent="0.2">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hidden="1" customHeight="1" x14ac:dyDescent="0.2">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hidden="1" customHeight="1" x14ac:dyDescent="0.2">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hidden="1" customHeight="1" x14ac:dyDescent="0.2">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hidden="1" customHeight="1" x14ac:dyDescent="0.2">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hidden="1" customHeight="1" x14ac:dyDescent="0.2">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hidden="1" customHeight="1" x14ac:dyDescent="0.2">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hidden="1" customHeight="1" x14ac:dyDescent="0.2">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hidden="1" customHeight="1" x14ac:dyDescent="0.2">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hidden="1" customHeight="1" x14ac:dyDescent="0.2">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hidden="1" customHeight="1" x14ac:dyDescent="0.2">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hidden="1" customHeight="1" x14ac:dyDescent="0.2">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hidden="1" customHeight="1" x14ac:dyDescent="0.2">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hidden="1" customHeight="1" x14ac:dyDescent="0.2">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hidden="1" customHeight="1" x14ac:dyDescent="0.2">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hidden="1" customHeight="1" x14ac:dyDescent="0.2">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hidden="1" customHeight="1" x14ac:dyDescent="0.2">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1" spans="1:50" hidden="1" x14ac:dyDescent="0.2"/>
    <row r="992" spans="1:50" hidden="1" x14ac:dyDescent="0.2">
      <c r="A992" s="9"/>
      <c r="B992" s="70" t="s">
        <v>438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2">
      <c r="A993" s="574"/>
      <c r="B993" s="574"/>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0" t="s">
        <v>33</v>
      </c>
      <c r="AL993" s="242"/>
      <c r="AM993" s="242"/>
      <c r="AN993" s="242"/>
      <c r="AO993" s="242"/>
      <c r="AP993" s="242"/>
      <c r="AQ993" s="242" t="s">
        <v>23</v>
      </c>
      <c r="AR993" s="242"/>
      <c r="AS993" s="242"/>
      <c r="AT993" s="242"/>
      <c r="AU993" s="93" t="s">
        <v>24</v>
      </c>
      <c r="AV993" s="94"/>
      <c r="AW993" s="94"/>
      <c r="AX993" s="581"/>
    </row>
    <row r="994" spans="1:50" ht="24" hidden="1" customHeight="1" x14ac:dyDescent="0.2">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hidden="1" customHeight="1" x14ac:dyDescent="0.2">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hidden="1" customHeight="1" x14ac:dyDescent="0.2">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hidden="1" customHeight="1" x14ac:dyDescent="0.2">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hidden="1" customHeight="1" x14ac:dyDescent="0.2">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hidden="1" customHeight="1" x14ac:dyDescent="0.2">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hidden="1" customHeight="1" x14ac:dyDescent="0.2">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hidden="1" customHeight="1" x14ac:dyDescent="0.2">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hidden="1" customHeight="1" x14ac:dyDescent="0.2">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hidden="1" customHeight="1" x14ac:dyDescent="0.2">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hidden="1" customHeight="1" x14ac:dyDescent="0.2">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hidden="1" customHeight="1" x14ac:dyDescent="0.2">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hidden="1" customHeight="1" x14ac:dyDescent="0.2">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hidden="1" customHeight="1" x14ac:dyDescent="0.2">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hidden="1" customHeight="1" x14ac:dyDescent="0.2">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hidden="1" customHeight="1" x14ac:dyDescent="0.2">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hidden="1" customHeight="1" x14ac:dyDescent="0.2">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hidden="1" customHeight="1" x14ac:dyDescent="0.2">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hidden="1" customHeight="1" x14ac:dyDescent="0.2">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hidden="1" customHeight="1" x14ac:dyDescent="0.2">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hidden="1" customHeight="1" x14ac:dyDescent="0.2">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hidden="1" customHeight="1" x14ac:dyDescent="0.2">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hidden="1" customHeight="1" x14ac:dyDescent="0.2">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hidden="1" customHeight="1" x14ac:dyDescent="0.2">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hidden="1" customHeight="1" x14ac:dyDescent="0.2">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hidden="1" customHeight="1" x14ac:dyDescent="0.2">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hidden="1" customHeight="1" x14ac:dyDescent="0.2">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hidden="1" customHeight="1" x14ac:dyDescent="0.2">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hidden="1" customHeight="1" x14ac:dyDescent="0.2">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hidden="1" customHeight="1" x14ac:dyDescent="0.2">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4" spans="1:50" hidden="1" x14ac:dyDescent="0.2"/>
    <row r="1025" spans="1:50" hidden="1" x14ac:dyDescent="0.2">
      <c r="A1025" s="9"/>
      <c r="B1025" s="70" t="s">
        <v>439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2">
      <c r="A1026" s="574"/>
      <c r="B1026" s="574"/>
      <c r="C1026" s="242" t="s">
        <v>440</v>
      </c>
      <c r="D1026" s="242"/>
      <c r="E1026" s="242"/>
      <c r="F1026" s="242"/>
      <c r="G1026" s="242"/>
      <c r="H1026" s="242"/>
      <c r="I1026" s="242"/>
      <c r="J1026" s="242"/>
      <c r="K1026" s="242"/>
      <c r="L1026" s="242"/>
      <c r="M1026" s="242" t="s">
        <v>441</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0" t="s">
        <v>442</v>
      </c>
      <c r="AL1026" s="242"/>
      <c r="AM1026" s="242"/>
      <c r="AN1026" s="242"/>
      <c r="AO1026" s="242"/>
      <c r="AP1026" s="242"/>
      <c r="AQ1026" s="242" t="s">
        <v>23</v>
      </c>
      <c r="AR1026" s="242"/>
      <c r="AS1026" s="242"/>
      <c r="AT1026" s="242"/>
      <c r="AU1026" s="93" t="s">
        <v>24</v>
      </c>
      <c r="AV1026" s="94"/>
      <c r="AW1026" s="94"/>
      <c r="AX1026" s="581"/>
    </row>
    <row r="1027" spans="1:50" ht="24" hidden="1" customHeight="1" x14ac:dyDescent="0.2">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hidden="1" customHeight="1" x14ac:dyDescent="0.2">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hidden="1" customHeight="1" x14ac:dyDescent="0.2">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hidden="1" customHeight="1" x14ac:dyDescent="0.2">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hidden="1" customHeight="1" x14ac:dyDescent="0.2">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hidden="1" customHeight="1" x14ac:dyDescent="0.2">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hidden="1" customHeight="1" x14ac:dyDescent="0.2">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hidden="1" customHeight="1" x14ac:dyDescent="0.2">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hidden="1" customHeight="1" x14ac:dyDescent="0.2">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hidden="1" customHeight="1" x14ac:dyDescent="0.2">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hidden="1" customHeight="1" x14ac:dyDescent="0.2">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hidden="1" customHeight="1" x14ac:dyDescent="0.2">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hidden="1" customHeight="1" x14ac:dyDescent="0.2">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hidden="1" customHeight="1" x14ac:dyDescent="0.2">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hidden="1" customHeight="1" x14ac:dyDescent="0.2">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hidden="1" customHeight="1" x14ac:dyDescent="0.2">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hidden="1" customHeight="1" x14ac:dyDescent="0.2">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hidden="1" customHeight="1" x14ac:dyDescent="0.2">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hidden="1" customHeight="1" x14ac:dyDescent="0.2">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hidden="1" customHeight="1" x14ac:dyDescent="0.2">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hidden="1" customHeight="1" x14ac:dyDescent="0.2">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hidden="1" customHeight="1" x14ac:dyDescent="0.2">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hidden="1" customHeight="1" x14ac:dyDescent="0.2">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hidden="1" customHeight="1" x14ac:dyDescent="0.2">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hidden="1" customHeight="1" x14ac:dyDescent="0.2">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hidden="1" customHeight="1" x14ac:dyDescent="0.2">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hidden="1" customHeight="1" x14ac:dyDescent="0.2">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hidden="1" customHeight="1" x14ac:dyDescent="0.2">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hidden="1" customHeight="1" x14ac:dyDescent="0.2">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hidden="1" customHeight="1" x14ac:dyDescent="0.2">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7" spans="1:50" hidden="1" x14ac:dyDescent="0.2"/>
    <row r="1058" spans="1:50" hidden="1" x14ac:dyDescent="0.2">
      <c r="A1058" s="9"/>
      <c r="B1058" s="70" t="s">
        <v>443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2">
      <c r="A1059" s="574"/>
      <c r="B1059" s="574"/>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0" t="s">
        <v>33</v>
      </c>
      <c r="AL1059" s="242"/>
      <c r="AM1059" s="242"/>
      <c r="AN1059" s="242"/>
      <c r="AO1059" s="242"/>
      <c r="AP1059" s="242"/>
      <c r="AQ1059" s="242" t="s">
        <v>23</v>
      </c>
      <c r="AR1059" s="242"/>
      <c r="AS1059" s="242"/>
      <c r="AT1059" s="242"/>
      <c r="AU1059" s="93" t="s">
        <v>24</v>
      </c>
      <c r="AV1059" s="94"/>
      <c r="AW1059" s="94"/>
      <c r="AX1059" s="581"/>
    </row>
    <row r="1060" spans="1:50" ht="24" hidden="1" customHeight="1" x14ac:dyDescent="0.2">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hidden="1" customHeight="1" x14ac:dyDescent="0.2">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hidden="1" customHeight="1" x14ac:dyDescent="0.2">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hidden="1" customHeight="1" x14ac:dyDescent="0.2">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hidden="1" customHeight="1" x14ac:dyDescent="0.2">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hidden="1" customHeight="1" x14ac:dyDescent="0.2">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hidden="1" customHeight="1" x14ac:dyDescent="0.2">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hidden="1" customHeight="1" x14ac:dyDescent="0.2">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hidden="1" customHeight="1" x14ac:dyDescent="0.2">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hidden="1" customHeight="1" x14ac:dyDescent="0.2">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hidden="1" customHeight="1" x14ac:dyDescent="0.2">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hidden="1" customHeight="1" x14ac:dyDescent="0.2">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hidden="1" customHeight="1" x14ac:dyDescent="0.2">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hidden="1" customHeight="1" x14ac:dyDescent="0.2">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hidden="1" customHeight="1" x14ac:dyDescent="0.2">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hidden="1" customHeight="1" x14ac:dyDescent="0.2">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hidden="1" customHeight="1" x14ac:dyDescent="0.2">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hidden="1" customHeight="1" x14ac:dyDescent="0.2">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hidden="1" customHeight="1" x14ac:dyDescent="0.2">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hidden="1" customHeight="1" x14ac:dyDescent="0.2">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hidden="1" customHeight="1" x14ac:dyDescent="0.2">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hidden="1" customHeight="1" x14ac:dyDescent="0.2">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hidden="1" customHeight="1" x14ac:dyDescent="0.2">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hidden="1" customHeight="1" x14ac:dyDescent="0.2">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hidden="1" customHeight="1" x14ac:dyDescent="0.2">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hidden="1" customHeight="1" x14ac:dyDescent="0.2">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hidden="1" customHeight="1" x14ac:dyDescent="0.2">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hidden="1" customHeight="1" x14ac:dyDescent="0.2">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hidden="1" customHeight="1" x14ac:dyDescent="0.2">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hidden="1" customHeight="1" x14ac:dyDescent="0.2">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hidden="1" x14ac:dyDescent="0.2">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2">
      <c r="A1091" s="9"/>
      <c r="B1091" s="70" t="s">
        <v>444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2">
      <c r="A1092" s="574"/>
      <c r="B1092" s="574"/>
      <c r="C1092" s="242" t="s">
        <v>400</v>
      </c>
      <c r="D1092" s="242"/>
      <c r="E1092" s="242"/>
      <c r="F1092" s="242"/>
      <c r="G1092" s="242"/>
      <c r="H1092" s="242"/>
      <c r="I1092" s="242"/>
      <c r="J1092" s="242"/>
      <c r="K1092" s="242"/>
      <c r="L1092" s="242"/>
      <c r="M1092" s="242" t="s">
        <v>401</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0" t="s">
        <v>402</v>
      </c>
      <c r="AL1092" s="242"/>
      <c r="AM1092" s="242"/>
      <c r="AN1092" s="242"/>
      <c r="AO1092" s="242"/>
      <c r="AP1092" s="242"/>
      <c r="AQ1092" s="242" t="s">
        <v>23</v>
      </c>
      <c r="AR1092" s="242"/>
      <c r="AS1092" s="242"/>
      <c r="AT1092" s="242"/>
      <c r="AU1092" s="93" t="s">
        <v>24</v>
      </c>
      <c r="AV1092" s="94"/>
      <c r="AW1092" s="94"/>
      <c r="AX1092" s="581"/>
    </row>
    <row r="1093" spans="1:50" ht="24" hidden="1" customHeight="1" x14ac:dyDescent="0.2">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hidden="1" customHeight="1" x14ac:dyDescent="0.2">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hidden="1" customHeight="1" x14ac:dyDescent="0.2">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hidden="1" customHeight="1" x14ac:dyDescent="0.2">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hidden="1" customHeight="1" x14ac:dyDescent="0.2">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hidden="1" customHeight="1" x14ac:dyDescent="0.2">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hidden="1" customHeight="1" x14ac:dyDescent="0.2">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hidden="1" customHeight="1" x14ac:dyDescent="0.2">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hidden="1" customHeight="1" x14ac:dyDescent="0.2">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hidden="1" customHeight="1" x14ac:dyDescent="0.2">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hidden="1" customHeight="1" x14ac:dyDescent="0.2">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hidden="1" customHeight="1" x14ac:dyDescent="0.2">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hidden="1" customHeight="1" x14ac:dyDescent="0.2">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hidden="1" customHeight="1" x14ac:dyDescent="0.2">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hidden="1" customHeight="1" x14ac:dyDescent="0.2">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hidden="1" customHeight="1" x14ac:dyDescent="0.2">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hidden="1" customHeight="1" x14ac:dyDescent="0.2">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hidden="1" customHeight="1" x14ac:dyDescent="0.2">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hidden="1" customHeight="1" x14ac:dyDescent="0.2">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hidden="1" customHeight="1" x14ac:dyDescent="0.2">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hidden="1" customHeight="1" x14ac:dyDescent="0.2">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hidden="1" customHeight="1" x14ac:dyDescent="0.2">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hidden="1" customHeight="1" x14ac:dyDescent="0.2">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hidden="1" customHeight="1" x14ac:dyDescent="0.2">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hidden="1" customHeight="1" x14ac:dyDescent="0.2">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hidden="1" customHeight="1" x14ac:dyDescent="0.2">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hidden="1" customHeight="1" x14ac:dyDescent="0.2">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hidden="1" customHeight="1" x14ac:dyDescent="0.2">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hidden="1" customHeight="1" x14ac:dyDescent="0.2">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hidden="1" customHeight="1" x14ac:dyDescent="0.2">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3" spans="1:50" hidden="1" x14ac:dyDescent="0.2"/>
    <row r="1124" spans="1:50" hidden="1" x14ac:dyDescent="0.2">
      <c r="A1124" s="9"/>
      <c r="B1124" s="70" t="s">
        <v>445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2">
      <c r="A1125" s="574"/>
      <c r="B1125" s="574"/>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0" t="s">
        <v>33</v>
      </c>
      <c r="AL1125" s="242"/>
      <c r="AM1125" s="242"/>
      <c r="AN1125" s="242"/>
      <c r="AO1125" s="242"/>
      <c r="AP1125" s="242"/>
      <c r="AQ1125" s="242" t="s">
        <v>23</v>
      </c>
      <c r="AR1125" s="242"/>
      <c r="AS1125" s="242"/>
      <c r="AT1125" s="242"/>
      <c r="AU1125" s="93" t="s">
        <v>24</v>
      </c>
      <c r="AV1125" s="94"/>
      <c r="AW1125" s="94"/>
      <c r="AX1125" s="581"/>
    </row>
    <row r="1126" spans="1:50" ht="24" hidden="1" customHeight="1" x14ac:dyDescent="0.2">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hidden="1" customHeight="1" x14ac:dyDescent="0.2">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hidden="1" customHeight="1" x14ac:dyDescent="0.2">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hidden="1" customHeight="1" x14ac:dyDescent="0.2">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hidden="1" customHeight="1" x14ac:dyDescent="0.2">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hidden="1" customHeight="1" x14ac:dyDescent="0.2">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hidden="1" customHeight="1" x14ac:dyDescent="0.2">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hidden="1" customHeight="1" x14ac:dyDescent="0.2">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hidden="1" customHeight="1" x14ac:dyDescent="0.2">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hidden="1" customHeight="1" x14ac:dyDescent="0.2">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hidden="1" customHeight="1" x14ac:dyDescent="0.2">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hidden="1" customHeight="1" x14ac:dyDescent="0.2">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hidden="1" customHeight="1" x14ac:dyDescent="0.2">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hidden="1" customHeight="1" x14ac:dyDescent="0.2">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hidden="1" customHeight="1" x14ac:dyDescent="0.2">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hidden="1" customHeight="1" x14ac:dyDescent="0.2">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hidden="1" customHeight="1" x14ac:dyDescent="0.2">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hidden="1" customHeight="1" x14ac:dyDescent="0.2">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hidden="1" customHeight="1" x14ac:dyDescent="0.2">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hidden="1" customHeight="1" x14ac:dyDescent="0.2">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hidden="1" customHeight="1" x14ac:dyDescent="0.2">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hidden="1" customHeight="1" x14ac:dyDescent="0.2">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hidden="1" customHeight="1" x14ac:dyDescent="0.2">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hidden="1" customHeight="1" x14ac:dyDescent="0.2">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hidden="1" customHeight="1" x14ac:dyDescent="0.2">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hidden="1" customHeight="1" x14ac:dyDescent="0.2">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hidden="1" customHeight="1" x14ac:dyDescent="0.2">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hidden="1" customHeight="1" x14ac:dyDescent="0.2">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hidden="1" customHeight="1" x14ac:dyDescent="0.2">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hidden="1" customHeight="1" x14ac:dyDescent="0.2">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6" spans="1:50" hidden="1" x14ac:dyDescent="0.2"/>
    <row r="1157" spans="1:50" hidden="1" x14ac:dyDescent="0.2">
      <c r="A1157" s="9"/>
      <c r="B1157" s="70" t="s">
        <v>446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2">
      <c r="A1158" s="574"/>
      <c r="B1158" s="574"/>
      <c r="C1158" s="242" t="s">
        <v>400</v>
      </c>
      <c r="D1158" s="242"/>
      <c r="E1158" s="242"/>
      <c r="F1158" s="242"/>
      <c r="G1158" s="242"/>
      <c r="H1158" s="242"/>
      <c r="I1158" s="242"/>
      <c r="J1158" s="242"/>
      <c r="K1158" s="242"/>
      <c r="L1158" s="242"/>
      <c r="M1158" s="242" t="s">
        <v>401</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0" t="s">
        <v>402</v>
      </c>
      <c r="AL1158" s="242"/>
      <c r="AM1158" s="242"/>
      <c r="AN1158" s="242"/>
      <c r="AO1158" s="242"/>
      <c r="AP1158" s="242"/>
      <c r="AQ1158" s="242" t="s">
        <v>23</v>
      </c>
      <c r="AR1158" s="242"/>
      <c r="AS1158" s="242"/>
      <c r="AT1158" s="242"/>
      <c r="AU1158" s="93" t="s">
        <v>24</v>
      </c>
      <c r="AV1158" s="94"/>
      <c r="AW1158" s="94"/>
      <c r="AX1158" s="581"/>
    </row>
    <row r="1159" spans="1:50" ht="24" hidden="1" customHeight="1" x14ac:dyDescent="0.2">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hidden="1" customHeight="1" x14ac:dyDescent="0.2">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hidden="1" customHeight="1" x14ac:dyDescent="0.2">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hidden="1" customHeight="1" x14ac:dyDescent="0.2">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hidden="1" customHeight="1" x14ac:dyDescent="0.2">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hidden="1" customHeight="1" x14ac:dyDescent="0.2">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hidden="1" customHeight="1" x14ac:dyDescent="0.2">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hidden="1" customHeight="1" x14ac:dyDescent="0.2">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hidden="1" customHeight="1" x14ac:dyDescent="0.2">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hidden="1" customHeight="1" x14ac:dyDescent="0.2">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hidden="1" customHeight="1" x14ac:dyDescent="0.2">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hidden="1" customHeight="1" x14ac:dyDescent="0.2">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hidden="1" customHeight="1" x14ac:dyDescent="0.2">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hidden="1" customHeight="1" x14ac:dyDescent="0.2">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hidden="1" customHeight="1" x14ac:dyDescent="0.2">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hidden="1" customHeight="1" x14ac:dyDescent="0.2">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hidden="1" customHeight="1" x14ac:dyDescent="0.2">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hidden="1" customHeight="1" x14ac:dyDescent="0.2">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hidden="1" customHeight="1" x14ac:dyDescent="0.2">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hidden="1" customHeight="1" x14ac:dyDescent="0.2">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hidden="1" customHeight="1" x14ac:dyDescent="0.2">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hidden="1" customHeight="1" x14ac:dyDescent="0.2">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hidden="1" customHeight="1" x14ac:dyDescent="0.2">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hidden="1" customHeight="1" x14ac:dyDescent="0.2">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hidden="1" customHeight="1" x14ac:dyDescent="0.2">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hidden="1" customHeight="1" x14ac:dyDescent="0.2">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hidden="1" customHeight="1" x14ac:dyDescent="0.2">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hidden="1" customHeight="1" x14ac:dyDescent="0.2">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hidden="1" customHeight="1" x14ac:dyDescent="0.2">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hidden="1" customHeight="1" x14ac:dyDescent="0.2">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89" spans="1:50" hidden="1" x14ac:dyDescent="0.2"/>
    <row r="1190" spans="1:50" hidden="1" x14ac:dyDescent="0.2">
      <c r="A1190" s="9"/>
      <c r="B1190" s="70" t="s">
        <v>447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2">
      <c r="A1191" s="574"/>
      <c r="B1191" s="574"/>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0" t="s">
        <v>33</v>
      </c>
      <c r="AL1191" s="242"/>
      <c r="AM1191" s="242"/>
      <c r="AN1191" s="242"/>
      <c r="AO1191" s="242"/>
      <c r="AP1191" s="242"/>
      <c r="AQ1191" s="242" t="s">
        <v>23</v>
      </c>
      <c r="AR1191" s="242"/>
      <c r="AS1191" s="242"/>
      <c r="AT1191" s="242"/>
      <c r="AU1191" s="93" t="s">
        <v>24</v>
      </c>
      <c r="AV1191" s="94"/>
      <c r="AW1191" s="94"/>
      <c r="AX1191" s="581"/>
    </row>
    <row r="1192" spans="1:50" ht="24" hidden="1" customHeight="1" x14ac:dyDescent="0.2">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hidden="1" customHeight="1" x14ac:dyDescent="0.2">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hidden="1" customHeight="1" x14ac:dyDescent="0.2">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hidden="1" customHeight="1" x14ac:dyDescent="0.2">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hidden="1" customHeight="1" x14ac:dyDescent="0.2">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hidden="1" customHeight="1" x14ac:dyDescent="0.2">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hidden="1" customHeight="1" x14ac:dyDescent="0.2">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hidden="1" customHeight="1" x14ac:dyDescent="0.2">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hidden="1" customHeight="1" x14ac:dyDescent="0.2">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hidden="1" customHeight="1" x14ac:dyDescent="0.2">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hidden="1" customHeight="1" x14ac:dyDescent="0.2">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hidden="1" customHeight="1" x14ac:dyDescent="0.2">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hidden="1" customHeight="1" x14ac:dyDescent="0.2">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hidden="1" customHeight="1" x14ac:dyDescent="0.2">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hidden="1" customHeight="1" x14ac:dyDescent="0.2">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hidden="1" customHeight="1" x14ac:dyDescent="0.2">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hidden="1" customHeight="1" x14ac:dyDescent="0.2">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hidden="1" customHeight="1" x14ac:dyDescent="0.2">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hidden="1" customHeight="1" x14ac:dyDescent="0.2">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hidden="1" customHeight="1" x14ac:dyDescent="0.2">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hidden="1" customHeight="1" x14ac:dyDescent="0.2">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hidden="1" customHeight="1" x14ac:dyDescent="0.2">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hidden="1" customHeight="1" x14ac:dyDescent="0.2">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hidden="1" customHeight="1" x14ac:dyDescent="0.2">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hidden="1" customHeight="1" x14ac:dyDescent="0.2">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hidden="1" customHeight="1" x14ac:dyDescent="0.2">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hidden="1" customHeight="1" x14ac:dyDescent="0.2">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hidden="1" customHeight="1" x14ac:dyDescent="0.2">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hidden="1" customHeight="1" x14ac:dyDescent="0.2">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hidden="1" customHeight="1" x14ac:dyDescent="0.2">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2" spans="1:50" hidden="1" x14ac:dyDescent="0.2"/>
    <row r="1223" spans="1:50" hidden="1" x14ac:dyDescent="0.2">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2">
      <c r="A1224" s="574"/>
      <c r="B1224" s="574"/>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0" t="s">
        <v>33</v>
      </c>
      <c r="AL1224" s="242"/>
      <c r="AM1224" s="242"/>
      <c r="AN1224" s="242"/>
      <c r="AO1224" s="242"/>
      <c r="AP1224" s="242"/>
      <c r="AQ1224" s="242" t="s">
        <v>23</v>
      </c>
      <c r="AR1224" s="242"/>
      <c r="AS1224" s="242"/>
      <c r="AT1224" s="242"/>
      <c r="AU1224" s="93" t="s">
        <v>24</v>
      </c>
      <c r="AV1224" s="94"/>
      <c r="AW1224" s="94"/>
      <c r="AX1224" s="581"/>
    </row>
    <row r="1225" spans="1:50" ht="24" hidden="1" customHeight="1" x14ac:dyDescent="0.2">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hidden="1" customHeight="1" x14ac:dyDescent="0.2">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hidden="1" customHeight="1" x14ac:dyDescent="0.2">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hidden="1" customHeight="1" x14ac:dyDescent="0.2">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hidden="1" customHeight="1" x14ac:dyDescent="0.2">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hidden="1" customHeight="1" x14ac:dyDescent="0.2">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hidden="1" customHeight="1" x14ac:dyDescent="0.2">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hidden="1" customHeight="1" x14ac:dyDescent="0.2">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hidden="1" customHeight="1" x14ac:dyDescent="0.2">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hidden="1" customHeight="1" x14ac:dyDescent="0.2">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hidden="1" customHeight="1" x14ac:dyDescent="0.2">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hidden="1" customHeight="1" x14ac:dyDescent="0.2">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hidden="1" customHeight="1" x14ac:dyDescent="0.2">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hidden="1" customHeight="1" x14ac:dyDescent="0.2">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hidden="1" customHeight="1" x14ac:dyDescent="0.2">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hidden="1" customHeight="1" x14ac:dyDescent="0.2">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hidden="1" customHeight="1" x14ac:dyDescent="0.2">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hidden="1" customHeight="1" x14ac:dyDescent="0.2">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hidden="1" customHeight="1" x14ac:dyDescent="0.2">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hidden="1" customHeight="1" x14ac:dyDescent="0.2">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hidden="1" customHeight="1" x14ac:dyDescent="0.2">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hidden="1" customHeight="1" x14ac:dyDescent="0.2">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hidden="1" customHeight="1" x14ac:dyDescent="0.2">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hidden="1" customHeight="1" x14ac:dyDescent="0.2">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hidden="1" customHeight="1" x14ac:dyDescent="0.2">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hidden="1" customHeight="1" x14ac:dyDescent="0.2">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hidden="1" customHeight="1" x14ac:dyDescent="0.2">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hidden="1" customHeight="1" x14ac:dyDescent="0.2">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hidden="1" customHeight="1" x14ac:dyDescent="0.2">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hidden="1" customHeight="1" x14ac:dyDescent="0.2">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5" spans="1:50" hidden="1" x14ac:dyDescent="0.2"/>
    <row r="1256" spans="1:50" hidden="1" x14ac:dyDescent="0.2">
      <c r="A1256" s="9"/>
      <c r="B1256" s="70" t="s">
        <v>448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2">
      <c r="A1257" s="574"/>
      <c r="B1257" s="574"/>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0" t="s">
        <v>33</v>
      </c>
      <c r="AL1257" s="242"/>
      <c r="AM1257" s="242"/>
      <c r="AN1257" s="242"/>
      <c r="AO1257" s="242"/>
      <c r="AP1257" s="242"/>
      <c r="AQ1257" s="242" t="s">
        <v>23</v>
      </c>
      <c r="AR1257" s="242"/>
      <c r="AS1257" s="242"/>
      <c r="AT1257" s="242"/>
      <c r="AU1257" s="93" t="s">
        <v>24</v>
      </c>
      <c r="AV1257" s="94"/>
      <c r="AW1257" s="94"/>
      <c r="AX1257" s="581"/>
    </row>
    <row r="1258" spans="1:50" ht="24" hidden="1" customHeight="1" x14ac:dyDescent="0.2">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hidden="1" customHeight="1" x14ac:dyDescent="0.2">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hidden="1" customHeight="1" x14ac:dyDescent="0.2">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hidden="1" customHeight="1" x14ac:dyDescent="0.2">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hidden="1" customHeight="1" x14ac:dyDescent="0.2">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hidden="1" customHeight="1" x14ac:dyDescent="0.2">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hidden="1" customHeight="1" x14ac:dyDescent="0.2">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hidden="1" customHeight="1" x14ac:dyDescent="0.2">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hidden="1" customHeight="1" x14ac:dyDescent="0.2">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hidden="1" customHeight="1" x14ac:dyDescent="0.2">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hidden="1" customHeight="1" x14ac:dyDescent="0.2">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hidden="1" customHeight="1" x14ac:dyDescent="0.2">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hidden="1" customHeight="1" x14ac:dyDescent="0.2">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hidden="1" customHeight="1" x14ac:dyDescent="0.2">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hidden="1" customHeight="1" x14ac:dyDescent="0.2">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hidden="1" customHeight="1" x14ac:dyDescent="0.2">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hidden="1" customHeight="1" x14ac:dyDescent="0.2">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hidden="1" customHeight="1" x14ac:dyDescent="0.2">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hidden="1" customHeight="1" x14ac:dyDescent="0.2">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hidden="1" customHeight="1" x14ac:dyDescent="0.2">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hidden="1" customHeight="1" x14ac:dyDescent="0.2">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hidden="1" customHeight="1" x14ac:dyDescent="0.2">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hidden="1" customHeight="1" x14ac:dyDescent="0.2">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hidden="1" customHeight="1" x14ac:dyDescent="0.2">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hidden="1" customHeight="1" x14ac:dyDescent="0.2">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hidden="1" customHeight="1" x14ac:dyDescent="0.2">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hidden="1" customHeight="1" x14ac:dyDescent="0.2">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hidden="1" customHeight="1" x14ac:dyDescent="0.2">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hidden="1" customHeight="1" x14ac:dyDescent="0.2">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hidden="1" customHeight="1" x14ac:dyDescent="0.2">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8" spans="1:50" hidden="1" x14ac:dyDescent="0.2"/>
    <row r="1289" spans="1:50" hidden="1" x14ac:dyDescent="0.2">
      <c r="A1289" s="9"/>
      <c r="B1289" s="70" t="s">
        <v>449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2">
      <c r="A1290" s="574"/>
      <c r="B1290" s="574"/>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0" t="s">
        <v>33</v>
      </c>
      <c r="AL1290" s="242"/>
      <c r="AM1290" s="242"/>
      <c r="AN1290" s="242"/>
      <c r="AO1290" s="242"/>
      <c r="AP1290" s="242"/>
      <c r="AQ1290" s="242" t="s">
        <v>23</v>
      </c>
      <c r="AR1290" s="242"/>
      <c r="AS1290" s="242"/>
      <c r="AT1290" s="242"/>
      <c r="AU1290" s="93" t="s">
        <v>24</v>
      </c>
      <c r="AV1290" s="94"/>
      <c r="AW1290" s="94"/>
      <c r="AX1290" s="581"/>
    </row>
    <row r="1291" spans="1:50" ht="24" hidden="1" customHeight="1" x14ac:dyDescent="0.2">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hidden="1" customHeight="1" x14ac:dyDescent="0.2">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hidden="1" customHeight="1" x14ac:dyDescent="0.2">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hidden="1" customHeight="1" x14ac:dyDescent="0.2">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hidden="1" customHeight="1" x14ac:dyDescent="0.2">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hidden="1" customHeight="1" x14ac:dyDescent="0.2">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hidden="1" customHeight="1" x14ac:dyDescent="0.2">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hidden="1" customHeight="1" x14ac:dyDescent="0.2">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hidden="1" customHeight="1" x14ac:dyDescent="0.2">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hidden="1" customHeight="1" x14ac:dyDescent="0.2">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hidden="1" customHeight="1" x14ac:dyDescent="0.2">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hidden="1" customHeight="1" x14ac:dyDescent="0.2">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hidden="1" customHeight="1" x14ac:dyDescent="0.2">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hidden="1" customHeight="1" x14ac:dyDescent="0.2">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hidden="1" customHeight="1" x14ac:dyDescent="0.2">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hidden="1" customHeight="1" x14ac:dyDescent="0.2">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hidden="1" customHeight="1" x14ac:dyDescent="0.2">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hidden="1" customHeight="1" x14ac:dyDescent="0.2">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hidden="1" customHeight="1" x14ac:dyDescent="0.2">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hidden="1" customHeight="1" x14ac:dyDescent="0.2">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hidden="1" customHeight="1" x14ac:dyDescent="0.2">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hidden="1" customHeight="1" x14ac:dyDescent="0.2">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hidden="1" customHeight="1" x14ac:dyDescent="0.2">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hidden="1" customHeight="1" x14ac:dyDescent="0.2">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hidden="1" customHeight="1" x14ac:dyDescent="0.2">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hidden="1" customHeight="1" x14ac:dyDescent="0.2">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hidden="1" customHeight="1" x14ac:dyDescent="0.2">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hidden="1" customHeight="1" x14ac:dyDescent="0.2">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hidden="1" customHeight="1" x14ac:dyDescent="0.2">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hidden="1" customHeight="1" x14ac:dyDescent="0.2">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81" priority="481">
      <formula>IF(RIGHT(TEXT(AK4,"0.#"),1)=".",FALSE,TRUE)</formula>
    </cfRule>
    <cfRule type="expression" dxfId="480" priority="482">
      <formula>IF(RIGHT(TEXT(AK4,"0.#"),1)=".",TRUE,FALSE)</formula>
    </cfRule>
  </conditionalFormatting>
  <conditionalFormatting sqref="AU4:AX4">
    <cfRule type="expression" dxfId="479" priority="477">
      <formula>IF(AND(AU4&gt;=0, RIGHT(TEXT(AU4,"0.#"),1)&lt;&gt;"."),TRUE,FALSE)</formula>
    </cfRule>
    <cfRule type="expression" dxfId="478" priority="478">
      <formula>IF(AND(AU4&gt;=0, RIGHT(TEXT(AU4,"0.#"),1)="."),TRUE,FALSE)</formula>
    </cfRule>
    <cfRule type="expression" dxfId="477" priority="479">
      <formula>IF(AND(AU4&lt;0, RIGHT(TEXT(AU4,"0.#"),1)&lt;&gt;"."),TRUE,FALSE)</formula>
    </cfRule>
    <cfRule type="expression" dxfId="476" priority="480">
      <formula>IF(AND(AU4&lt;0, RIGHT(TEXT(AU4,"0.#"),1)="."),TRUE,FALSE)</formula>
    </cfRule>
  </conditionalFormatting>
  <conditionalFormatting sqref="AK5:AK33">
    <cfRule type="expression" dxfId="475" priority="475">
      <formula>IF(RIGHT(TEXT(AK5,"0.#"),1)=".",FALSE,TRUE)</formula>
    </cfRule>
    <cfRule type="expression" dxfId="474" priority="476">
      <formula>IF(RIGHT(TEXT(AK5,"0.#"),1)=".",TRUE,FALSE)</formula>
    </cfRule>
  </conditionalFormatting>
  <conditionalFormatting sqref="AU5:AX33">
    <cfRule type="expression" dxfId="473" priority="471">
      <formula>IF(AND(AU5&gt;=0, RIGHT(TEXT(AU5,"0.#"),1)&lt;&gt;"."),TRUE,FALSE)</formula>
    </cfRule>
    <cfRule type="expression" dxfId="472" priority="472">
      <formula>IF(AND(AU5&gt;=0, RIGHT(TEXT(AU5,"0.#"),1)="."),TRUE,FALSE)</formula>
    </cfRule>
    <cfRule type="expression" dxfId="471" priority="473">
      <formula>IF(AND(AU5&lt;0, RIGHT(TEXT(AU5,"0.#"),1)&lt;&gt;"."),TRUE,FALSE)</formula>
    </cfRule>
    <cfRule type="expression" dxfId="470" priority="474">
      <formula>IF(AND(AU5&lt;0, RIGHT(TEXT(AU5,"0.#"),1)="."),TRUE,FALSE)</formula>
    </cfRule>
  </conditionalFormatting>
  <conditionalFormatting sqref="AK37">
    <cfRule type="expression" dxfId="469" priority="469">
      <formula>IF(RIGHT(TEXT(AK37,"0.#"),1)=".",FALSE,TRUE)</formula>
    </cfRule>
    <cfRule type="expression" dxfId="468" priority="470">
      <formula>IF(RIGHT(TEXT(AK37,"0.#"),1)=".",TRUE,FALSE)</formula>
    </cfRule>
  </conditionalFormatting>
  <conditionalFormatting sqref="AU37:AX37">
    <cfRule type="expression" dxfId="467" priority="465">
      <formula>IF(AND(AU37&gt;=0, RIGHT(TEXT(AU37,"0.#"),1)&lt;&gt;"."),TRUE,FALSE)</formula>
    </cfRule>
    <cfRule type="expression" dxfId="466" priority="466">
      <formula>IF(AND(AU37&gt;=0, RIGHT(TEXT(AU37,"0.#"),1)="."),TRUE,FALSE)</formula>
    </cfRule>
    <cfRule type="expression" dxfId="465" priority="467">
      <formula>IF(AND(AU37&lt;0, RIGHT(TEXT(AU37,"0.#"),1)&lt;&gt;"."),TRUE,FALSE)</formula>
    </cfRule>
    <cfRule type="expression" dxfId="464" priority="468">
      <formula>IF(AND(AU37&lt;0, RIGHT(TEXT(AU37,"0.#"),1)="."),TRUE,FALSE)</formula>
    </cfRule>
  </conditionalFormatting>
  <conditionalFormatting sqref="AK38:AK66">
    <cfRule type="expression" dxfId="463" priority="463">
      <formula>IF(RIGHT(TEXT(AK38,"0.#"),1)=".",FALSE,TRUE)</formula>
    </cfRule>
    <cfRule type="expression" dxfId="462" priority="464">
      <formula>IF(RIGHT(TEXT(AK38,"0.#"),1)=".",TRUE,FALSE)</formula>
    </cfRule>
  </conditionalFormatting>
  <conditionalFormatting sqref="AU38:AX66">
    <cfRule type="expression" dxfId="461" priority="459">
      <formula>IF(AND(AU38&gt;=0, RIGHT(TEXT(AU38,"0.#"),1)&lt;&gt;"."),TRUE,FALSE)</formula>
    </cfRule>
    <cfRule type="expression" dxfId="460" priority="460">
      <formula>IF(AND(AU38&gt;=0, RIGHT(TEXT(AU38,"0.#"),1)="."),TRUE,FALSE)</formula>
    </cfRule>
    <cfRule type="expression" dxfId="459" priority="461">
      <formula>IF(AND(AU38&lt;0, RIGHT(TEXT(AU38,"0.#"),1)&lt;&gt;"."),TRUE,FALSE)</formula>
    </cfRule>
    <cfRule type="expression" dxfId="458" priority="462">
      <formula>IF(AND(AU38&lt;0, RIGHT(TEXT(AU38,"0.#"),1)="."),TRUE,FALSE)</formula>
    </cfRule>
  </conditionalFormatting>
  <conditionalFormatting sqref="AK70">
    <cfRule type="expression" dxfId="457" priority="457">
      <formula>IF(RIGHT(TEXT(AK70,"0.#"),1)=".",FALSE,TRUE)</formula>
    </cfRule>
    <cfRule type="expression" dxfId="456" priority="458">
      <formula>IF(RIGHT(TEXT(AK70,"0.#"),1)=".",TRUE,FALSE)</formula>
    </cfRule>
  </conditionalFormatting>
  <conditionalFormatting sqref="AU70:AX70">
    <cfRule type="expression" dxfId="455" priority="453">
      <formula>IF(AND(AU70&gt;=0, RIGHT(TEXT(AU70,"0.#"),1)&lt;&gt;"."),TRUE,FALSE)</formula>
    </cfRule>
    <cfRule type="expression" dxfId="454" priority="454">
      <formula>IF(AND(AU70&gt;=0, RIGHT(TEXT(AU70,"0.#"),1)="."),TRUE,FALSE)</formula>
    </cfRule>
    <cfRule type="expression" dxfId="453" priority="455">
      <formula>IF(AND(AU70&lt;0, RIGHT(TEXT(AU70,"0.#"),1)&lt;&gt;"."),TRUE,FALSE)</formula>
    </cfRule>
    <cfRule type="expression" dxfId="452" priority="456">
      <formula>IF(AND(AU70&lt;0, RIGHT(TEXT(AU70,"0.#"),1)="."),TRUE,FALSE)</formula>
    </cfRule>
  </conditionalFormatting>
  <conditionalFormatting sqref="AK72:AK99">
    <cfRule type="expression" dxfId="451" priority="451">
      <formula>IF(RIGHT(TEXT(AK72,"0.#"),1)=".",FALSE,TRUE)</formula>
    </cfRule>
    <cfRule type="expression" dxfId="450" priority="452">
      <formula>IF(RIGHT(TEXT(AK72,"0.#"),1)=".",TRUE,FALSE)</formula>
    </cfRule>
  </conditionalFormatting>
  <conditionalFormatting sqref="AU71:AX99">
    <cfRule type="expression" dxfId="449" priority="447">
      <formula>IF(AND(AU71&gt;=0, RIGHT(TEXT(AU71,"0.#"),1)&lt;&gt;"."),TRUE,FALSE)</formula>
    </cfRule>
    <cfRule type="expression" dxfId="448" priority="448">
      <formula>IF(AND(AU71&gt;=0, RIGHT(TEXT(AU71,"0.#"),1)="."),TRUE,FALSE)</formula>
    </cfRule>
    <cfRule type="expression" dxfId="447" priority="449">
      <formula>IF(AND(AU71&lt;0, RIGHT(TEXT(AU71,"0.#"),1)&lt;&gt;"."),TRUE,FALSE)</formula>
    </cfRule>
    <cfRule type="expression" dxfId="446" priority="450">
      <formula>IF(AND(AU71&lt;0, RIGHT(TEXT(AU71,"0.#"),1)="."),TRUE,FALSE)</formula>
    </cfRule>
  </conditionalFormatting>
  <conditionalFormatting sqref="AK103">
    <cfRule type="expression" dxfId="445" priority="445">
      <formula>IF(RIGHT(TEXT(AK103,"0.#"),1)=".",FALSE,TRUE)</formula>
    </cfRule>
    <cfRule type="expression" dxfId="444" priority="446">
      <formula>IF(RIGHT(TEXT(AK103,"0.#"),1)=".",TRUE,FALSE)</formula>
    </cfRule>
  </conditionalFormatting>
  <conditionalFormatting sqref="AU103:AX103">
    <cfRule type="expression" dxfId="443" priority="441">
      <formula>IF(AND(AU103&gt;=0, RIGHT(TEXT(AU103,"0.#"),1)&lt;&gt;"."),TRUE,FALSE)</formula>
    </cfRule>
    <cfRule type="expression" dxfId="442" priority="442">
      <formula>IF(AND(AU103&gt;=0, RIGHT(TEXT(AU103,"0.#"),1)="."),TRUE,FALSE)</formula>
    </cfRule>
    <cfRule type="expression" dxfId="441" priority="443">
      <formula>IF(AND(AU103&lt;0, RIGHT(TEXT(AU103,"0.#"),1)&lt;&gt;"."),TRUE,FALSE)</formula>
    </cfRule>
    <cfRule type="expression" dxfId="440" priority="444">
      <formula>IF(AND(AU103&lt;0, RIGHT(TEXT(AU103,"0.#"),1)="."),TRUE,FALSE)</formula>
    </cfRule>
  </conditionalFormatting>
  <conditionalFormatting sqref="AK104:AK132">
    <cfRule type="expression" dxfId="439" priority="439">
      <formula>IF(RIGHT(TEXT(AK104,"0.#"),1)=".",FALSE,TRUE)</formula>
    </cfRule>
    <cfRule type="expression" dxfId="438" priority="440">
      <formula>IF(RIGHT(TEXT(AK104,"0.#"),1)=".",TRUE,FALSE)</formula>
    </cfRule>
  </conditionalFormatting>
  <conditionalFormatting sqref="AU104:AX132">
    <cfRule type="expression" dxfId="437" priority="435">
      <formula>IF(AND(AU104&gt;=0, RIGHT(TEXT(AU104,"0.#"),1)&lt;&gt;"."),TRUE,FALSE)</formula>
    </cfRule>
    <cfRule type="expression" dxfId="436" priority="436">
      <formula>IF(AND(AU104&gt;=0, RIGHT(TEXT(AU104,"0.#"),1)="."),TRUE,FALSE)</formula>
    </cfRule>
    <cfRule type="expression" dxfId="435" priority="437">
      <formula>IF(AND(AU104&lt;0, RIGHT(TEXT(AU104,"0.#"),1)&lt;&gt;"."),TRUE,FALSE)</formula>
    </cfRule>
    <cfRule type="expression" dxfId="434" priority="438">
      <formula>IF(AND(AU104&lt;0, RIGHT(TEXT(AU104,"0.#"),1)="."),TRUE,FALSE)</formula>
    </cfRule>
  </conditionalFormatting>
  <conditionalFormatting sqref="AK136">
    <cfRule type="expression" dxfId="433" priority="433">
      <formula>IF(RIGHT(TEXT(AK136,"0.#"),1)=".",FALSE,TRUE)</formula>
    </cfRule>
    <cfRule type="expression" dxfId="432" priority="434">
      <formula>IF(RIGHT(TEXT(AK136,"0.#"),1)=".",TRUE,FALSE)</formula>
    </cfRule>
  </conditionalFormatting>
  <conditionalFormatting sqref="AU136:AX136">
    <cfRule type="expression" dxfId="431" priority="429">
      <formula>IF(AND(AU136&gt;=0, RIGHT(TEXT(AU136,"0.#"),1)&lt;&gt;"."),TRUE,FALSE)</formula>
    </cfRule>
    <cfRule type="expression" dxfId="430" priority="430">
      <formula>IF(AND(AU136&gt;=0, RIGHT(TEXT(AU136,"0.#"),1)="."),TRUE,FALSE)</formula>
    </cfRule>
    <cfRule type="expression" dxfId="429" priority="431">
      <formula>IF(AND(AU136&lt;0, RIGHT(TEXT(AU136,"0.#"),1)&lt;&gt;"."),TRUE,FALSE)</formula>
    </cfRule>
    <cfRule type="expression" dxfId="428" priority="432">
      <formula>IF(AND(AU136&lt;0, RIGHT(TEXT(AU136,"0.#"),1)="."),TRUE,FALSE)</formula>
    </cfRule>
  </conditionalFormatting>
  <conditionalFormatting sqref="AK137:AK165">
    <cfRule type="expression" dxfId="427" priority="427">
      <formula>IF(RIGHT(TEXT(AK137,"0.#"),1)=".",FALSE,TRUE)</formula>
    </cfRule>
    <cfRule type="expression" dxfId="426" priority="428">
      <formula>IF(RIGHT(TEXT(AK137,"0.#"),1)=".",TRUE,FALSE)</formula>
    </cfRule>
  </conditionalFormatting>
  <conditionalFormatting sqref="AU137:AX165">
    <cfRule type="expression" dxfId="425" priority="423">
      <formula>IF(AND(AU137&gt;=0, RIGHT(TEXT(AU137,"0.#"),1)&lt;&gt;"."),TRUE,FALSE)</formula>
    </cfRule>
    <cfRule type="expression" dxfId="424" priority="424">
      <formula>IF(AND(AU137&gt;=0, RIGHT(TEXT(AU137,"0.#"),1)="."),TRUE,FALSE)</formula>
    </cfRule>
    <cfRule type="expression" dxfId="423" priority="425">
      <formula>IF(AND(AU137&lt;0, RIGHT(TEXT(AU137,"0.#"),1)&lt;&gt;"."),TRUE,FALSE)</formula>
    </cfRule>
    <cfRule type="expression" dxfId="422" priority="426">
      <formula>IF(AND(AU137&lt;0, RIGHT(TEXT(AU137,"0.#"),1)="."),TRUE,FALSE)</formula>
    </cfRule>
  </conditionalFormatting>
  <conditionalFormatting sqref="AK169">
    <cfRule type="expression" dxfId="421" priority="421">
      <formula>IF(RIGHT(TEXT(AK169,"0.#"),1)=".",FALSE,TRUE)</formula>
    </cfRule>
    <cfRule type="expression" dxfId="420" priority="422">
      <formula>IF(RIGHT(TEXT(AK169,"0.#"),1)=".",TRUE,FALSE)</formula>
    </cfRule>
  </conditionalFormatting>
  <conditionalFormatting sqref="AU169:AX169">
    <cfRule type="expression" dxfId="419" priority="417">
      <formula>IF(AND(AU169&gt;=0, RIGHT(TEXT(AU169,"0.#"),1)&lt;&gt;"."),TRUE,FALSE)</formula>
    </cfRule>
    <cfRule type="expression" dxfId="418" priority="418">
      <formula>IF(AND(AU169&gt;=0, RIGHT(TEXT(AU169,"0.#"),1)="."),TRUE,FALSE)</formula>
    </cfRule>
    <cfRule type="expression" dxfId="417" priority="419">
      <formula>IF(AND(AU169&lt;0, RIGHT(TEXT(AU169,"0.#"),1)&lt;&gt;"."),TRUE,FALSE)</formula>
    </cfRule>
    <cfRule type="expression" dxfId="416" priority="420">
      <formula>IF(AND(AU169&lt;0, RIGHT(TEXT(AU169,"0.#"),1)="."),TRUE,FALSE)</formula>
    </cfRule>
  </conditionalFormatting>
  <conditionalFormatting sqref="AK170:AK198">
    <cfRule type="expression" dxfId="415" priority="415">
      <formula>IF(RIGHT(TEXT(AK170,"0.#"),1)=".",FALSE,TRUE)</formula>
    </cfRule>
    <cfRule type="expression" dxfId="414" priority="416">
      <formula>IF(RIGHT(TEXT(AK170,"0.#"),1)=".",TRUE,FALSE)</formula>
    </cfRule>
  </conditionalFormatting>
  <conditionalFormatting sqref="AU170:AX198">
    <cfRule type="expression" dxfId="413" priority="411">
      <formula>IF(AND(AU170&gt;=0, RIGHT(TEXT(AU170,"0.#"),1)&lt;&gt;"."),TRUE,FALSE)</formula>
    </cfRule>
    <cfRule type="expression" dxfId="412" priority="412">
      <formula>IF(AND(AU170&gt;=0, RIGHT(TEXT(AU170,"0.#"),1)="."),TRUE,FALSE)</formula>
    </cfRule>
    <cfRule type="expression" dxfId="411" priority="413">
      <formula>IF(AND(AU170&lt;0, RIGHT(TEXT(AU170,"0.#"),1)&lt;&gt;"."),TRUE,FALSE)</formula>
    </cfRule>
    <cfRule type="expression" dxfId="410" priority="414">
      <formula>IF(AND(AU170&lt;0, RIGHT(TEXT(AU170,"0.#"),1)="."),TRUE,FALSE)</formula>
    </cfRule>
  </conditionalFormatting>
  <conditionalFormatting sqref="AK202">
    <cfRule type="expression" dxfId="409" priority="409">
      <formula>IF(RIGHT(TEXT(AK202,"0.#"),1)=".",FALSE,TRUE)</formula>
    </cfRule>
    <cfRule type="expression" dxfId="408" priority="410">
      <formula>IF(RIGHT(TEXT(AK202,"0.#"),1)=".",TRUE,FALSE)</formula>
    </cfRule>
  </conditionalFormatting>
  <conditionalFormatting sqref="AU202:AX202">
    <cfRule type="expression" dxfId="407" priority="405">
      <formula>IF(AND(AU202&gt;=0, RIGHT(TEXT(AU202,"0.#"),1)&lt;&gt;"."),TRUE,FALSE)</formula>
    </cfRule>
    <cfRule type="expression" dxfId="406" priority="406">
      <formula>IF(AND(AU202&gt;=0, RIGHT(TEXT(AU202,"0.#"),1)="."),TRUE,FALSE)</formula>
    </cfRule>
    <cfRule type="expression" dxfId="405" priority="407">
      <formula>IF(AND(AU202&lt;0, RIGHT(TEXT(AU202,"0.#"),1)&lt;&gt;"."),TRUE,FALSE)</formula>
    </cfRule>
    <cfRule type="expression" dxfId="404" priority="408">
      <formula>IF(AND(AU202&lt;0, RIGHT(TEXT(AU202,"0.#"),1)="."),TRUE,FALSE)</formula>
    </cfRule>
  </conditionalFormatting>
  <conditionalFormatting sqref="AK203:AK231">
    <cfRule type="expression" dxfId="403" priority="403">
      <formula>IF(RIGHT(TEXT(AK203,"0.#"),1)=".",FALSE,TRUE)</formula>
    </cfRule>
    <cfRule type="expression" dxfId="402" priority="404">
      <formula>IF(RIGHT(TEXT(AK203,"0.#"),1)=".",TRUE,FALSE)</formula>
    </cfRule>
  </conditionalFormatting>
  <conditionalFormatting sqref="AU203:AX231">
    <cfRule type="expression" dxfId="401" priority="399">
      <formula>IF(AND(AU203&gt;=0, RIGHT(TEXT(AU203,"0.#"),1)&lt;&gt;"."),TRUE,FALSE)</formula>
    </cfRule>
    <cfRule type="expression" dxfId="400" priority="400">
      <formula>IF(AND(AU203&gt;=0, RIGHT(TEXT(AU203,"0.#"),1)="."),TRUE,FALSE)</formula>
    </cfRule>
    <cfRule type="expression" dxfId="399" priority="401">
      <formula>IF(AND(AU203&lt;0, RIGHT(TEXT(AU203,"0.#"),1)&lt;&gt;"."),TRUE,FALSE)</formula>
    </cfRule>
    <cfRule type="expression" dxfId="398" priority="402">
      <formula>IF(AND(AU203&lt;0, RIGHT(TEXT(AU203,"0.#"),1)="."),TRUE,FALSE)</formula>
    </cfRule>
  </conditionalFormatting>
  <conditionalFormatting sqref="AK235">
    <cfRule type="expression" dxfId="397" priority="397">
      <formula>IF(RIGHT(TEXT(AK235,"0.#"),1)=".",FALSE,TRUE)</formula>
    </cfRule>
    <cfRule type="expression" dxfId="396" priority="398">
      <formula>IF(RIGHT(TEXT(AK235,"0.#"),1)=".",TRUE,FALSE)</formula>
    </cfRule>
  </conditionalFormatting>
  <conditionalFormatting sqref="AU235:AX235">
    <cfRule type="expression" dxfId="395" priority="393">
      <formula>IF(AND(AU235&gt;=0, RIGHT(TEXT(AU235,"0.#"),1)&lt;&gt;"."),TRUE,FALSE)</formula>
    </cfRule>
    <cfRule type="expression" dxfId="394" priority="394">
      <formula>IF(AND(AU235&gt;=0, RIGHT(TEXT(AU235,"0.#"),1)="."),TRUE,FALSE)</formula>
    </cfRule>
    <cfRule type="expression" dxfId="393" priority="395">
      <formula>IF(AND(AU235&lt;0, RIGHT(TEXT(AU235,"0.#"),1)&lt;&gt;"."),TRUE,FALSE)</formula>
    </cfRule>
    <cfRule type="expression" dxfId="392" priority="396">
      <formula>IF(AND(AU235&lt;0, RIGHT(TEXT(AU235,"0.#"),1)="."),TRUE,FALSE)</formula>
    </cfRule>
  </conditionalFormatting>
  <conditionalFormatting sqref="AK236:AK264">
    <cfRule type="expression" dxfId="391" priority="391">
      <formula>IF(RIGHT(TEXT(AK236,"0.#"),1)=".",FALSE,TRUE)</formula>
    </cfRule>
    <cfRule type="expression" dxfId="390" priority="392">
      <formula>IF(RIGHT(TEXT(AK236,"0.#"),1)=".",TRUE,FALSE)</formula>
    </cfRule>
  </conditionalFormatting>
  <conditionalFormatting sqref="AU236:AX264">
    <cfRule type="expression" dxfId="389" priority="387">
      <formula>IF(AND(AU236&gt;=0, RIGHT(TEXT(AU236,"0.#"),1)&lt;&gt;"."),TRUE,FALSE)</formula>
    </cfRule>
    <cfRule type="expression" dxfId="388" priority="388">
      <formula>IF(AND(AU236&gt;=0, RIGHT(TEXT(AU236,"0.#"),1)="."),TRUE,FALSE)</formula>
    </cfRule>
    <cfRule type="expression" dxfId="387" priority="389">
      <formula>IF(AND(AU236&lt;0, RIGHT(TEXT(AU236,"0.#"),1)&lt;&gt;"."),TRUE,FALSE)</formula>
    </cfRule>
    <cfRule type="expression" dxfId="386" priority="390">
      <formula>IF(AND(AU236&lt;0, RIGHT(TEXT(AU236,"0.#"),1)="."),TRUE,FALSE)</formula>
    </cfRule>
  </conditionalFormatting>
  <conditionalFormatting sqref="AK268">
    <cfRule type="expression" dxfId="385" priority="385">
      <formula>IF(RIGHT(TEXT(AK268,"0.#"),1)=".",FALSE,TRUE)</formula>
    </cfRule>
    <cfRule type="expression" dxfId="384" priority="386">
      <formula>IF(RIGHT(TEXT(AK268,"0.#"),1)=".",TRUE,FALSE)</formula>
    </cfRule>
  </conditionalFormatting>
  <conditionalFormatting sqref="AU268:AX268">
    <cfRule type="expression" dxfId="383" priority="381">
      <formula>IF(AND(AU268&gt;=0, RIGHT(TEXT(AU268,"0.#"),1)&lt;&gt;"."),TRUE,FALSE)</formula>
    </cfRule>
    <cfRule type="expression" dxfId="382" priority="382">
      <formula>IF(AND(AU268&gt;=0, RIGHT(TEXT(AU268,"0.#"),1)="."),TRUE,FALSE)</formula>
    </cfRule>
    <cfRule type="expression" dxfId="381" priority="383">
      <formula>IF(AND(AU268&lt;0, RIGHT(TEXT(AU268,"0.#"),1)&lt;&gt;"."),TRUE,FALSE)</formula>
    </cfRule>
    <cfRule type="expression" dxfId="380" priority="384">
      <formula>IF(AND(AU268&lt;0, RIGHT(TEXT(AU268,"0.#"),1)="."),TRUE,FALSE)</formula>
    </cfRule>
  </conditionalFormatting>
  <conditionalFormatting sqref="AK269:AK297">
    <cfRule type="expression" dxfId="379" priority="379">
      <formula>IF(RIGHT(TEXT(AK269,"0.#"),1)=".",FALSE,TRUE)</formula>
    </cfRule>
    <cfRule type="expression" dxfId="378" priority="380">
      <formula>IF(RIGHT(TEXT(AK269,"0.#"),1)=".",TRUE,FALSE)</formula>
    </cfRule>
  </conditionalFormatting>
  <conditionalFormatting sqref="AU269:AX297">
    <cfRule type="expression" dxfId="377" priority="375">
      <formula>IF(AND(AU269&gt;=0, RIGHT(TEXT(AU269,"0.#"),1)&lt;&gt;"."),TRUE,FALSE)</formula>
    </cfRule>
    <cfRule type="expression" dxfId="376" priority="376">
      <formula>IF(AND(AU269&gt;=0, RIGHT(TEXT(AU269,"0.#"),1)="."),TRUE,FALSE)</formula>
    </cfRule>
    <cfRule type="expression" dxfId="375" priority="377">
      <formula>IF(AND(AU269&lt;0, RIGHT(TEXT(AU269,"0.#"),1)&lt;&gt;"."),TRUE,FALSE)</formula>
    </cfRule>
    <cfRule type="expression" dxfId="374" priority="378">
      <formula>IF(AND(AU269&lt;0, RIGHT(TEXT(AU269,"0.#"),1)="."),TRUE,FALSE)</formula>
    </cfRule>
  </conditionalFormatting>
  <conditionalFormatting sqref="AK301">
    <cfRule type="expression" dxfId="373" priority="373">
      <formula>IF(RIGHT(TEXT(AK301,"0.#"),1)=".",FALSE,TRUE)</formula>
    </cfRule>
    <cfRule type="expression" dxfId="372" priority="374">
      <formula>IF(RIGHT(TEXT(AK301,"0.#"),1)=".",TRUE,FALSE)</formula>
    </cfRule>
  </conditionalFormatting>
  <conditionalFormatting sqref="AU301:AX301">
    <cfRule type="expression" dxfId="371" priority="369">
      <formula>IF(AND(AU301&gt;=0, RIGHT(TEXT(AU301,"0.#"),1)&lt;&gt;"."),TRUE,FALSE)</formula>
    </cfRule>
    <cfRule type="expression" dxfId="370" priority="370">
      <formula>IF(AND(AU301&gt;=0, RIGHT(TEXT(AU301,"0.#"),1)="."),TRUE,FALSE)</formula>
    </cfRule>
    <cfRule type="expression" dxfId="369" priority="371">
      <formula>IF(AND(AU301&lt;0, RIGHT(TEXT(AU301,"0.#"),1)&lt;&gt;"."),TRUE,FALSE)</formula>
    </cfRule>
    <cfRule type="expression" dxfId="368" priority="372">
      <formula>IF(AND(AU301&lt;0, RIGHT(TEXT(AU301,"0.#"),1)="."),TRUE,FALSE)</formula>
    </cfRule>
  </conditionalFormatting>
  <conditionalFormatting sqref="AK302:AK330">
    <cfRule type="expression" dxfId="367" priority="367">
      <formula>IF(RIGHT(TEXT(AK302,"0.#"),1)=".",FALSE,TRUE)</formula>
    </cfRule>
    <cfRule type="expression" dxfId="366" priority="368">
      <formula>IF(RIGHT(TEXT(AK302,"0.#"),1)=".",TRUE,FALSE)</formula>
    </cfRule>
  </conditionalFormatting>
  <conditionalFormatting sqref="AU302:AX330">
    <cfRule type="expression" dxfId="365" priority="363">
      <formula>IF(AND(AU302&gt;=0, RIGHT(TEXT(AU302,"0.#"),1)&lt;&gt;"."),TRUE,FALSE)</formula>
    </cfRule>
    <cfRule type="expression" dxfId="364" priority="364">
      <formula>IF(AND(AU302&gt;=0, RIGHT(TEXT(AU302,"0.#"),1)="."),TRUE,FALSE)</formula>
    </cfRule>
    <cfRule type="expression" dxfId="363" priority="365">
      <formula>IF(AND(AU302&lt;0, RIGHT(TEXT(AU302,"0.#"),1)&lt;&gt;"."),TRUE,FALSE)</formula>
    </cfRule>
    <cfRule type="expression" dxfId="362" priority="366">
      <formula>IF(AND(AU302&lt;0, RIGHT(TEXT(AU302,"0.#"),1)="."),TRUE,FALSE)</formula>
    </cfRule>
  </conditionalFormatting>
  <conditionalFormatting sqref="AK334">
    <cfRule type="expression" dxfId="361" priority="361">
      <formula>IF(RIGHT(TEXT(AK334,"0.#"),1)=".",FALSE,TRUE)</formula>
    </cfRule>
    <cfRule type="expression" dxfId="360" priority="362">
      <formula>IF(RIGHT(TEXT(AK334,"0.#"),1)=".",TRUE,FALSE)</formula>
    </cfRule>
  </conditionalFormatting>
  <conditionalFormatting sqref="AU334:AX334">
    <cfRule type="expression" dxfId="359" priority="357">
      <formula>IF(AND(AU334&gt;=0, RIGHT(TEXT(AU334,"0.#"),1)&lt;&gt;"."),TRUE,FALSE)</formula>
    </cfRule>
    <cfRule type="expression" dxfId="358" priority="358">
      <formula>IF(AND(AU334&gt;=0, RIGHT(TEXT(AU334,"0.#"),1)="."),TRUE,FALSE)</formula>
    </cfRule>
    <cfRule type="expression" dxfId="357" priority="359">
      <formula>IF(AND(AU334&lt;0, RIGHT(TEXT(AU334,"0.#"),1)&lt;&gt;"."),TRUE,FALSE)</formula>
    </cfRule>
    <cfRule type="expression" dxfId="356" priority="360">
      <formula>IF(AND(AU334&lt;0, RIGHT(TEXT(AU334,"0.#"),1)="."),TRUE,FALSE)</formula>
    </cfRule>
  </conditionalFormatting>
  <conditionalFormatting sqref="AK335:AK363">
    <cfRule type="expression" dxfId="355" priority="355">
      <formula>IF(RIGHT(TEXT(AK335,"0.#"),1)=".",FALSE,TRUE)</formula>
    </cfRule>
    <cfRule type="expression" dxfId="354" priority="356">
      <formula>IF(RIGHT(TEXT(AK335,"0.#"),1)=".",TRUE,FALSE)</formula>
    </cfRule>
  </conditionalFormatting>
  <conditionalFormatting sqref="AU335:AX363">
    <cfRule type="expression" dxfId="353" priority="351">
      <formula>IF(AND(AU335&gt;=0, RIGHT(TEXT(AU335,"0.#"),1)&lt;&gt;"."),TRUE,FALSE)</formula>
    </cfRule>
    <cfRule type="expression" dxfId="352" priority="352">
      <formula>IF(AND(AU335&gt;=0, RIGHT(TEXT(AU335,"0.#"),1)="."),TRUE,FALSE)</formula>
    </cfRule>
    <cfRule type="expression" dxfId="351" priority="353">
      <formula>IF(AND(AU335&lt;0, RIGHT(TEXT(AU335,"0.#"),1)&lt;&gt;"."),TRUE,FALSE)</formula>
    </cfRule>
    <cfRule type="expression" dxfId="350" priority="354">
      <formula>IF(AND(AU335&lt;0, RIGHT(TEXT(AU335,"0.#"),1)="."),TRUE,FALSE)</formula>
    </cfRule>
  </conditionalFormatting>
  <conditionalFormatting sqref="AK367">
    <cfRule type="expression" dxfId="349" priority="349">
      <formula>IF(RIGHT(TEXT(AK367,"0.#"),1)=".",FALSE,TRUE)</formula>
    </cfRule>
    <cfRule type="expression" dxfId="348" priority="350">
      <formula>IF(RIGHT(TEXT(AK367,"0.#"),1)=".",TRUE,FALSE)</formula>
    </cfRule>
  </conditionalFormatting>
  <conditionalFormatting sqref="AU367:AX367">
    <cfRule type="expression" dxfId="347" priority="345">
      <formula>IF(AND(AU367&gt;=0, RIGHT(TEXT(AU367,"0.#"),1)&lt;&gt;"."),TRUE,FALSE)</formula>
    </cfRule>
    <cfRule type="expression" dxfId="346" priority="346">
      <formula>IF(AND(AU367&gt;=0, RIGHT(TEXT(AU367,"0.#"),1)="."),TRUE,FALSE)</formula>
    </cfRule>
    <cfRule type="expression" dxfId="345" priority="347">
      <formula>IF(AND(AU367&lt;0, RIGHT(TEXT(AU367,"0.#"),1)&lt;&gt;"."),TRUE,FALSE)</formula>
    </cfRule>
    <cfRule type="expression" dxfId="344" priority="348">
      <formula>IF(AND(AU367&lt;0, RIGHT(TEXT(AU367,"0.#"),1)="."),TRUE,FALSE)</formula>
    </cfRule>
  </conditionalFormatting>
  <conditionalFormatting sqref="AK368:AK396">
    <cfRule type="expression" dxfId="343" priority="343">
      <formula>IF(RIGHT(TEXT(AK368,"0.#"),1)=".",FALSE,TRUE)</formula>
    </cfRule>
    <cfRule type="expression" dxfId="342" priority="344">
      <formula>IF(RIGHT(TEXT(AK368,"0.#"),1)=".",TRUE,FALSE)</formula>
    </cfRule>
  </conditionalFormatting>
  <conditionalFormatting sqref="AU368:AX396">
    <cfRule type="expression" dxfId="341" priority="339">
      <formula>IF(AND(AU368&gt;=0, RIGHT(TEXT(AU368,"0.#"),1)&lt;&gt;"."),TRUE,FALSE)</formula>
    </cfRule>
    <cfRule type="expression" dxfId="340" priority="340">
      <formula>IF(AND(AU368&gt;=0, RIGHT(TEXT(AU368,"0.#"),1)="."),TRUE,FALSE)</formula>
    </cfRule>
    <cfRule type="expression" dxfId="339" priority="341">
      <formula>IF(AND(AU368&lt;0, RIGHT(TEXT(AU368,"0.#"),1)&lt;&gt;"."),TRUE,FALSE)</formula>
    </cfRule>
    <cfRule type="expression" dxfId="338" priority="342">
      <formula>IF(AND(AU368&lt;0, RIGHT(TEXT(AU368,"0.#"),1)="."),TRUE,FALSE)</formula>
    </cfRule>
  </conditionalFormatting>
  <conditionalFormatting sqref="AK400">
    <cfRule type="expression" dxfId="337" priority="337">
      <formula>IF(RIGHT(TEXT(AK400,"0.#"),1)=".",FALSE,TRUE)</formula>
    </cfRule>
    <cfRule type="expression" dxfId="336" priority="338">
      <formula>IF(RIGHT(TEXT(AK400,"0.#"),1)=".",TRUE,FALSE)</formula>
    </cfRule>
  </conditionalFormatting>
  <conditionalFormatting sqref="AU400:AX400">
    <cfRule type="expression" dxfId="335" priority="333">
      <formula>IF(AND(AU400&gt;=0, RIGHT(TEXT(AU400,"0.#"),1)&lt;&gt;"."),TRUE,FALSE)</formula>
    </cfRule>
    <cfRule type="expression" dxfId="334" priority="334">
      <formula>IF(AND(AU400&gt;=0, RIGHT(TEXT(AU400,"0.#"),1)="."),TRUE,FALSE)</formula>
    </cfRule>
    <cfRule type="expression" dxfId="333" priority="335">
      <formula>IF(AND(AU400&lt;0, RIGHT(TEXT(AU400,"0.#"),1)&lt;&gt;"."),TRUE,FALSE)</formula>
    </cfRule>
    <cfRule type="expression" dxfId="332" priority="336">
      <formula>IF(AND(AU400&lt;0, RIGHT(TEXT(AU400,"0.#"),1)="."),TRUE,FALSE)</formula>
    </cfRule>
  </conditionalFormatting>
  <conditionalFormatting sqref="AK401:AK429">
    <cfRule type="expression" dxfId="331" priority="331">
      <formula>IF(RIGHT(TEXT(AK401,"0.#"),1)=".",FALSE,TRUE)</formula>
    </cfRule>
    <cfRule type="expression" dxfId="330" priority="332">
      <formula>IF(RIGHT(TEXT(AK401,"0.#"),1)=".",TRUE,FALSE)</formula>
    </cfRule>
  </conditionalFormatting>
  <conditionalFormatting sqref="AU401:AX429">
    <cfRule type="expression" dxfId="329" priority="327">
      <formula>IF(AND(AU401&gt;=0, RIGHT(TEXT(AU401,"0.#"),1)&lt;&gt;"."),TRUE,FALSE)</formula>
    </cfRule>
    <cfRule type="expression" dxfId="328" priority="328">
      <formula>IF(AND(AU401&gt;=0, RIGHT(TEXT(AU401,"0.#"),1)="."),TRUE,FALSE)</formula>
    </cfRule>
    <cfRule type="expression" dxfId="327" priority="329">
      <formula>IF(AND(AU401&lt;0, RIGHT(TEXT(AU401,"0.#"),1)&lt;&gt;"."),TRUE,FALSE)</formula>
    </cfRule>
    <cfRule type="expression" dxfId="326" priority="330">
      <formula>IF(AND(AU401&lt;0, RIGHT(TEXT(AU401,"0.#"),1)="."),TRUE,FALSE)</formula>
    </cfRule>
  </conditionalFormatting>
  <conditionalFormatting sqref="AK433">
    <cfRule type="expression" dxfId="325" priority="325">
      <formula>IF(RIGHT(TEXT(AK433,"0.#"),1)=".",FALSE,TRUE)</formula>
    </cfRule>
    <cfRule type="expression" dxfId="324" priority="326">
      <formula>IF(RIGHT(TEXT(AK433,"0.#"),1)=".",TRUE,FALSE)</formula>
    </cfRule>
  </conditionalFormatting>
  <conditionalFormatting sqref="AU433:AX433">
    <cfRule type="expression" dxfId="323" priority="321">
      <formula>IF(AND(AU433&gt;=0, RIGHT(TEXT(AU433,"0.#"),1)&lt;&gt;"."),TRUE,FALSE)</formula>
    </cfRule>
    <cfRule type="expression" dxfId="322" priority="322">
      <formula>IF(AND(AU433&gt;=0, RIGHT(TEXT(AU433,"0.#"),1)="."),TRUE,FALSE)</formula>
    </cfRule>
    <cfRule type="expression" dxfId="321" priority="323">
      <formula>IF(AND(AU433&lt;0, RIGHT(TEXT(AU433,"0.#"),1)&lt;&gt;"."),TRUE,FALSE)</formula>
    </cfRule>
    <cfRule type="expression" dxfId="320" priority="324">
      <formula>IF(AND(AU433&lt;0, RIGHT(TEXT(AU433,"0.#"),1)="."),TRUE,FALSE)</formula>
    </cfRule>
  </conditionalFormatting>
  <conditionalFormatting sqref="AK434:AK462">
    <cfRule type="expression" dxfId="319" priority="319">
      <formula>IF(RIGHT(TEXT(AK434,"0.#"),1)=".",FALSE,TRUE)</formula>
    </cfRule>
    <cfRule type="expression" dxfId="318" priority="320">
      <formula>IF(RIGHT(TEXT(AK434,"0.#"),1)=".",TRUE,FALSE)</formula>
    </cfRule>
  </conditionalFormatting>
  <conditionalFormatting sqref="AU434:AX462">
    <cfRule type="expression" dxfId="317" priority="315">
      <formula>IF(AND(AU434&gt;=0, RIGHT(TEXT(AU434,"0.#"),1)&lt;&gt;"."),TRUE,FALSE)</formula>
    </cfRule>
    <cfRule type="expression" dxfId="316" priority="316">
      <formula>IF(AND(AU434&gt;=0, RIGHT(TEXT(AU434,"0.#"),1)="."),TRUE,FALSE)</formula>
    </cfRule>
    <cfRule type="expression" dxfId="315" priority="317">
      <formula>IF(AND(AU434&lt;0, RIGHT(TEXT(AU434,"0.#"),1)&lt;&gt;"."),TRUE,FALSE)</formula>
    </cfRule>
    <cfRule type="expression" dxfId="314" priority="318">
      <formula>IF(AND(AU434&lt;0, RIGHT(TEXT(AU434,"0.#"),1)="."),TRUE,FALSE)</formula>
    </cfRule>
  </conditionalFormatting>
  <conditionalFormatting sqref="AK466">
    <cfRule type="expression" dxfId="313" priority="313">
      <formula>IF(RIGHT(TEXT(AK466,"0.#"),1)=".",FALSE,TRUE)</formula>
    </cfRule>
    <cfRule type="expression" dxfId="312" priority="314">
      <formula>IF(RIGHT(TEXT(AK466,"0.#"),1)=".",TRUE,FALSE)</formula>
    </cfRule>
  </conditionalFormatting>
  <conditionalFormatting sqref="AU466:AX466">
    <cfRule type="expression" dxfId="311" priority="309">
      <formula>IF(AND(AU466&gt;=0, RIGHT(TEXT(AU466,"0.#"),1)&lt;&gt;"."),TRUE,FALSE)</formula>
    </cfRule>
    <cfRule type="expression" dxfId="310" priority="310">
      <formula>IF(AND(AU466&gt;=0, RIGHT(TEXT(AU466,"0.#"),1)="."),TRUE,FALSE)</formula>
    </cfRule>
    <cfRule type="expression" dxfId="309" priority="311">
      <formula>IF(AND(AU466&lt;0, RIGHT(TEXT(AU466,"0.#"),1)&lt;&gt;"."),TRUE,FALSE)</formula>
    </cfRule>
    <cfRule type="expression" dxfId="308" priority="312">
      <formula>IF(AND(AU466&lt;0, RIGHT(TEXT(AU466,"0.#"),1)="."),TRUE,FALSE)</formula>
    </cfRule>
  </conditionalFormatting>
  <conditionalFormatting sqref="AK467:AK495">
    <cfRule type="expression" dxfId="307" priority="307">
      <formula>IF(RIGHT(TEXT(AK467,"0.#"),1)=".",FALSE,TRUE)</formula>
    </cfRule>
    <cfRule type="expression" dxfId="306" priority="308">
      <formula>IF(RIGHT(TEXT(AK467,"0.#"),1)=".",TRUE,FALSE)</formula>
    </cfRule>
  </conditionalFormatting>
  <conditionalFormatting sqref="AU467:AX495">
    <cfRule type="expression" dxfId="305" priority="303">
      <formula>IF(AND(AU467&gt;=0, RIGHT(TEXT(AU467,"0.#"),1)&lt;&gt;"."),TRUE,FALSE)</formula>
    </cfRule>
    <cfRule type="expression" dxfId="304" priority="304">
      <formula>IF(AND(AU467&gt;=0, RIGHT(TEXT(AU467,"0.#"),1)="."),TRUE,FALSE)</formula>
    </cfRule>
    <cfRule type="expression" dxfId="303" priority="305">
      <formula>IF(AND(AU467&lt;0, RIGHT(TEXT(AU467,"0.#"),1)&lt;&gt;"."),TRUE,FALSE)</formula>
    </cfRule>
    <cfRule type="expression" dxfId="302" priority="306">
      <formula>IF(AND(AU467&lt;0, RIGHT(TEXT(AU467,"0.#"),1)="."),TRUE,FALSE)</formula>
    </cfRule>
  </conditionalFormatting>
  <conditionalFormatting sqref="AK499">
    <cfRule type="expression" dxfId="301" priority="301">
      <formula>IF(RIGHT(TEXT(AK499,"0.#"),1)=".",FALSE,TRUE)</formula>
    </cfRule>
    <cfRule type="expression" dxfId="300" priority="302">
      <formula>IF(RIGHT(TEXT(AK499,"0.#"),1)=".",TRUE,FALSE)</formula>
    </cfRule>
  </conditionalFormatting>
  <conditionalFormatting sqref="AU499:AX499">
    <cfRule type="expression" dxfId="299" priority="297">
      <formula>IF(AND(AU499&gt;=0, RIGHT(TEXT(AU499,"0.#"),1)&lt;&gt;"."),TRUE,FALSE)</formula>
    </cfRule>
    <cfRule type="expression" dxfId="298" priority="298">
      <formula>IF(AND(AU499&gt;=0, RIGHT(TEXT(AU499,"0.#"),1)="."),TRUE,FALSE)</formula>
    </cfRule>
    <cfRule type="expression" dxfId="297" priority="299">
      <formula>IF(AND(AU499&lt;0, RIGHT(TEXT(AU499,"0.#"),1)&lt;&gt;"."),TRUE,FALSE)</formula>
    </cfRule>
    <cfRule type="expression" dxfId="296" priority="300">
      <formula>IF(AND(AU499&lt;0, RIGHT(TEXT(AU499,"0.#"),1)="."),TRUE,FALSE)</formula>
    </cfRule>
  </conditionalFormatting>
  <conditionalFormatting sqref="AK500:AK528">
    <cfRule type="expression" dxfId="295" priority="295">
      <formula>IF(RIGHT(TEXT(AK500,"0.#"),1)=".",FALSE,TRUE)</formula>
    </cfRule>
    <cfRule type="expression" dxfId="294" priority="296">
      <formula>IF(RIGHT(TEXT(AK500,"0.#"),1)=".",TRUE,FALSE)</formula>
    </cfRule>
  </conditionalFormatting>
  <conditionalFormatting sqref="AU500:AX528">
    <cfRule type="expression" dxfId="293" priority="291">
      <formula>IF(AND(AU500&gt;=0, RIGHT(TEXT(AU500,"0.#"),1)&lt;&gt;"."),TRUE,FALSE)</formula>
    </cfRule>
    <cfRule type="expression" dxfId="292" priority="292">
      <formula>IF(AND(AU500&gt;=0, RIGHT(TEXT(AU500,"0.#"),1)="."),TRUE,FALSE)</formula>
    </cfRule>
    <cfRule type="expression" dxfId="291" priority="293">
      <formula>IF(AND(AU500&lt;0, RIGHT(TEXT(AU500,"0.#"),1)&lt;&gt;"."),TRUE,FALSE)</formula>
    </cfRule>
    <cfRule type="expression" dxfId="290" priority="294">
      <formula>IF(AND(AU500&lt;0, RIGHT(TEXT(AU500,"0.#"),1)="."),TRUE,FALSE)</formula>
    </cfRule>
  </conditionalFormatting>
  <conditionalFormatting sqref="AK532">
    <cfRule type="expression" dxfId="289" priority="289">
      <formula>IF(RIGHT(TEXT(AK532,"0.#"),1)=".",FALSE,TRUE)</formula>
    </cfRule>
    <cfRule type="expression" dxfId="288" priority="290">
      <formula>IF(RIGHT(TEXT(AK532,"0.#"),1)=".",TRUE,FALSE)</formula>
    </cfRule>
  </conditionalFormatting>
  <conditionalFormatting sqref="AU532:AX532">
    <cfRule type="expression" dxfId="287" priority="285">
      <formula>IF(AND(AU532&gt;=0, RIGHT(TEXT(AU532,"0.#"),1)&lt;&gt;"."),TRUE,FALSE)</formula>
    </cfRule>
    <cfRule type="expression" dxfId="286" priority="286">
      <formula>IF(AND(AU532&gt;=0, RIGHT(TEXT(AU532,"0.#"),1)="."),TRUE,FALSE)</formula>
    </cfRule>
    <cfRule type="expression" dxfId="285" priority="287">
      <formula>IF(AND(AU532&lt;0, RIGHT(TEXT(AU532,"0.#"),1)&lt;&gt;"."),TRUE,FALSE)</formula>
    </cfRule>
    <cfRule type="expression" dxfId="284" priority="288">
      <formula>IF(AND(AU532&lt;0, RIGHT(TEXT(AU532,"0.#"),1)="."),TRUE,FALSE)</formula>
    </cfRule>
  </conditionalFormatting>
  <conditionalFormatting sqref="AK533:AK561">
    <cfRule type="expression" dxfId="283" priority="283">
      <formula>IF(RIGHT(TEXT(AK533,"0.#"),1)=".",FALSE,TRUE)</formula>
    </cfRule>
    <cfRule type="expression" dxfId="282" priority="284">
      <formula>IF(RIGHT(TEXT(AK533,"0.#"),1)=".",TRUE,FALSE)</formula>
    </cfRule>
  </conditionalFormatting>
  <conditionalFormatting sqref="AU533:AX561">
    <cfRule type="expression" dxfId="281" priority="279">
      <formula>IF(AND(AU533&gt;=0, RIGHT(TEXT(AU533,"0.#"),1)&lt;&gt;"."),TRUE,FALSE)</formula>
    </cfRule>
    <cfRule type="expression" dxfId="280" priority="280">
      <formula>IF(AND(AU533&gt;=0, RIGHT(TEXT(AU533,"0.#"),1)="."),TRUE,FALSE)</formula>
    </cfRule>
    <cfRule type="expression" dxfId="279" priority="281">
      <formula>IF(AND(AU533&lt;0, RIGHT(TEXT(AU533,"0.#"),1)&lt;&gt;"."),TRUE,FALSE)</formula>
    </cfRule>
    <cfRule type="expression" dxfId="278" priority="282">
      <formula>IF(AND(AU533&lt;0, RIGHT(TEXT(AU533,"0.#"),1)="."),TRUE,FALSE)</formula>
    </cfRule>
  </conditionalFormatting>
  <conditionalFormatting sqref="AK565">
    <cfRule type="expression" dxfId="277" priority="277">
      <formula>IF(RIGHT(TEXT(AK565,"0.#"),1)=".",FALSE,TRUE)</formula>
    </cfRule>
    <cfRule type="expression" dxfId="276" priority="278">
      <formula>IF(RIGHT(TEXT(AK565,"0.#"),1)=".",TRUE,FALSE)</formula>
    </cfRule>
  </conditionalFormatting>
  <conditionalFormatting sqref="AU565:AX565">
    <cfRule type="expression" dxfId="275" priority="273">
      <formula>IF(AND(AU565&gt;=0, RIGHT(TEXT(AU565,"0.#"),1)&lt;&gt;"."),TRUE,FALSE)</formula>
    </cfRule>
    <cfRule type="expression" dxfId="274" priority="274">
      <formula>IF(AND(AU565&gt;=0, RIGHT(TEXT(AU565,"0.#"),1)="."),TRUE,FALSE)</formula>
    </cfRule>
    <cfRule type="expression" dxfId="273" priority="275">
      <formula>IF(AND(AU565&lt;0, RIGHT(TEXT(AU565,"0.#"),1)&lt;&gt;"."),TRUE,FALSE)</formula>
    </cfRule>
    <cfRule type="expression" dxfId="272" priority="276">
      <formula>IF(AND(AU565&lt;0, RIGHT(TEXT(AU565,"0.#"),1)="."),TRUE,FALSE)</formula>
    </cfRule>
  </conditionalFormatting>
  <conditionalFormatting sqref="AK566:AK594">
    <cfRule type="expression" dxfId="271" priority="271">
      <formula>IF(RIGHT(TEXT(AK566,"0.#"),1)=".",FALSE,TRUE)</formula>
    </cfRule>
    <cfRule type="expression" dxfId="270" priority="272">
      <formula>IF(RIGHT(TEXT(AK566,"0.#"),1)=".",TRUE,FALSE)</formula>
    </cfRule>
  </conditionalFormatting>
  <conditionalFormatting sqref="AU566:AX594">
    <cfRule type="expression" dxfId="269" priority="267">
      <formula>IF(AND(AU566&gt;=0, RIGHT(TEXT(AU566,"0.#"),1)&lt;&gt;"."),TRUE,FALSE)</formula>
    </cfRule>
    <cfRule type="expression" dxfId="268" priority="268">
      <formula>IF(AND(AU566&gt;=0, RIGHT(TEXT(AU566,"0.#"),1)="."),TRUE,FALSE)</formula>
    </cfRule>
    <cfRule type="expression" dxfId="267" priority="269">
      <formula>IF(AND(AU566&lt;0, RIGHT(TEXT(AU566,"0.#"),1)&lt;&gt;"."),TRUE,FALSE)</formula>
    </cfRule>
    <cfRule type="expression" dxfId="266" priority="270">
      <formula>IF(AND(AU566&lt;0, RIGHT(TEXT(AU566,"0.#"),1)="."),TRUE,FALSE)</formula>
    </cfRule>
  </conditionalFormatting>
  <conditionalFormatting sqref="AK598">
    <cfRule type="expression" dxfId="265" priority="265">
      <formula>IF(RIGHT(TEXT(AK598,"0.#"),1)=".",FALSE,TRUE)</formula>
    </cfRule>
    <cfRule type="expression" dxfId="264" priority="266">
      <formula>IF(RIGHT(TEXT(AK598,"0.#"),1)=".",TRUE,FALSE)</formula>
    </cfRule>
  </conditionalFormatting>
  <conditionalFormatting sqref="AU598:AX598">
    <cfRule type="expression" dxfId="263" priority="261">
      <formula>IF(AND(AU598&gt;=0, RIGHT(TEXT(AU598,"0.#"),1)&lt;&gt;"."),TRUE,FALSE)</formula>
    </cfRule>
    <cfRule type="expression" dxfId="262" priority="262">
      <formula>IF(AND(AU598&gt;=0, RIGHT(TEXT(AU598,"0.#"),1)="."),TRUE,FALSE)</formula>
    </cfRule>
    <cfRule type="expression" dxfId="261" priority="263">
      <formula>IF(AND(AU598&lt;0, RIGHT(TEXT(AU598,"0.#"),1)&lt;&gt;"."),TRUE,FALSE)</formula>
    </cfRule>
    <cfRule type="expression" dxfId="260" priority="264">
      <formula>IF(AND(AU598&lt;0, RIGHT(TEXT(AU598,"0.#"),1)="."),TRUE,FALSE)</formula>
    </cfRule>
  </conditionalFormatting>
  <conditionalFormatting sqref="AK599:AK627">
    <cfRule type="expression" dxfId="259" priority="259">
      <formula>IF(RIGHT(TEXT(AK599,"0.#"),1)=".",FALSE,TRUE)</formula>
    </cfRule>
    <cfRule type="expression" dxfId="258" priority="260">
      <formula>IF(RIGHT(TEXT(AK599,"0.#"),1)=".",TRUE,FALSE)</formula>
    </cfRule>
  </conditionalFormatting>
  <conditionalFormatting sqref="AU599:AX627">
    <cfRule type="expression" dxfId="257" priority="255">
      <formula>IF(AND(AU599&gt;=0, RIGHT(TEXT(AU599,"0.#"),1)&lt;&gt;"."),TRUE,FALSE)</formula>
    </cfRule>
    <cfRule type="expression" dxfId="256" priority="256">
      <formula>IF(AND(AU599&gt;=0, RIGHT(TEXT(AU599,"0.#"),1)="."),TRUE,FALSE)</formula>
    </cfRule>
    <cfRule type="expression" dxfId="255" priority="257">
      <formula>IF(AND(AU599&lt;0, RIGHT(TEXT(AU599,"0.#"),1)&lt;&gt;"."),TRUE,FALSE)</formula>
    </cfRule>
    <cfRule type="expression" dxfId="254" priority="258">
      <formula>IF(AND(AU599&lt;0, RIGHT(TEXT(AU599,"0.#"),1)="."),TRUE,FALSE)</formula>
    </cfRule>
  </conditionalFormatting>
  <conditionalFormatting sqref="AK631">
    <cfRule type="expression" dxfId="253" priority="253">
      <formula>IF(RIGHT(TEXT(AK631,"0.#"),1)=".",FALSE,TRUE)</formula>
    </cfRule>
    <cfRule type="expression" dxfId="252" priority="254">
      <formula>IF(RIGHT(TEXT(AK631,"0.#"),1)=".",TRUE,FALSE)</formula>
    </cfRule>
  </conditionalFormatting>
  <conditionalFormatting sqref="AU631:AX631">
    <cfRule type="expression" dxfId="251" priority="249">
      <formula>IF(AND(AU631&gt;=0, RIGHT(TEXT(AU631,"0.#"),1)&lt;&gt;"."),TRUE,FALSE)</formula>
    </cfRule>
    <cfRule type="expression" dxfId="250" priority="250">
      <formula>IF(AND(AU631&gt;=0, RIGHT(TEXT(AU631,"0.#"),1)="."),TRUE,FALSE)</formula>
    </cfRule>
    <cfRule type="expression" dxfId="249" priority="251">
      <formula>IF(AND(AU631&lt;0, RIGHT(TEXT(AU631,"0.#"),1)&lt;&gt;"."),TRUE,FALSE)</formula>
    </cfRule>
    <cfRule type="expression" dxfId="248" priority="252">
      <formula>IF(AND(AU631&lt;0, RIGHT(TEXT(AU631,"0.#"),1)="."),TRUE,FALSE)</formula>
    </cfRule>
  </conditionalFormatting>
  <conditionalFormatting sqref="AK632:AK660">
    <cfRule type="expression" dxfId="247" priority="247">
      <formula>IF(RIGHT(TEXT(AK632,"0.#"),1)=".",FALSE,TRUE)</formula>
    </cfRule>
    <cfRule type="expression" dxfId="246" priority="248">
      <formula>IF(RIGHT(TEXT(AK632,"0.#"),1)=".",TRUE,FALSE)</formula>
    </cfRule>
  </conditionalFormatting>
  <conditionalFormatting sqref="AU632:AX660">
    <cfRule type="expression" dxfId="245" priority="243">
      <formula>IF(AND(AU632&gt;=0, RIGHT(TEXT(AU632,"0.#"),1)&lt;&gt;"."),TRUE,FALSE)</formula>
    </cfRule>
    <cfRule type="expression" dxfId="244" priority="244">
      <formula>IF(AND(AU632&gt;=0, RIGHT(TEXT(AU632,"0.#"),1)="."),TRUE,FALSE)</formula>
    </cfRule>
    <cfRule type="expression" dxfId="243" priority="245">
      <formula>IF(AND(AU632&lt;0, RIGHT(TEXT(AU632,"0.#"),1)&lt;&gt;"."),TRUE,FALSE)</formula>
    </cfRule>
    <cfRule type="expression" dxfId="242" priority="246">
      <formula>IF(AND(AU632&lt;0, RIGHT(TEXT(AU632,"0.#"),1)="."),TRUE,FALSE)</formula>
    </cfRule>
  </conditionalFormatting>
  <conditionalFormatting sqref="AK664">
    <cfRule type="expression" dxfId="241" priority="241">
      <formula>IF(RIGHT(TEXT(AK664,"0.#"),1)=".",FALSE,TRUE)</formula>
    </cfRule>
    <cfRule type="expression" dxfId="240" priority="242">
      <formula>IF(RIGHT(TEXT(AK664,"0.#"),1)=".",TRUE,FALSE)</formula>
    </cfRule>
  </conditionalFormatting>
  <conditionalFormatting sqref="AU664:AX664">
    <cfRule type="expression" dxfId="239" priority="237">
      <formula>IF(AND(AU664&gt;=0, RIGHT(TEXT(AU664,"0.#"),1)&lt;&gt;"."),TRUE,FALSE)</formula>
    </cfRule>
    <cfRule type="expression" dxfId="238" priority="238">
      <formula>IF(AND(AU664&gt;=0, RIGHT(TEXT(AU664,"0.#"),1)="."),TRUE,FALSE)</formula>
    </cfRule>
    <cfRule type="expression" dxfId="237" priority="239">
      <formula>IF(AND(AU664&lt;0, RIGHT(TEXT(AU664,"0.#"),1)&lt;&gt;"."),TRUE,FALSE)</formula>
    </cfRule>
    <cfRule type="expression" dxfId="236" priority="240">
      <formula>IF(AND(AU664&lt;0, RIGHT(TEXT(AU664,"0.#"),1)="."),TRUE,FALSE)</formula>
    </cfRule>
  </conditionalFormatting>
  <conditionalFormatting sqref="AK665:AK693">
    <cfRule type="expression" dxfId="235" priority="235">
      <formula>IF(RIGHT(TEXT(AK665,"0.#"),1)=".",FALSE,TRUE)</formula>
    </cfRule>
    <cfRule type="expression" dxfId="234" priority="236">
      <formula>IF(RIGHT(TEXT(AK665,"0.#"),1)=".",TRUE,FALSE)</formula>
    </cfRule>
  </conditionalFormatting>
  <conditionalFormatting sqref="AU665:AX693">
    <cfRule type="expression" dxfId="233" priority="231">
      <formula>IF(AND(AU665&gt;=0, RIGHT(TEXT(AU665,"0.#"),1)&lt;&gt;"."),TRUE,FALSE)</formula>
    </cfRule>
    <cfRule type="expression" dxfId="232" priority="232">
      <formula>IF(AND(AU665&gt;=0, RIGHT(TEXT(AU665,"0.#"),1)="."),TRUE,FALSE)</formula>
    </cfRule>
    <cfRule type="expression" dxfId="231" priority="233">
      <formula>IF(AND(AU665&lt;0, RIGHT(TEXT(AU665,"0.#"),1)&lt;&gt;"."),TRUE,FALSE)</formula>
    </cfRule>
    <cfRule type="expression" dxfId="230" priority="234">
      <formula>IF(AND(AU665&lt;0, RIGHT(TEXT(AU665,"0.#"),1)="."),TRUE,FALSE)</formula>
    </cfRule>
  </conditionalFormatting>
  <conditionalFormatting sqref="AK697">
    <cfRule type="expression" dxfId="229" priority="229">
      <formula>IF(RIGHT(TEXT(AK697,"0.#"),1)=".",FALSE,TRUE)</formula>
    </cfRule>
    <cfRule type="expression" dxfId="228" priority="230">
      <formula>IF(RIGHT(TEXT(AK697,"0.#"),1)=".",TRUE,FALSE)</formula>
    </cfRule>
  </conditionalFormatting>
  <conditionalFormatting sqref="AU697:AX697">
    <cfRule type="expression" dxfId="227" priority="225">
      <formula>IF(AND(AU697&gt;=0, RIGHT(TEXT(AU697,"0.#"),1)&lt;&gt;"."),TRUE,FALSE)</formula>
    </cfRule>
    <cfRule type="expression" dxfId="226" priority="226">
      <formula>IF(AND(AU697&gt;=0, RIGHT(TEXT(AU697,"0.#"),1)="."),TRUE,FALSE)</formula>
    </cfRule>
    <cfRule type="expression" dxfId="225" priority="227">
      <formula>IF(AND(AU697&lt;0, RIGHT(TEXT(AU697,"0.#"),1)&lt;&gt;"."),TRUE,FALSE)</formula>
    </cfRule>
    <cfRule type="expression" dxfId="224" priority="228">
      <formula>IF(AND(AU697&lt;0, RIGHT(TEXT(AU697,"0.#"),1)="."),TRUE,FALSE)</formula>
    </cfRule>
  </conditionalFormatting>
  <conditionalFormatting sqref="AK698:AK726">
    <cfRule type="expression" dxfId="223" priority="223">
      <formula>IF(RIGHT(TEXT(AK698,"0.#"),1)=".",FALSE,TRUE)</formula>
    </cfRule>
    <cfRule type="expression" dxfId="222" priority="224">
      <formula>IF(RIGHT(TEXT(AK698,"0.#"),1)=".",TRUE,FALSE)</formula>
    </cfRule>
  </conditionalFormatting>
  <conditionalFormatting sqref="AU698:AX726">
    <cfRule type="expression" dxfId="221" priority="219">
      <formula>IF(AND(AU698&gt;=0, RIGHT(TEXT(AU698,"0.#"),1)&lt;&gt;"."),TRUE,FALSE)</formula>
    </cfRule>
    <cfRule type="expression" dxfId="220" priority="220">
      <formula>IF(AND(AU698&gt;=0, RIGHT(TEXT(AU698,"0.#"),1)="."),TRUE,FALSE)</formula>
    </cfRule>
    <cfRule type="expression" dxfId="219" priority="221">
      <formula>IF(AND(AU698&lt;0, RIGHT(TEXT(AU698,"0.#"),1)&lt;&gt;"."),TRUE,FALSE)</formula>
    </cfRule>
    <cfRule type="expression" dxfId="218" priority="222">
      <formula>IF(AND(AU698&lt;0, RIGHT(TEXT(AU698,"0.#"),1)="."),TRUE,FALSE)</formula>
    </cfRule>
  </conditionalFormatting>
  <conditionalFormatting sqref="AK730">
    <cfRule type="expression" dxfId="217" priority="217">
      <formula>IF(RIGHT(TEXT(AK730,"0.#"),1)=".",FALSE,TRUE)</formula>
    </cfRule>
    <cfRule type="expression" dxfId="216" priority="218">
      <formula>IF(RIGHT(TEXT(AK730,"0.#"),1)=".",TRUE,FALSE)</formula>
    </cfRule>
  </conditionalFormatting>
  <conditionalFormatting sqref="AU730:AX730">
    <cfRule type="expression" dxfId="215" priority="213">
      <formula>IF(AND(AU730&gt;=0, RIGHT(TEXT(AU730,"0.#"),1)&lt;&gt;"."),TRUE,FALSE)</formula>
    </cfRule>
    <cfRule type="expression" dxfId="214" priority="214">
      <formula>IF(AND(AU730&gt;=0, RIGHT(TEXT(AU730,"0.#"),1)="."),TRUE,FALSE)</formula>
    </cfRule>
    <cfRule type="expression" dxfId="213" priority="215">
      <formula>IF(AND(AU730&lt;0, RIGHT(TEXT(AU730,"0.#"),1)&lt;&gt;"."),TRUE,FALSE)</formula>
    </cfRule>
    <cfRule type="expression" dxfId="212" priority="216">
      <formula>IF(AND(AU730&lt;0, RIGHT(TEXT(AU730,"0.#"),1)="."),TRUE,FALSE)</formula>
    </cfRule>
  </conditionalFormatting>
  <conditionalFormatting sqref="AK731:AK759">
    <cfRule type="expression" dxfId="211" priority="211">
      <formula>IF(RIGHT(TEXT(AK731,"0.#"),1)=".",FALSE,TRUE)</formula>
    </cfRule>
    <cfRule type="expression" dxfId="210" priority="212">
      <formula>IF(RIGHT(TEXT(AK731,"0.#"),1)=".",TRUE,FALSE)</formula>
    </cfRule>
  </conditionalFormatting>
  <conditionalFormatting sqref="AU731:AX759">
    <cfRule type="expression" dxfId="209" priority="207">
      <formula>IF(AND(AU731&gt;=0, RIGHT(TEXT(AU731,"0.#"),1)&lt;&gt;"."),TRUE,FALSE)</formula>
    </cfRule>
    <cfRule type="expression" dxfId="208" priority="208">
      <formula>IF(AND(AU731&gt;=0, RIGHT(TEXT(AU731,"0.#"),1)="."),TRUE,FALSE)</formula>
    </cfRule>
    <cfRule type="expression" dxfId="207" priority="209">
      <formula>IF(AND(AU731&lt;0, RIGHT(TEXT(AU731,"0.#"),1)&lt;&gt;"."),TRUE,FALSE)</formula>
    </cfRule>
    <cfRule type="expression" dxfId="206" priority="210">
      <formula>IF(AND(AU731&lt;0, RIGHT(TEXT(AU731,"0.#"),1)="."),TRUE,FALSE)</formula>
    </cfRule>
  </conditionalFormatting>
  <conditionalFormatting sqref="AK763">
    <cfRule type="expression" dxfId="205" priority="205">
      <formula>IF(RIGHT(TEXT(AK763,"0.#"),1)=".",FALSE,TRUE)</formula>
    </cfRule>
    <cfRule type="expression" dxfId="204" priority="206">
      <formula>IF(RIGHT(TEXT(AK763,"0.#"),1)=".",TRUE,FALSE)</formula>
    </cfRule>
  </conditionalFormatting>
  <conditionalFormatting sqref="AU763:AX763">
    <cfRule type="expression" dxfId="203" priority="201">
      <formula>IF(AND(AU763&gt;=0, RIGHT(TEXT(AU763,"0.#"),1)&lt;&gt;"."),TRUE,FALSE)</formula>
    </cfRule>
    <cfRule type="expression" dxfId="202" priority="202">
      <formula>IF(AND(AU763&gt;=0, RIGHT(TEXT(AU763,"0.#"),1)="."),TRUE,FALSE)</formula>
    </cfRule>
    <cfRule type="expression" dxfId="201" priority="203">
      <formula>IF(AND(AU763&lt;0, RIGHT(TEXT(AU763,"0.#"),1)&lt;&gt;"."),TRUE,FALSE)</formula>
    </cfRule>
    <cfRule type="expression" dxfId="200" priority="204">
      <formula>IF(AND(AU763&lt;0, RIGHT(TEXT(AU763,"0.#"),1)="."),TRUE,FALSE)</formula>
    </cfRule>
  </conditionalFormatting>
  <conditionalFormatting sqref="AK764:AK792">
    <cfRule type="expression" dxfId="199" priority="199">
      <formula>IF(RIGHT(TEXT(AK764,"0.#"),1)=".",FALSE,TRUE)</formula>
    </cfRule>
    <cfRule type="expression" dxfId="198" priority="200">
      <formula>IF(RIGHT(TEXT(AK764,"0.#"),1)=".",TRUE,FALSE)</formula>
    </cfRule>
  </conditionalFormatting>
  <conditionalFormatting sqref="AU764:AX792">
    <cfRule type="expression" dxfId="197" priority="195">
      <formula>IF(AND(AU764&gt;=0, RIGHT(TEXT(AU764,"0.#"),1)&lt;&gt;"."),TRUE,FALSE)</formula>
    </cfRule>
    <cfRule type="expression" dxfId="196" priority="196">
      <formula>IF(AND(AU764&gt;=0, RIGHT(TEXT(AU764,"0.#"),1)="."),TRUE,FALSE)</formula>
    </cfRule>
    <cfRule type="expression" dxfId="195" priority="197">
      <formula>IF(AND(AU764&lt;0, RIGHT(TEXT(AU764,"0.#"),1)&lt;&gt;"."),TRUE,FALSE)</formula>
    </cfRule>
    <cfRule type="expression" dxfId="194" priority="198">
      <formula>IF(AND(AU764&lt;0, RIGHT(TEXT(AU764,"0.#"),1)="."),TRUE,FALSE)</formula>
    </cfRule>
  </conditionalFormatting>
  <conditionalFormatting sqref="AK796">
    <cfRule type="expression" dxfId="193" priority="193">
      <formula>IF(RIGHT(TEXT(AK796,"0.#"),1)=".",FALSE,TRUE)</formula>
    </cfRule>
    <cfRule type="expression" dxfId="192" priority="194">
      <formula>IF(RIGHT(TEXT(AK796,"0.#"),1)=".",TRUE,FALSE)</formula>
    </cfRule>
  </conditionalFormatting>
  <conditionalFormatting sqref="AU796:AX796">
    <cfRule type="expression" dxfId="191" priority="189">
      <formula>IF(AND(AU796&gt;=0, RIGHT(TEXT(AU796,"0.#"),1)&lt;&gt;"."),TRUE,FALSE)</formula>
    </cfRule>
    <cfRule type="expression" dxfId="190" priority="190">
      <formula>IF(AND(AU796&gt;=0, RIGHT(TEXT(AU796,"0.#"),1)="."),TRUE,FALSE)</formula>
    </cfRule>
    <cfRule type="expression" dxfId="189" priority="191">
      <formula>IF(AND(AU796&lt;0, RIGHT(TEXT(AU796,"0.#"),1)&lt;&gt;"."),TRUE,FALSE)</formula>
    </cfRule>
    <cfRule type="expression" dxfId="188" priority="192">
      <formula>IF(AND(AU796&lt;0, RIGHT(TEXT(AU796,"0.#"),1)="."),TRUE,FALSE)</formula>
    </cfRule>
  </conditionalFormatting>
  <conditionalFormatting sqref="AK797:AK825">
    <cfRule type="expression" dxfId="187" priority="187">
      <formula>IF(RIGHT(TEXT(AK797,"0.#"),1)=".",FALSE,TRUE)</formula>
    </cfRule>
    <cfRule type="expression" dxfId="186" priority="188">
      <formula>IF(RIGHT(TEXT(AK797,"0.#"),1)=".",TRUE,FALSE)</formula>
    </cfRule>
  </conditionalFormatting>
  <conditionalFormatting sqref="AU797:AX825">
    <cfRule type="expression" dxfId="185" priority="183">
      <formula>IF(AND(AU797&gt;=0, RIGHT(TEXT(AU797,"0.#"),1)&lt;&gt;"."),TRUE,FALSE)</formula>
    </cfRule>
    <cfRule type="expression" dxfId="184" priority="184">
      <formula>IF(AND(AU797&gt;=0, RIGHT(TEXT(AU797,"0.#"),1)="."),TRUE,FALSE)</formula>
    </cfRule>
    <cfRule type="expression" dxfId="183" priority="185">
      <formula>IF(AND(AU797&lt;0, RIGHT(TEXT(AU797,"0.#"),1)&lt;&gt;"."),TRUE,FALSE)</formula>
    </cfRule>
    <cfRule type="expression" dxfId="182" priority="186">
      <formula>IF(AND(AU797&lt;0, RIGHT(TEXT(AU797,"0.#"),1)="."),TRUE,FALSE)</formula>
    </cfRule>
  </conditionalFormatting>
  <conditionalFormatting sqref="AK829">
    <cfRule type="expression" dxfId="181" priority="181">
      <formula>IF(RIGHT(TEXT(AK829,"0.#"),1)=".",FALSE,TRUE)</formula>
    </cfRule>
    <cfRule type="expression" dxfId="180" priority="182">
      <formula>IF(RIGHT(TEXT(AK829,"0.#"),1)=".",TRUE,FALSE)</formula>
    </cfRule>
  </conditionalFormatting>
  <conditionalFormatting sqref="AU829:AX829">
    <cfRule type="expression" dxfId="179" priority="177">
      <formula>IF(AND(AU829&gt;=0, RIGHT(TEXT(AU829,"0.#"),1)&lt;&gt;"."),TRUE,FALSE)</formula>
    </cfRule>
    <cfRule type="expression" dxfId="178" priority="178">
      <formula>IF(AND(AU829&gt;=0, RIGHT(TEXT(AU829,"0.#"),1)="."),TRUE,FALSE)</formula>
    </cfRule>
    <cfRule type="expression" dxfId="177" priority="179">
      <formula>IF(AND(AU829&lt;0, RIGHT(TEXT(AU829,"0.#"),1)&lt;&gt;"."),TRUE,FALSE)</formula>
    </cfRule>
    <cfRule type="expression" dxfId="176" priority="180">
      <formula>IF(AND(AU829&lt;0, RIGHT(TEXT(AU829,"0.#"),1)="."),TRUE,FALSE)</formula>
    </cfRule>
  </conditionalFormatting>
  <conditionalFormatting sqref="AK830:AK858">
    <cfRule type="expression" dxfId="175" priority="175">
      <formula>IF(RIGHT(TEXT(AK830,"0.#"),1)=".",FALSE,TRUE)</formula>
    </cfRule>
    <cfRule type="expression" dxfId="174" priority="176">
      <formula>IF(RIGHT(TEXT(AK830,"0.#"),1)=".",TRUE,FALSE)</formula>
    </cfRule>
  </conditionalFormatting>
  <conditionalFormatting sqref="AU830:AX858">
    <cfRule type="expression" dxfId="173" priority="171">
      <formula>IF(AND(AU830&gt;=0, RIGHT(TEXT(AU830,"0.#"),1)&lt;&gt;"."),TRUE,FALSE)</formula>
    </cfRule>
    <cfRule type="expression" dxfId="172" priority="172">
      <formula>IF(AND(AU830&gt;=0, RIGHT(TEXT(AU830,"0.#"),1)="."),TRUE,FALSE)</formula>
    </cfRule>
    <cfRule type="expression" dxfId="171" priority="173">
      <formula>IF(AND(AU830&lt;0, RIGHT(TEXT(AU830,"0.#"),1)&lt;&gt;"."),TRUE,FALSE)</formula>
    </cfRule>
    <cfRule type="expression" dxfId="170" priority="174">
      <formula>IF(AND(AU830&lt;0, RIGHT(TEXT(AU830,"0.#"),1)="."),TRUE,FALSE)</formula>
    </cfRule>
  </conditionalFormatting>
  <conditionalFormatting sqref="AK862">
    <cfRule type="expression" dxfId="169" priority="169">
      <formula>IF(RIGHT(TEXT(AK862,"0.#"),1)=".",FALSE,TRUE)</formula>
    </cfRule>
    <cfRule type="expression" dxfId="168" priority="170">
      <formula>IF(RIGHT(TEXT(AK862,"0.#"),1)=".",TRUE,FALSE)</formula>
    </cfRule>
  </conditionalFormatting>
  <conditionalFormatting sqref="AU862:AX862">
    <cfRule type="expression" dxfId="167" priority="165">
      <formula>IF(AND(AU862&gt;=0, RIGHT(TEXT(AU862,"0.#"),1)&lt;&gt;"."),TRUE,FALSE)</formula>
    </cfRule>
    <cfRule type="expression" dxfId="166" priority="166">
      <formula>IF(AND(AU862&gt;=0, RIGHT(TEXT(AU862,"0.#"),1)="."),TRUE,FALSE)</formula>
    </cfRule>
    <cfRule type="expression" dxfId="165" priority="167">
      <formula>IF(AND(AU862&lt;0, RIGHT(TEXT(AU862,"0.#"),1)&lt;&gt;"."),TRUE,FALSE)</formula>
    </cfRule>
    <cfRule type="expression" dxfId="164" priority="168">
      <formula>IF(AND(AU862&lt;0, RIGHT(TEXT(AU862,"0.#"),1)="."),TRUE,FALSE)</formula>
    </cfRule>
  </conditionalFormatting>
  <conditionalFormatting sqref="AK863:AK891">
    <cfRule type="expression" dxfId="163" priority="163">
      <formula>IF(RIGHT(TEXT(AK863,"0.#"),1)=".",FALSE,TRUE)</formula>
    </cfRule>
    <cfRule type="expression" dxfId="162" priority="164">
      <formula>IF(RIGHT(TEXT(AK863,"0.#"),1)=".",TRUE,FALSE)</formula>
    </cfRule>
  </conditionalFormatting>
  <conditionalFormatting sqref="AU863:AX891">
    <cfRule type="expression" dxfId="161" priority="159">
      <formula>IF(AND(AU863&gt;=0, RIGHT(TEXT(AU863,"0.#"),1)&lt;&gt;"."),TRUE,FALSE)</formula>
    </cfRule>
    <cfRule type="expression" dxfId="160" priority="160">
      <formula>IF(AND(AU863&gt;=0, RIGHT(TEXT(AU863,"0.#"),1)="."),TRUE,FALSE)</formula>
    </cfRule>
    <cfRule type="expression" dxfId="159" priority="161">
      <formula>IF(AND(AU863&lt;0, RIGHT(TEXT(AU863,"0.#"),1)&lt;&gt;"."),TRUE,FALSE)</formula>
    </cfRule>
    <cfRule type="expression" dxfId="158" priority="162">
      <formula>IF(AND(AU863&lt;0, RIGHT(TEXT(AU863,"0.#"),1)="."),TRUE,FALSE)</formula>
    </cfRule>
  </conditionalFormatting>
  <conditionalFormatting sqref="AK895">
    <cfRule type="expression" dxfId="157" priority="157">
      <formula>IF(RIGHT(TEXT(AK895,"0.#"),1)=".",FALSE,TRUE)</formula>
    </cfRule>
    <cfRule type="expression" dxfId="156" priority="158">
      <formula>IF(RIGHT(TEXT(AK895,"0.#"),1)=".",TRUE,FALSE)</formula>
    </cfRule>
  </conditionalFormatting>
  <conditionalFormatting sqref="AU895:AX895">
    <cfRule type="expression" dxfId="155" priority="153">
      <formula>IF(AND(AU895&gt;=0, RIGHT(TEXT(AU895,"0.#"),1)&lt;&gt;"."),TRUE,FALSE)</formula>
    </cfRule>
    <cfRule type="expression" dxfId="154" priority="154">
      <formula>IF(AND(AU895&gt;=0, RIGHT(TEXT(AU895,"0.#"),1)="."),TRUE,FALSE)</formula>
    </cfRule>
    <cfRule type="expression" dxfId="153" priority="155">
      <formula>IF(AND(AU895&lt;0, RIGHT(TEXT(AU895,"0.#"),1)&lt;&gt;"."),TRUE,FALSE)</formula>
    </cfRule>
    <cfRule type="expression" dxfId="152" priority="156">
      <formula>IF(AND(AU895&lt;0, RIGHT(TEXT(AU895,"0.#"),1)="."),TRUE,FALSE)</formula>
    </cfRule>
  </conditionalFormatting>
  <conditionalFormatting sqref="AK896:AK924">
    <cfRule type="expression" dxfId="151" priority="151">
      <formula>IF(RIGHT(TEXT(AK896,"0.#"),1)=".",FALSE,TRUE)</formula>
    </cfRule>
    <cfRule type="expression" dxfId="150" priority="152">
      <formula>IF(RIGHT(TEXT(AK896,"0.#"),1)=".",TRUE,FALSE)</formula>
    </cfRule>
  </conditionalFormatting>
  <conditionalFormatting sqref="AU896:AX924">
    <cfRule type="expression" dxfId="149" priority="147">
      <formula>IF(AND(AU896&gt;=0, RIGHT(TEXT(AU896,"0.#"),1)&lt;&gt;"."),TRUE,FALSE)</formula>
    </cfRule>
    <cfRule type="expression" dxfId="148" priority="148">
      <formula>IF(AND(AU896&gt;=0, RIGHT(TEXT(AU896,"0.#"),1)="."),TRUE,FALSE)</formula>
    </cfRule>
    <cfRule type="expression" dxfId="147" priority="149">
      <formula>IF(AND(AU896&lt;0, RIGHT(TEXT(AU896,"0.#"),1)&lt;&gt;"."),TRUE,FALSE)</formula>
    </cfRule>
    <cfRule type="expression" dxfId="146" priority="150">
      <formula>IF(AND(AU896&lt;0, RIGHT(TEXT(AU896,"0.#"),1)="."),TRUE,FALSE)</formula>
    </cfRule>
  </conditionalFormatting>
  <conditionalFormatting sqref="AK928">
    <cfRule type="expression" dxfId="145" priority="145">
      <formula>IF(RIGHT(TEXT(AK928,"0.#"),1)=".",FALSE,TRUE)</formula>
    </cfRule>
    <cfRule type="expression" dxfId="144" priority="146">
      <formula>IF(RIGHT(TEXT(AK928,"0.#"),1)=".",TRUE,FALSE)</formula>
    </cfRule>
  </conditionalFormatting>
  <conditionalFormatting sqref="AU928:AX928">
    <cfRule type="expression" dxfId="143" priority="141">
      <formula>IF(AND(AU928&gt;=0, RIGHT(TEXT(AU928,"0.#"),1)&lt;&gt;"."),TRUE,FALSE)</formula>
    </cfRule>
    <cfRule type="expression" dxfId="142" priority="142">
      <formula>IF(AND(AU928&gt;=0, RIGHT(TEXT(AU928,"0.#"),1)="."),TRUE,FALSE)</formula>
    </cfRule>
    <cfRule type="expression" dxfId="141" priority="143">
      <formula>IF(AND(AU928&lt;0, RIGHT(TEXT(AU928,"0.#"),1)&lt;&gt;"."),TRUE,FALSE)</formula>
    </cfRule>
    <cfRule type="expression" dxfId="140" priority="144">
      <formula>IF(AND(AU928&lt;0, RIGHT(TEXT(AU928,"0.#"),1)="."),TRUE,FALSE)</formula>
    </cfRule>
  </conditionalFormatting>
  <conditionalFormatting sqref="AK929:AK957">
    <cfRule type="expression" dxfId="139" priority="139">
      <formula>IF(RIGHT(TEXT(AK929,"0.#"),1)=".",FALSE,TRUE)</formula>
    </cfRule>
    <cfRule type="expression" dxfId="138" priority="140">
      <formula>IF(RIGHT(TEXT(AK929,"0.#"),1)=".",TRUE,FALSE)</formula>
    </cfRule>
  </conditionalFormatting>
  <conditionalFormatting sqref="AU929:AX957">
    <cfRule type="expression" dxfId="137" priority="135">
      <formula>IF(AND(AU929&gt;=0, RIGHT(TEXT(AU929,"0.#"),1)&lt;&gt;"."),TRUE,FALSE)</formula>
    </cfRule>
    <cfRule type="expression" dxfId="136" priority="136">
      <formula>IF(AND(AU929&gt;=0, RIGHT(TEXT(AU929,"0.#"),1)="."),TRUE,FALSE)</formula>
    </cfRule>
    <cfRule type="expression" dxfId="135" priority="137">
      <formula>IF(AND(AU929&lt;0, RIGHT(TEXT(AU929,"0.#"),1)&lt;&gt;"."),TRUE,FALSE)</formula>
    </cfRule>
    <cfRule type="expression" dxfId="134" priority="138">
      <formula>IF(AND(AU929&lt;0, RIGHT(TEXT(AU929,"0.#"),1)="."),TRUE,FALSE)</formula>
    </cfRule>
  </conditionalFormatting>
  <conditionalFormatting sqref="AK961">
    <cfRule type="expression" dxfId="133" priority="133">
      <formula>IF(RIGHT(TEXT(AK961,"0.#"),1)=".",FALSE,TRUE)</formula>
    </cfRule>
    <cfRule type="expression" dxfId="132" priority="134">
      <formula>IF(RIGHT(TEXT(AK961,"0.#"),1)=".",TRUE,FALSE)</formula>
    </cfRule>
  </conditionalFormatting>
  <conditionalFormatting sqref="AU961:AX961">
    <cfRule type="expression" dxfId="131" priority="129">
      <formula>IF(AND(AU961&gt;=0, RIGHT(TEXT(AU961,"0.#"),1)&lt;&gt;"."),TRUE,FALSE)</formula>
    </cfRule>
    <cfRule type="expression" dxfId="130" priority="130">
      <formula>IF(AND(AU961&gt;=0, RIGHT(TEXT(AU961,"0.#"),1)="."),TRUE,FALSE)</formula>
    </cfRule>
    <cfRule type="expression" dxfId="129" priority="131">
      <formula>IF(AND(AU961&lt;0, RIGHT(TEXT(AU961,"0.#"),1)&lt;&gt;"."),TRUE,FALSE)</formula>
    </cfRule>
    <cfRule type="expression" dxfId="128" priority="132">
      <formula>IF(AND(AU961&lt;0, RIGHT(TEXT(AU961,"0.#"),1)="."),TRUE,FALSE)</formula>
    </cfRule>
  </conditionalFormatting>
  <conditionalFormatting sqref="AK962:AK990">
    <cfRule type="expression" dxfId="127" priority="127">
      <formula>IF(RIGHT(TEXT(AK962,"0.#"),1)=".",FALSE,TRUE)</formula>
    </cfRule>
    <cfRule type="expression" dxfId="126" priority="128">
      <formula>IF(RIGHT(TEXT(AK962,"0.#"),1)=".",TRUE,FALSE)</formula>
    </cfRule>
  </conditionalFormatting>
  <conditionalFormatting sqref="AU962:AX990">
    <cfRule type="expression" dxfId="125" priority="123">
      <formula>IF(AND(AU962&gt;=0, RIGHT(TEXT(AU962,"0.#"),1)&lt;&gt;"."),TRUE,FALSE)</formula>
    </cfRule>
    <cfRule type="expression" dxfId="124" priority="124">
      <formula>IF(AND(AU962&gt;=0, RIGHT(TEXT(AU962,"0.#"),1)="."),TRUE,FALSE)</formula>
    </cfRule>
    <cfRule type="expression" dxfId="123" priority="125">
      <formula>IF(AND(AU962&lt;0, RIGHT(TEXT(AU962,"0.#"),1)&lt;&gt;"."),TRUE,FALSE)</formula>
    </cfRule>
    <cfRule type="expression" dxfId="122" priority="126">
      <formula>IF(AND(AU962&lt;0, RIGHT(TEXT(AU962,"0.#"),1)="."),TRUE,FALSE)</formula>
    </cfRule>
  </conditionalFormatting>
  <conditionalFormatting sqref="AK994">
    <cfRule type="expression" dxfId="121" priority="121">
      <formula>IF(RIGHT(TEXT(AK994,"0.#"),1)=".",FALSE,TRUE)</formula>
    </cfRule>
    <cfRule type="expression" dxfId="120" priority="122">
      <formula>IF(RIGHT(TEXT(AK994,"0.#"),1)=".",TRUE,FALSE)</formula>
    </cfRule>
  </conditionalFormatting>
  <conditionalFormatting sqref="AU994:AX994">
    <cfRule type="expression" dxfId="119" priority="117">
      <formula>IF(AND(AU994&gt;=0, RIGHT(TEXT(AU994,"0.#"),1)&lt;&gt;"."),TRUE,FALSE)</formula>
    </cfRule>
    <cfRule type="expression" dxfId="118" priority="118">
      <formula>IF(AND(AU994&gt;=0, RIGHT(TEXT(AU994,"0.#"),1)="."),TRUE,FALSE)</formula>
    </cfRule>
    <cfRule type="expression" dxfId="117" priority="119">
      <formula>IF(AND(AU994&lt;0, RIGHT(TEXT(AU994,"0.#"),1)&lt;&gt;"."),TRUE,FALSE)</formula>
    </cfRule>
    <cfRule type="expression" dxfId="116" priority="120">
      <formula>IF(AND(AU994&lt;0, RIGHT(TEXT(AU994,"0.#"),1)="."),TRUE,FALSE)</formula>
    </cfRule>
  </conditionalFormatting>
  <conditionalFormatting sqref="AK995:AK1023">
    <cfRule type="expression" dxfId="115" priority="115">
      <formula>IF(RIGHT(TEXT(AK995,"0.#"),1)=".",FALSE,TRUE)</formula>
    </cfRule>
    <cfRule type="expression" dxfId="114" priority="116">
      <formula>IF(RIGHT(TEXT(AK995,"0.#"),1)=".",TRUE,FALSE)</formula>
    </cfRule>
  </conditionalFormatting>
  <conditionalFormatting sqref="AU995:AX1023">
    <cfRule type="expression" dxfId="113" priority="111">
      <formula>IF(AND(AU995&gt;=0, RIGHT(TEXT(AU995,"0.#"),1)&lt;&gt;"."),TRUE,FALSE)</formula>
    </cfRule>
    <cfRule type="expression" dxfId="112" priority="112">
      <formula>IF(AND(AU995&gt;=0, RIGHT(TEXT(AU995,"0.#"),1)="."),TRUE,FALSE)</formula>
    </cfRule>
    <cfRule type="expression" dxfId="111" priority="113">
      <formula>IF(AND(AU995&lt;0, RIGHT(TEXT(AU995,"0.#"),1)&lt;&gt;"."),TRUE,FALSE)</formula>
    </cfRule>
    <cfRule type="expression" dxfId="110" priority="114">
      <formula>IF(AND(AU995&lt;0, RIGHT(TEXT(AU995,"0.#"),1)="."),TRUE,FALSE)</formula>
    </cfRule>
  </conditionalFormatting>
  <conditionalFormatting sqref="AK1027">
    <cfRule type="expression" dxfId="109" priority="109">
      <formula>IF(RIGHT(TEXT(AK1027,"0.#"),1)=".",FALSE,TRUE)</formula>
    </cfRule>
    <cfRule type="expression" dxfId="108" priority="110">
      <formula>IF(RIGHT(TEXT(AK1027,"0.#"),1)=".",TRUE,FALSE)</formula>
    </cfRule>
  </conditionalFormatting>
  <conditionalFormatting sqref="AU1027:AX1027">
    <cfRule type="expression" dxfId="107" priority="105">
      <formula>IF(AND(AU1027&gt;=0, RIGHT(TEXT(AU1027,"0.#"),1)&lt;&gt;"."),TRUE,FALSE)</formula>
    </cfRule>
    <cfRule type="expression" dxfId="106" priority="106">
      <formula>IF(AND(AU1027&gt;=0, RIGHT(TEXT(AU1027,"0.#"),1)="."),TRUE,FALSE)</formula>
    </cfRule>
    <cfRule type="expression" dxfId="105" priority="107">
      <formula>IF(AND(AU1027&lt;0, RIGHT(TEXT(AU1027,"0.#"),1)&lt;&gt;"."),TRUE,FALSE)</formula>
    </cfRule>
    <cfRule type="expression" dxfId="104" priority="108">
      <formula>IF(AND(AU1027&lt;0, RIGHT(TEXT(AU1027,"0.#"),1)="."),TRUE,FALSE)</formula>
    </cfRule>
  </conditionalFormatting>
  <conditionalFormatting sqref="AK1028:AK1056">
    <cfRule type="expression" dxfId="103" priority="103">
      <formula>IF(RIGHT(TEXT(AK1028,"0.#"),1)=".",FALSE,TRUE)</formula>
    </cfRule>
    <cfRule type="expression" dxfId="102" priority="104">
      <formula>IF(RIGHT(TEXT(AK1028,"0.#"),1)=".",TRUE,FALSE)</formula>
    </cfRule>
  </conditionalFormatting>
  <conditionalFormatting sqref="AU1028:AX1056">
    <cfRule type="expression" dxfId="101" priority="99">
      <formula>IF(AND(AU1028&gt;=0, RIGHT(TEXT(AU1028,"0.#"),1)&lt;&gt;"."),TRUE,FALSE)</formula>
    </cfRule>
    <cfRule type="expression" dxfId="100" priority="100">
      <formula>IF(AND(AU1028&gt;=0, RIGHT(TEXT(AU1028,"0.#"),1)="."),TRUE,FALSE)</formula>
    </cfRule>
    <cfRule type="expression" dxfId="99" priority="101">
      <formula>IF(AND(AU1028&lt;0, RIGHT(TEXT(AU1028,"0.#"),1)&lt;&gt;"."),TRUE,FALSE)</formula>
    </cfRule>
    <cfRule type="expression" dxfId="98" priority="102">
      <formula>IF(AND(AU1028&lt;0, RIGHT(TEXT(AU1028,"0.#"),1)="."),TRUE,FALSE)</formula>
    </cfRule>
  </conditionalFormatting>
  <conditionalFormatting sqref="AK1060">
    <cfRule type="expression" dxfId="97" priority="97">
      <formula>IF(RIGHT(TEXT(AK1060,"0.#"),1)=".",FALSE,TRUE)</formula>
    </cfRule>
    <cfRule type="expression" dxfId="96" priority="98">
      <formula>IF(RIGHT(TEXT(AK1060,"0.#"),1)=".",TRUE,FALSE)</formula>
    </cfRule>
  </conditionalFormatting>
  <conditionalFormatting sqref="AU1060:AX1060">
    <cfRule type="expression" dxfId="95" priority="93">
      <formula>IF(AND(AU1060&gt;=0, RIGHT(TEXT(AU1060,"0.#"),1)&lt;&gt;"."),TRUE,FALSE)</formula>
    </cfRule>
    <cfRule type="expression" dxfId="94" priority="94">
      <formula>IF(AND(AU1060&gt;=0, RIGHT(TEXT(AU1060,"0.#"),1)="."),TRUE,FALSE)</formula>
    </cfRule>
    <cfRule type="expression" dxfId="93" priority="95">
      <formula>IF(AND(AU1060&lt;0, RIGHT(TEXT(AU1060,"0.#"),1)&lt;&gt;"."),TRUE,FALSE)</formula>
    </cfRule>
    <cfRule type="expression" dxfId="92" priority="96">
      <formula>IF(AND(AU1060&lt;0, RIGHT(TEXT(AU1060,"0.#"),1)="."),TRUE,FALSE)</formula>
    </cfRule>
  </conditionalFormatting>
  <conditionalFormatting sqref="AK1061:AK1089">
    <cfRule type="expression" dxfId="91" priority="91">
      <formula>IF(RIGHT(TEXT(AK1061,"0.#"),1)=".",FALSE,TRUE)</formula>
    </cfRule>
    <cfRule type="expression" dxfId="90" priority="92">
      <formula>IF(RIGHT(TEXT(AK1061,"0.#"),1)=".",TRUE,FALSE)</formula>
    </cfRule>
  </conditionalFormatting>
  <conditionalFormatting sqref="AU1061:AX1089">
    <cfRule type="expression" dxfId="89" priority="87">
      <formula>IF(AND(AU1061&gt;=0, RIGHT(TEXT(AU1061,"0.#"),1)&lt;&gt;"."),TRUE,FALSE)</formula>
    </cfRule>
    <cfRule type="expression" dxfId="88" priority="88">
      <formula>IF(AND(AU1061&gt;=0, RIGHT(TEXT(AU1061,"0.#"),1)="."),TRUE,FALSE)</formula>
    </cfRule>
    <cfRule type="expression" dxfId="87" priority="89">
      <formula>IF(AND(AU1061&lt;0, RIGHT(TEXT(AU1061,"0.#"),1)&lt;&gt;"."),TRUE,FALSE)</formula>
    </cfRule>
    <cfRule type="expression" dxfId="86" priority="90">
      <formula>IF(AND(AU1061&lt;0, RIGHT(TEXT(AU1061,"0.#"),1)="."),TRUE,FALSE)</formula>
    </cfRule>
  </conditionalFormatting>
  <conditionalFormatting sqref="AK1093">
    <cfRule type="expression" dxfId="85" priority="85">
      <formula>IF(RIGHT(TEXT(AK1093,"0.#"),1)=".",FALSE,TRUE)</formula>
    </cfRule>
    <cfRule type="expression" dxfId="84" priority="86">
      <formula>IF(RIGHT(TEXT(AK1093,"0.#"),1)=".",TRUE,FALSE)</formula>
    </cfRule>
  </conditionalFormatting>
  <conditionalFormatting sqref="AU1093:AX1093">
    <cfRule type="expression" dxfId="83" priority="81">
      <formula>IF(AND(AU1093&gt;=0, RIGHT(TEXT(AU1093,"0.#"),1)&lt;&gt;"."),TRUE,FALSE)</formula>
    </cfRule>
    <cfRule type="expression" dxfId="82" priority="82">
      <formula>IF(AND(AU1093&gt;=0, RIGHT(TEXT(AU1093,"0.#"),1)="."),TRUE,FALSE)</formula>
    </cfRule>
    <cfRule type="expression" dxfId="81" priority="83">
      <formula>IF(AND(AU1093&lt;0, RIGHT(TEXT(AU1093,"0.#"),1)&lt;&gt;"."),TRUE,FALSE)</formula>
    </cfRule>
    <cfRule type="expression" dxfId="80" priority="84">
      <formula>IF(AND(AU1093&lt;0, RIGHT(TEXT(AU1093,"0.#"),1)="."),TRUE,FALSE)</formula>
    </cfRule>
  </conditionalFormatting>
  <conditionalFormatting sqref="AK1094:AK1122">
    <cfRule type="expression" dxfId="79" priority="79">
      <formula>IF(RIGHT(TEXT(AK1094,"0.#"),1)=".",FALSE,TRUE)</formula>
    </cfRule>
    <cfRule type="expression" dxfId="78" priority="80">
      <formula>IF(RIGHT(TEXT(AK1094,"0.#"),1)=".",TRUE,FALSE)</formula>
    </cfRule>
  </conditionalFormatting>
  <conditionalFormatting sqref="AU1094:AX1122">
    <cfRule type="expression" dxfId="77" priority="75">
      <formula>IF(AND(AU1094&gt;=0, RIGHT(TEXT(AU1094,"0.#"),1)&lt;&gt;"."),TRUE,FALSE)</formula>
    </cfRule>
    <cfRule type="expression" dxfId="76" priority="76">
      <formula>IF(AND(AU1094&gt;=0, RIGHT(TEXT(AU1094,"0.#"),1)="."),TRUE,FALSE)</formula>
    </cfRule>
    <cfRule type="expression" dxfId="75" priority="77">
      <formula>IF(AND(AU1094&lt;0, RIGHT(TEXT(AU1094,"0.#"),1)&lt;&gt;"."),TRUE,FALSE)</formula>
    </cfRule>
    <cfRule type="expression" dxfId="74" priority="78">
      <formula>IF(AND(AU1094&lt;0, RIGHT(TEXT(AU1094,"0.#"),1)="."),TRUE,FALSE)</formula>
    </cfRule>
  </conditionalFormatting>
  <conditionalFormatting sqref="AK1126">
    <cfRule type="expression" dxfId="73" priority="73">
      <formula>IF(RIGHT(TEXT(AK1126,"0.#"),1)=".",FALSE,TRUE)</formula>
    </cfRule>
    <cfRule type="expression" dxfId="72" priority="74">
      <formula>IF(RIGHT(TEXT(AK1126,"0.#"),1)=".",TRUE,FALSE)</formula>
    </cfRule>
  </conditionalFormatting>
  <conditionalFormatting sqref="AU1126:AX1126">
    <cfRule type="expression" dxfId="71" priority="69">
      <formula>IF(AND(AU1126&gt;=0, RIGHT(TEXT(AU1126,"0.#"),1)&lt;&gt;"."),TRUE,FALSE)</formula>
    </cfRule>
    <cfRule type="expression" dxfId="70" priority="70">
      <formula>IF(AND(AU1126&gt;=0, RIGHT(TEXT(AU1126,"0.#"),1)="."),TRUE,FALSE)</formula>
    </cfRule>
    <cfRule type="expression" dxfId="69" priority="71">
      <formula>IF(AND(AU1126&lt;0, RIGHT(TEXT(AU1126,"0.#"),1)&lt;&gt;"."),TRUE,FALSE)</formula>
    </cfRule>
    <cfRule type="expression" dxfId="68" priority="72">
      <formula>IF(AND(AU1126&lt;0, RIGHT(TEXT(AU1126,"0.#"),1)="."),TRUE,FALSE)</formula>
    </cfRule>
  </conditionalFormatting>
  <conditionalFormatting sqref="AK1127:AK1155">
    <cfRule type="expression" dxfId="67" priority="67">
      <formula>IF(RIGHT(TEXT(AK1127,"0.#"),1)=".",FALSE,TRUE)</formula>
    </cfRule>
    <cfRule type="expression" dxfId="66" priority="68">
      <formula>IF(RIGHT(TEXT(AK1127,"0.#"),1)=".",TRUE,FALSE)</formula>
    </cfRule>
  </conditionalFormatting>
  <conditionalFormatting sqref="AU1127:AX1155">
    <cfRule type="expression" dxfId="65" priority="63">
      <formula>IF(AND(AU1127&gt;=0, RIGHT(TEXT(AU1127,"0.#"),1)&lt;&gt;"."),TRUE,FALSE)</formula>
    </cfRule>
    <cfRule type="expression" dxfId="64" priority="64">
      <formula>IF(AND(AU1127&gt;=0, RIGHT(TEXT(AU1127,"0.#"),1)="."),TRUE,FALSE)</formula>
    </cfRule>
    <cfRule type="expression" dxfId="63" priority="65">
      <formula>IF(AND(AU1127&lt;0, RIGHT(TEXT(AU1127,"0.#"),1)&lt;&gt;"."),TRUE,FALSE)</formula>
    </cfRule>
    <cfRule type="expression" dxfId="62" priority="66">
      <formula>IF(AND(AU1127&lt;0, RIGHT(TEXT(AU1127,"0.#"),1)="."),TRUE,FALSE)</formula>
    </cfRule>
  </conditionalFormatting>
  <conditionalFormatting sqref="AK1159">
    <cfRule type="expression" dxfId="61" priority="61">
      <formula>IF(RIGHT(TEXT(AK1159,"0.#"),1)=".",FALSE,TRUE)</formula>
    </cfRule>
    <cfRule type="expression" dxfId="60" priority="62">
      <formula>IF(RIGHT(TEXT(AK1159,"0.#"),1)=".",TRUE,FALSE)</formula>
    </cfRule>
  </conditionalFormatting>
  <conditionalFormatting sqref="AU1159:AX1159">
    <cfRule type="expression" dxfId="59" priority="57">
      <formula>IF(AND(AU1159&gt;=0, RIGHT(TEXT(AU1159,"0.#"),1)&lt;&gt;"."),TRUE,FALSE)</formula>
    </cfRule>
    <cfRule type="expression" dxfId="58" priority="58">
      <formula>IF(AND(AU1159&gt;=0, RIGHT(TEXT(AU1159,"0.#"),1)="."),TRUE,FALSE)</formula>
    </cfRule>
    <cfRule type="expression" dxfId="57" priority="59">
      <formula>IF(AND(AU1159&lt;0, RIGHT(TEXT(AU1159,"0.#"),1)&lt;&gt;"."),TRUE,FALSE)</formula>
    </cfRule>
    <cfRule type="expression" dxfId="56" priority="60">
      <formula>IF(AND(AU1159&lt;0, RIGHT(TEXT(AU1159,"0.#"),1)="."),TRUE,FALSE)</formula>
    </cfRule>
  </conditionalFormatting>
  <conditionalFormatting sqref="AK1160:AK1188">
    <cfRule type="expression" dxfId="55" priority="55">
      <formula>IF(RIGHT(TEXT(AK1160,"0.#"),1)=".",FALSE,TRUE)</formula>
    </cfRule>
    <cfRule type="expression" dxfId="54" priority="56">
      <formula>IF(RIGHT(TEXT(AK1160,"0.#"),1)=".",TRUE,FALSE)</formula>
    </cfRule>
  </conditionalFormatting>
  <conditionalFormatting sqref="AU1160:AX1188">
    <cfRule type="expression" dxfId="53" priority="51">
      <formula>IF(AND(AU1160&gt;=0, RIGHT(TEXT(AU1160,"0.#"),1)&lt;&gt;"."),TRUE,FALSE)</formula>
    </cfRule>
    <cfRule type="expression" dxfId="52" priority="52">
      <formula>IF(AND(AU1160&gt;=0, RIGHT(TEXT(AU1160,"0.#"),1)="."),TRUE,FALSE)</formula>
    </cfRule>
    <cfRule type="expression" dxfId="51" priority="53">
      <formula>IF(AND(AU1160&lt;0, RIGHT(TEXT(AU1160,"0.#"),1)&lt;&gt;"."),TRUE,FALSE)</formula>
    </cfRule>
    <cfRule type="expression" dxfId="50" priority="54">
      <formula>IF(AND(AU1160&lt;0, RIGHT(TEXT(AU1160,"0.#"),1)="."),TRUE,FALSE)</formula>
    </cfRule>
  </conditionalFormatting>
  <conditionalFormatting sqref="AK1192">
    <cfRule type="expression" dxfId="49" priority="49">
      <formula>IF(RIGHT(TEXT(AK1192,"0.#"),1)=".",FALSE,TRUE)</formula>
    </cfRule>
    <cfRule type="expression" dxfId="48" priority="50">
      <formula>IF(RIGHT(TEXT(AK1192,"0.#"),1)=".",TRUE,FALSE)</formula>
    </cfRule>
  </conditionalFormatting>
  <conditionalFormatting sqref="AU1192:AX1192">
    <cfRule type="expression" dxfId="47" priority="45">
      <formula>IF(AND(AU1192&gt;=0, RIGHT(TEXT(AU1192,"0.#"),1)&lt;&gt;"."),TRUE,FALSE)</formula>
    </cfRule>
    <cfRule type="expression" dxfId="46" priority="46">
      <formula>IF(AND(AU1192&gt;=0, RIGHT(TEXT(AU1192,"0.#"),1)="."),TRUE,FALSE)</formula>
    </cfRule>
    <cfRule type="expression" dxfId="45" priority="47">
      <formula>IF(AND(AU1192&lt;0, RIGHT(TEXT(AU1192,"0.#"),1)&lt;&gt;"."),TRUE,FALSE)</formula>
    </cfRule>
    <cfRule type="expression" dxfId="44" priority="48">
      <formula>IF(AND(AU1192&lt;0, RIGHT(TEXT(AU1192,"0.#"),1)="."),TRUE,FALSE)</formula>
    </cfRule>
  </conditionalFormatting>
  <conditionalFormatting sqref="AK1193:AK1221">
    <cfRule type="expression" dxfId="43" priority="43">
      <formula>IF(RIGHT(TEXT(AK1193,"0.#"),1)=".",FALSE,TRUE)</formula>
    </cfRule>
    <cfRule type="expression" dxfId="42" priority="44">
      <formula>IF(RIGHT(TEXT(AK1193,"0.#"),1)=".",TRUE,FALSE)</formula>
    </cfRule>
  </conditionalFormatting>
  <conditionalFormatting sqref="AU1193:AX1221">
    <cfRule type="expression" dxfId="41" priority="39">
      <formula>IF(AND(AU1193&gt;=0, RIGHT(TEXT(AU1193,"0.#"),1)&lt;&gt;"."),TRUE,FALSE)</formula>
    </cfRule>
    <cfRule type="expression" dxfId="40" priority="40">
      <formula>IF(AND(AU1193&gt;=0, RIGHT(TEXT(AU1193,"0.#"),1)="."),TRUE,FALSE)</formula>
    </cfRule>
    <cfRule type="expression" dxfId="39" priority="41">
      <formula>IF(AND(AU1193&lt;0, RIGHT(TEXT(AU1193,"0.#"),1)&lt;&gt;"."),TRUE,FALSE)</formula>
    </cfRule>
    <cfRule type="expression" dxfId="38" priority="42">
      <formula>IF(AND(AU1193&lt;0, RIGHT(TEXT(AU1193,"0.#"),1)="."),TRUE,FALSE)</formula>
    </cfRule>
  </conditionalFormatting>
  <conditionalFormatting sqref="AK1225">
    <cfRule type="expression" dxfId="37" priority="37">
      <formula>IF(RIGHT(TEXT(AK1225,"0.#"),1)=".",FALSE,TRUE)</formula>
    </cfRule>
    <cfRule type="expression" dxfId="36" priority="38">
      <formula>IF(RIGHT(TEXT(AK1225,"0.#"),1)=".",TRUE,FALSE)</formula>
    </cfRule>
  </conditionalFormatting>
  <conditionalFormatting sqref="AU1225:AX1225">
    <cfRule type="expression" dxfId="35" priority="33">
      <formula>IF(AND(AU1225&gt;=0, RIGHT(TEXT(AU1225,"0.#"),1)&lt;&gt;"."),TRUE,FALSE)</formula>
    </cfRule>
    <cfRule type="expression" dxfId="34" priority="34">
      <formula>IF(AND(AU1225&gt;=0, RIGHT(TEXT(AU1225,"0.#"),1)="."),TRUE,FALSE)</formula>
    </cfRule>
    <cfRule type="expression" dxfId="33" priority="35">
      <formula>IF(AND(AU1225&lt;0, RIGHT(TEXT(AU1225,"0.#"),1)&lt;&gt;"."),TRUE,FALSE)</formula>
    </cfRule>
    <cfRule type="expression" dxfId="32" priority="36">
      <formula>IF(AND(AU1225&lt;0, RIGHT(TEXT(AU1225,"0.#"),1)="."),TRUE,FALSE)</formula>
    </cfRule>
  </conditionalFormatting>
  <conditionalFormatting sqref="AK1226:AK1254">
    <cfRule type="expression" dxfId="31" priority="31">
      <formula>IF(RIGHT(TEXT(AK1226,"0.#"),1)=".",FALSE,TRUE)</formula>
    </cfRule>
    <cfRule type="expression" dxfId="30" priority="32">
      <formula>IF(RIGHT(TEXT(AK1226,"0.#"),1)=".",TRUE,FALSE)</formula>
    </cfRule>
  </conditionalFormatting>
  <conditionalFormatting sqref="AU1226:AX1254">
    <cfRule type="expression" dxfId="29" priority="27">
      <formula>IF(AND(AU1226&gt;=0, RIGHT(TEXT(AU1226,"0.#"),1)&lt;&gt;"."),TRUE,FALSE)</formula>
    </cfRule>
    <cfRule type="expression" dxfId="28" priority="28">
      <formula>IF(AND(AU1226&gt;=0, RIGHT(TEXT(AU1226,"0.#"),1)="."),TRUE,FALSE)</formula>
    </cfRule>
    <cfRule type="expression" dxfId="27" priority="29">
      <formula>IF(AND(AU1226&lt;0, RIGHT(TEXT(AU1226,"0.#"),1)&lt;&gt;"."),TRUE,FALSE)</formula>
    </cfRule>
    <cfRule type="expression" dxfId="26" priority="30">
      <formula>IF(AND(AU1226&lt;0, RIGHT(TEXT(AU1226,"0.#"),1)="."),TRUE,FALSE)</formula>
    </cfRule>
  </conditionalFormatting>
  <conditionalFormatting sqref="AK1258">
    <cfRule type="expression" dxfId="25" priority="25">
      <formula>IF(RIGHT(TEXT(AK1258,"0.#"),1)=".",FALSE,TRUE)</formula>
    </cfRule>
    <cfRule type="expression" dxfId="24" priority="26">
      <formula>IF(RIGHT(TEXT(AK1258,"0.#"),1)=".",TRUE,FALSE)</formula>
    </cfRule>
  </conditionalFormatting>
  <conditionalFormatting sqref="AU1258:AX1258">
    <cfRule type="expression" dxfId="23" priority="21">
      <formula>IF(AND(AU1258&gt;=0, RIGHT(TEXT(AU1258,"0.#"),1)&lt;&gt;"."),TRUE,FALSE)</formula>
    </cfRule>
    <cfRule type="expression" dxfId="22" priority="22">
      <formula>IF(AND(AU1258&gt;=0, RIGHT(TEXT(AU1258,"0.#"),1)="."),TRUE,FALSE)</formula>
    </cfRule>
    <cfRule type="expression" dxfId="21" priority="23">
      <formula>IF(AND(AU1258&lt;0, RIGHT(TEXT(AU1258,"0.#"),1)&lt;&gt;"."),TRUE,FALSE)</formula>
    </cfRule>
    <cfRule type="expression" dxfId="20" priority="24">
      <formula>IF(AND(AU1258&lt;0, RIGHT(TEXT(AU1258,"0.#"),1)="."),TRUE,FALSE)</formula>
    </cfRule>
  </conditionalFormatting>
  <conditionalFormatting sqref="AK1259:AK1287">
    <cfRule type="expression" dxfId="19" priority="19">
      <formula>IF(RIGHT(TEXT(AK1259,"0.#"),1)=".",FALSE,TRUE)</formula>
    </cfRule>
    <cfRule type="expression" dxfId="18" priority="20">
      <formula>IF(RIGHT(TEXT(AK1259,"0.#"),1)=".",TRUE,FALSE)</formula>
    </cfRule>
  </conditionalFormatting>
  <conditionalFormatting sqref="AU1259:AX1287">
    <cfRule type="expression" dxfId="17" priority="15">
      <formula>IF(AND(AU1259&gt;=0, RIGHT(TEXT(AU1259,"0.#"),1)&lt;&gt;"."),TRUE,FALSE)</formula>
    </cfRule>
    <cfRule type="expression" dxfId="16" priority="16">
      <formula>IF(AND(AU1259&gt;=0, RIGHT(TEXT(AU1259,"0.#"),1)="."),TRUE,FALSE)</formula>
    </cfRule>
    <cfRule type="expression" dxfId="15" priority="17">
      <formula>IF(AND(AU1259&lt;0, RIGHT(TEXT(AU1259,"0.#"),1)&lt;&gt;"."),TRUE,FALSE)</formula>
    </cfRule>
    <cfRule type="expression" dxfId="14" priority="18">
      <formula>IF(AND(AU1259&lt;0, RIGHT(TEXT(AU1259,"0.#"),1)="."),TRUE,FALSE)</formula>
    </cfRule>
  </conditionalFormatting>
  <conditionalFormatting sqref="AK1291">
    <cfRule type="expression" dxfId="13" priority="13">
      <formula>IF(RIGHT(TEXT(AK1291,"0.#"),1)=".",FALSE,TRUE)</formula>
    </cfRule>
    <cfRule type="expression" dxfId="12" priority="14">
      <formula>IF(RIGHT(TEXT(AK1291,"0.#"),1)=".",TRUE,FALSE)</formula>
    </cfRule>
  </conditionalFormatting>
  <conditionalFormatting sqref="AU1291:AX1291">
    <cfRule type="expression" dxfId="11" priority="9">
      <formula>IF(AND(AU1291&gt;=0, RIGHT(TEXT(AU1291,"0.#"),1)&lt;&gt;"."),TRUE,FALSE)</formula>
    </cfRule>
    <cfRule type="expression" dxfId="10" priority="10">
      <formula>IF(AND(AU1291&gt;=0, RIGHT(TEXT(AU1291,"0.#"),1)="."),TRUE,FALSE)</formula>
    </cfRule>
    <cfRule type="expression" dxfId="9" priority="11">
      <formula>IF(AND(AU1291&lt;0, RIGHT(TEXT(AU1291,"0.#"),1)&lt;&gt;"."),TRUE,FALSE)</formula>
    </cfRule>
    <cfRule type="expression" dxfId="8" priority="12">
      <formula>IF(AND(AU1291&lt;0, RIGHT(TEXT(AU1291,"0.#"),1)="."),TRUE,FALSE)</formula>
    </cfRule>
  </conditionalFormatting>
  <conditionalFormatting sqref="AK1292:AK1320">
    <cfRule type="expression" dxfId="7" priority="7">
      <formula>IF(RIGHT(TEXT(AK1292,"0.#"),1)=".",FALSE,TRUE)</formula>
    </cfRule>
    <cfRule type="expression" dxfId="6" priority="8">
      <formula>IF(RIGHT(TEXT(AK1292,"0.#"),1)=".",TRUE,FALSE)</formula>
    </cfRule>
  </conditionalFormatting>
  <conditionalFormatting sqref="AU1292:AX1320">
    <cfRule type="expression" dxfId="5" priority="3">
      <formula>IF(AND(AU1292&gt;=0, RIGHT(TEXT(AU1292,"0.#"),1)&lt;&gt;"."),TRUE,FALSE)</formula>
    </cfRule>
    <cfRule type="expression" dxfId="4" priority="4">
      <formula>IF(AND(AU1292&gt;=0, RIGHT(TEXT(AU1292,"0.#"),1)="."),TRUE,FALSE)</formula>
    </cfRule>
    <cfRule type="expression" dxfId="3" priority="5">
      <formula>IF(AND(AU1292&lt;0, RIGHT(TEXT(AU1292,"0.#"),1)&lt;&gt;"."),TRUE,FALSE)</formula>
    </cfRule>
    <cfRule type="expression" dxfId="2" priority="6">
      <formula>IF(AND(AU1292&lt;0, RIGHT(TEXT(AU1292,"0.#"),1)="."),TRUE,FALSE)</formula>
    </cfRule>
  </conditionalFormatting>
  <conditionalFormatting sqref="AK71">
    <cfRule type="expression" dxfId="1" priority="1">
      <formula>IF(RIGHT(TEXT(AK71,"0.#"),1)=".",FALSE,TRUE)</formula>
    </cfRule>
    <cfRule type="expression" dxfId="0" priority="2">
      <formula>IF(RIGHT(TEXT(AK71,"0.#"),1)=".",TRUE,FALSE)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2015-05-27T09:10:08Z</cp:lastPrinted>
  <dcterms:created xsi:type="dcterms:W3CDTF">2012-03-13T00:50:25Z</dcterms:created>
  <dcterms:modified xsi:type="dcterms:W3CDTF">2015-08-28T13:58:02Z</dcterms:modified>
</cp:coreProperties>
</file>