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285" yWindow="75" windowWidth="10845" windowHeight="889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辻 恵一</author>
  </authors>
  <commentList>
    <comment ref="G49" authorId="0">
      <text>
        <r>
          <rPr>
            <sz val="10"/>
            <color indexed="81"/>
            <rFont val="ＭＳ Ｐゴシック"/>
            <family val="3"/>
            <charset val="128"/>
          </rPr>
          <t>定量的な目標を強引でも設定した方が良いと思います。</t>
        </r>
      </text>
    </comment>
    <comment ref="AB49" authorId="0">
      <text>
        <r>
          <rPr>
            <sz val="10"/>
            <color indexed="81"/>
            <rFont val="ＭＳ Ｐゴシック"/>
            <family val="3"/>
            <charset val="128"/>
          </rPr>
          <t>定量的な目標の設定が無理であれば定性的な成果目標と実績を記載して下さい。</t>
        </r>
      </text>
    </comment>
    <comment ref="P54" authorId="0">
      <text>
        <r>
          <rPr>
            <sz val="10"/>
            <color indexed="81"/>
            <rFont val="ＭＳ Ｐゴシック"/>
            <family val="3"/>
            <charset val="128"/>
          </rPr>
          <t>定量的な目標の設定が無理であれば代替指標を記載して下さい。</t>
        </r>
      </text>
    </comment>
    <comment ref="Y54" authorId="0">
      <text>
        <r>
          <rPr>
            <sz val="10"/>
            <color indexed="81"/>
            <rFont val="ＭＳ Ｐゴシック"/>
            <family val="3"/>
            <charset val="128"/>
          </rPr>
          <t>定量的な目標の設定が無理であれば、実績と目標値を記載して下さい。</t>
        </r>
      </text>
    </comment>
  </commentList>
</comments>
</file>

<file path=xl/sharedStrings.xml><?xml version="1.0" encoding="utf-8"?>
<sst xmlns="http://schemas.openxmlformats.org/spreadsheetml/2006/main" count="1554" uniqueCount="632">
  <si>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</si>
  <si>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</si>
  <si>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</si>
  <si>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</si>
  <si>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</si>
  <si>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</si>
  <si>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</si>
  <si>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</si>
  <si>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</si>
  <si>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</si>
  <si>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</si>
  <si>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</si>
  <si>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</si>
  <si>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</si>
  <si>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</si>
  <si>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</si>
  <si>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</si>
  <si>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</si>
  <si>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</si>
  <si>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</si>
  <si>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</si>
  <si>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</si>
  <si>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</si>
  <si>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</si>
  <si>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</si>
  <si>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</si>
  <si>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</si>
  <si>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</si>
  <si>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</si>
  <si>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</si>
  <si>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</si>
  <si>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</si>
  <si>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</si>
  <si>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</si>
  <si>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</si>
  <si>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</si>
  <si>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</si>
  <si>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</si>
  <si>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</si>
  <si>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</si>
  <si>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</si>
  <si>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</si>
  <si>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</si>
  <si>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</si>
  <si>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</si>
  <si>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</si>
  <si>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</si>
  <si>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</si>
  <si>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</si>
  <si>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</si>
  <si>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</si>
  <si>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</si>
  <si>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</si>
  <si>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</si>
  <si>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</si>
  <si>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</si>
  <si>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</si>
  <si>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</si>
  <si>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</si>
  <si>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</si>
  <si>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</si>
  <si>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</si>
  <si>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</si>
  <si>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</si>
  <si>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</si>
  <si>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</si>
  <si>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</si>
  <si>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</si>
  <si>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</si>
  <si>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</si>
  <si>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</si>
  <si>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</si>
  <si>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</si>
  <si>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</si>
  <si>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</si>
  <si>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</si>
  <si>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</si>
  <si>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</si>
  <si>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</si>
  <si>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</si>
  <si>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</si>
  <si>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</si>
  <si>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</si>
  <si>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</si>
  <si>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</si>
  <si>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</si>
  <si>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</si>
  <si>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</si>
  <si>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</si>
  <si>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</si>
  <si>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</si>
  <si>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</si>
  <si>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</si>
  <si>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</si>
  <si>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</si>
  <si>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</si>
  <si>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</si>
  <si>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</si>
  <si>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</si>
  <si>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</si>
  <si>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</si>
  <si>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</si>
  <si>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</si>
  <si>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</si>
  <si>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</si>
  <si>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</si>
  <si>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</si>
  <si>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</si>
  <si>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</si>
  <si>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</si>
  <si>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</si>
  <si>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</si>
  <si>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</si>
  <si>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</si>
  <si>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</si>
  <si>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</si>
  <si>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</si>
  <si>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</si>
  <si>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</si>
  <si>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</si>
  <si>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</si>
  <si>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</si>
  <si>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</si>
  <si>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</si>
  <si>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</si>
  <si>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</si>
  <si>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</si>
  <si>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</si>
  <si>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</si>
  <si>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</si>
  <si>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</si>
  <si>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</si>
  <si>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</si>
  <si>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</si>
  <si>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</si>
  <si>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</si>
  <si>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</si>
  <si>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</si>
  <si>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</si>
  <si>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</si>
  <si>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</si>
  <si>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</si>
  <si>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</si>
  <si>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</si>
  <si>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</si>
  <si>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</si>
  <si>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</si>
  <si>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</si>
  <si>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</si>
  <si>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</si>
  <si>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</si>
  <si>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</si>
  <si>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</si>
  <si>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</si>
  <si>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</si>
  <si>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</si>
  <si>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</si>
  <si>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</si>
  <si>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</si>
  <si>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</si>
  <si>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</si>
  <si>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</si>
  <si>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</si>
  <si>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</si>
  <si>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</si>
  <si>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</si>
  <si>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</si>
  <si>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</si>
  <si>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</si>
  <si>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</si>
  <si>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</si>
  <si>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</si>
  <si>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</si>
  <si>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</si>
  <si>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</si>
  <si>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</si>
  <si>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</si>
  <si>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</si>
  <si>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</si>
  <si>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</si>
  <si>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</si>
  <si>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</si>
  <si>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</si>
  <si>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</si>
  <si>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</si>
  <si>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</si>
  <si>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</si>
  <si>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</si>
  <si>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</si>
  <si>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</si>
  <si>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</si>
  <si>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</si>
  <si>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</si>
  <si>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</si>
  <si>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</si>
  <si>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</si>
  <si>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</si>
  <si>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</si>
  <si>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</si>
  <si>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</si>
  <si>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</si>
  <si>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</si>
  <si>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</si>
  <si>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</si>
  <si>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</si>
  <si>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</si>
  <si>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</si>
  <si>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</si>
  <si>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</si>
  <si>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</si>
  <si>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</si>
  <si>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</si>
  <si>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</si>
  <si>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</si>
  <si>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</si>
  <si>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</si>
  <si>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</si>
  <si>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</si>
  <si>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</si>
  <si>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</si>
  <si>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</si>
  <si>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</si>
  <si>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</si>
  <si>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</si>
  <si>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</si>
  <si>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</si>
  <si>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</si>
  <si>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</si>
  <si>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</si>
  <si>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</si>
  <si>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</si>
  <si>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</si>
  <si>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</si>
  <si>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</si>
  <si>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</si>
  <si>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</si>
  <si>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</si>
  <si>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</si>
  <si>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</si>
  <si>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</si>
  <si>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</si>
  <si>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</si>
  <si>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</si>
  <si>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</si>
  <si>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</si>
  <si>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</si>
  <si>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</si>
  <si>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</si>
  <si>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</si>
  <si>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</si>
  <si>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</si>
  <si>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</si>
  <si>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</si>
  <si>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</si>
  <si>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</si>
  <si>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</si>
  <si>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</si>
  <si>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</si>
  <si>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</si>
  <si>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</si>
  <si>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</si>
  <si>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</si>
  <si>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</si>
  <si>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</si>
  <si>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</si>
  <si>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</si>
  <si>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</si>
  <si>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</si>
  <si>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</si>
  <si>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</si>
  <si>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</si>
  <si>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</si>
  <si>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</si>
  <si>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</si>
  <si>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</si>
  <si>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</si>
  <si>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</si>
  <si>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</si>
  <si>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</si>
  <si>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</si>
  <si>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</si>
  <si>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</si>
  <si>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</si>
  <si>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</si>
  <si>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</si>
  <si>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</si>
  <si>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</si>
  <si>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</si>
  <si>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</si>
  <si>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</si>
  <si>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</si>
  <si>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</si>
  <si>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</si>
  <si>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</si>
  <si>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</si>
  <si>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</si>
  <si>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</si>
  <si>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</si>
  <si>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</si>
  <si>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</si>
  <si>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</si>
  <si>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</si>
  <si>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</si>
  <si>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</si>
  <si>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</si>
  <si>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</si>
  <si>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</si>
  <si>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</si>
  <si>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</si>
  <si>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</si>
  <si>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</si>
  <si>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</si>
  <si>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</si>
  <si>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</si>
  <si>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</si>
  <si>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</si>
  <si>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</si>
  <si>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</si>
  <si>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</si>
  <si>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</si>
  <si>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</si>
  <si>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</si>
  <si>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</si>
  <si>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</si>
  <si>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</si>
  <si>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</si>
  <si>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</si>
  <si>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</si>
  <si>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</si>
  <si>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</si>
  <si>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</si>
  <si>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</si>
  <si>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</si>
  <si>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</si>
  <si>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</si>
  <si>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</si>
  <si>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</si>
  <si>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</si>
  <si>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</si>
  <si>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</si>
  <si>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</si>
  <si>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</si>
  <si>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</si>
  <si>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</si>
  <si>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</si>
  <si>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</si>
  <si>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</si>
  <si>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</si>
  <si>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</si>
  <si>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</si>
  <si>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</si>
  <si>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</si>
  <si>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</si>
  <si>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</si>
  <si>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</si>
  <si>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</si>
  <si>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</si>
  <si>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</si>
  <si>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</si>
  <si>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</si>
  <si>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</si>
  <si>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</si>
  <si>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</si>
  <si>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</si>
  <si>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</si>
  <si>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</si>
  <si>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</si>
  <si>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</si>
  <si>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</si>
  <si>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</si>
  <si>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</si>
  <si>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</si>
  <si>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</si>
  <si>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</si>
  <si>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</si>
  <si>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</si>
  <si>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</si>
  <si>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</si>
  <si>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</si>
  <si>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</si>
  <si>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</si>
  <si>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</si>
  <si>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</si>
  <si>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</si>
  <si>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</si>
  <si>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</si>
  <si>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</si>
  <si>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</si>
  <si>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</si>
  <si>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</si>
  <si>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</si>
  <si>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</si>
  <si>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</si>
  <si>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</si>
  <si>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</si>
  <si>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</si>
  <si>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</si>
  <si>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</si>
  <si>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</si>
  <si>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</si>
  <si>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</si>
  <si>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</si>
  <si>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</si>
  <si>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</si>
  <si>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</si>
  <si>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</si>
  <si>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</si>
  <si>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</si>
  <si>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</si>
  <si>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</si>
  <si>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</si>
  <si>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</si>
  <si>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</si>
  <si>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</si>
  <si>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</si>
  <si>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</si>
  <si>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</si>
  <si>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</si>
  <si>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</si>
  <si>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</si>
  <si>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</si>
  <si>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</si>
  <si>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</si>
  <si>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</si>
  <si>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</si>
  <si>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</si>
  <si>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</si>
  <si>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</si>
  <si>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</si>
  <si>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</si>
  <si>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</si>
  <si>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</si>
  <si>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</si>
  <si>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</si>
  <si>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</si>
  <si>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</si>
  <si>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</si>
  <si>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</si>
  <si>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</si>
  <si>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</si>
  <si>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</si>
  <si>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</si>
  <si>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</si>
  <si>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</si>
  <si>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</si>
  <si>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</si>
  <si>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</si>
  <si>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</si>
  <si>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</si>
  <si>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地域活性化に向けた協働取組の加速化事業</t>
    <phoneticPr fontId="5"/>
  </si>
  <si>
    <t>総合環境政策局</t>
    <rPh sb="0" eb="2">
      <t>ソウゴウ</t>
    </rPh>
    <rPh sb="2" eb="4">
      <t>カンキョウ</t>
    </rPh>
    <rPh sb="4" eb="6">
      <t>セイサク</t>
    </rPh>
    <rPh sb="6" eb="7">
      <t>キョク</t>
    </rPh>
    <phoneticPr fontId="5"/>
  </si>
  <si>
    <t>環境経済課民間活動支援室</t>
    <rPh sb="0" eb="2">
      <t>カンキョウ</t>
    </rPh>
    <rPh sb="2" eb="5">
      <t>ケイザイカ</t>
    </rPh>
    <rPh sb="5" eb="7">
      <t>ミンカン</t>
    </rPh>
    <rPh sb="7" eb="9">
      <t>カツドウ</t>
    </rPh>
    <rPh sb="9" eb="11">
      <t>シエン</t>
    </rPh>
    <rPh sb="11" eb="12">
      <t>シツ</t>
    </rPh>
    <phoneticPr fontId="5"/>
  </si>
  <si>
    <t>民間活動支援室長
鈴木　義光</t>
    <phoneticPr fontId="5"/>
  </si>
  <si>
    <t>８．環境・経済・社会の統合的向上費
８－３　環境パートナーシップの形成</t>
    <phoneticPr fontId="5"/>
  </si>
  <si>
    <t>「環境保全活動、環境保全の意欲の増進及び環境教育並びに協働取組の推進に関する基本的な方針」（平成24年6月26日閣議決定）</t>
    <phoneticPr fontId="5"/>
  </si>
  <si>
    <t>環境教育等による環境保全の取組の促進に関する法律第19条</t>
    <phoneticPr fontId="5"/>
  </si>
  <si>
    <t>○</t>
  </si>
  <si>
    <t>-</t>
    <phoneticPr fontId="5"/>
  </si>
  <si>
    <t>-</t>
    <phoneticPr fontId="5"/>
  </si>
  <si>
    <t>協働取組のモデル事業数</t>
    <phoneticPr fontId="5"/>
  </si>
  <si>
    <t>-</t>
    <phoneticPr fontId="5"/>
  </si>
  <si>
    <t>環境保全調査費</t>
    <phoneticPr fontId="5"/>
  </si>
  <si>
    <t>‐</t>
  </si>
  <si>
    <t>協働取組の支援方法及び実施方法について、より効果的な手法等、改善の余地を検討したい。</t>
    <phoneticPr fontId="5"/>
  </si>
  <si>
    <t>新25追加-010</t>
    <phoneticPr fontId="5"/>
  </si>
  <si>
    <t>新25-029</t>
    <phoneticPr fontId="5"/>
  </si>
  <si>
    <t>人件費</t>
  </si>
  <si>
    <t>地域活性化に向けた協働取組の加速化事業に係る「白神の恵みプロジェクト～白神山地の自然資本活用によるESDプログラムの作成業務</t>
  </si>
  <si>
    <t>企画競争</t>
  </si>
  <si>
    <t>-</t>
  </si>
  <si>
    <t>随意契約</t>
  </si>
  <si>
    <t>地域活性化に向けた協働取組の加速化事業</t>
  </si>
  <si>
    <t>参加者確認公募</t>
  </si>
  <si>
    <t>地域活性化を担う環境保全活動の協働取組推進事業</t>
  </si>
  <si>
    <t>地域活性化に向けた協働取組加速化業務</t>
  </si>
  <si>
    <t>うどんまるごと循環コンソーシアム（代表：さぬき製麺株式会社）</t>
  </si>
  <si>
    <t>地域活性化に向けた協働取組の加速化事業（うどんまるごと循環プロジェクト2014）</t>
  </si>
  <si>
    <t>地域活性化に向けた協働取組の加速化事業（広島県尾道市百島町における「里海活性化促進事業」）</t>
  </si>
  <si>
    <t>地域活性化に向けた協働取組の加速化事業（世界一の環境学習のまち、みずしま　実現にむけた協働加速化推進事業）</t>
  </si>
  <si>
    <t>地域活性化に向けた協働取組の加速化事業（地域住民主体による「木質バイオマス利用＋地域林業＋地域通貨システム構築」地域材と地域経済の循環システム構築事業）</t>
  </si>
  <si>
    <t>中国環境パートナーシップオフィス第４期初年度管理運営等</t>
  </si>
  <si>
    <t>四国環境パートナーシップオフィス管理運営等</t>
  </si>
  <si>
    <t>九州環境パートナーシップオフィス運営業務</t>
  </si>
  <si>
    <t>採択した２事業のサポート及びプロセス分析</t>
  </si>
  <si>
    <t>炭鉱の記憶推進事業団</t>
  </si>
  <si>
    <t>協働加速化事業の実証</t>
  </si>
  <si>
    <t>事務局職員</t>
  </si>
  <si>
    <t>諸謝金</t>
  </si>
  <si>
    <t>専門家等</t>
  </si>
  <si>
    <t>旅費</t>
  </si>
  <si>
    <t>事務局職員、講師等</t>
  </si>
  <si>
    <t>印刷製本費</t>
  </si>
  <si>
    <t>報告書等</t>
  </si>
  <si>
    <t>受注者負担分</t>
  </si>
  <si>
    <t>人件費等</t>
  </si>
  <si>
    <t>シンポジウム講師等</t>
  </si>
  <si>
    <t>その他</t>
  </si>
  <si>
    <t>一般管理費、消費税等</t>
  </si>
  <si>
    <t>O.うどんまるごと循環コンソーシアム</t>
    <phoneticPr fontId="5"/>
  </si>
  <si>
    <t>人件費、租税公課</t>
  </si>
  <si>
    <t>講師謝金</t>
  </si>
  <si>
    <t>講師旅費及びスタッフ旅費</t>
  </si>
  <si>
    <t>雑役務費</t>
  </si>
  <si>
    <t>賃借料</t>
  </si>
  <si>
    <t>会議費</t>
  </si>
  <si>
    <t>会場費</t>
  </si>
  <si>
    <t>消耗品費</t>
  </si>
  <si>
    <t>雑費</t>
  </si>
  <si>
    <t>一般管理費及び水道光熱費</t>
  </si>
  <si>
    <t>F.炭鉱の記憶推進事業団</t>
    <phoneticPr fontId="5"/>
  </si>
  <si>
    <t>スタッフ人件費</t>
  </si>
  <si>
    <t>植生調査</t>
  </si>
  <si>
    <t>調査旅費及びスタッフ旅費</t>
  </si>
  <si>
    <t>奔別地図等</t>
  </si>
  <si>
    <t>会場費等</t>
  </si>
  <si>
    <t>通信費、手数料、一般管理費</t>
  </si>
  <si>
    <t>スタッフ人件費及び賃金、租税公課</t>
  </si>
  <si>
    <t>講師謝礼金</t>
  </si>
  <si>
    <t>講師旅費、スタッフ視察旅費</t>
  </si>
  <si>
    <t>レシピパンフレット印刷費</t>
  </si>
  <si>
    <t>レシピ開発材料費,一般管理費</t>
  </si>
  <si>
    <t>D.（合）環境活動支援工房</t>
    <rPh sb="3" eb="4">
      <t>ゴウ</t>
    </rPh>
    <rPh sb="5" eb="7">
      <t>カンキョウ</t>
    </rPh>
    <rPh sb="7" eb="9">
      <t>カツドウ</t>
    </rPh>
    <rPh sb="9" eb="11">
      <t>シエン</t>
    </rPh>
    <rPh sb="11" eb="13">
      <t>コウボウ</t>
    </rPh>
    <phoneticPr fontId="5"/>
  </si>
  <si>
    <t>A.（一社）環境パートナーシップ会議</t>
    <phoneticPr fontId="5"/>
  </si>
  <si>
    <t>（一社）環境パートナーシップ会議</t>
    <phoneticPr fontId="5"/>
  </si>
  <si>
    <t>B.ラムサールセンター</t>
    <phoneticPr fontId="5"/>
  </si>
  <si>
    <t>ラムサールセンター</t>
    <phoneticPr fontId="5"/>
  </si>
  <si>
    <t>C.（公財）公害地域再生センター　</t>
    <phoneticPr fontId="5"/>
  </si>
  <si>
    <t>（公財）公害地域再生センター　</t>
    <phoneticPr fontId="5"/>
  </si>
  <si>
    <t>（合）環境活動支援工房</t>
    <phoneticPr fontId="5"/>
  </si>
  <si>
    <t>協働加速化事業の実証</t>
    <phoneticPr fontId="5"/>
  </si>
  <si>
    <t>協働加速化事業の実証</t>
    <phoneticPr fontId="5"/>
  </si>
  <si>
    <t>地域活性化に向けた協働取組の加速化事業の事務局</t>
    <rPh sb="17" eb="19">
      <t>ジギョウ</t>
    </rPh>
    <rPh sb="20" eb="23">
      <t>ジムキョク</t>
    </rPh>
    <phoneticPr fontId="5"/>
  </si>
  <si>
    <t>随意契約</t>
    <rPh sb="0" eb="2">
      <t>ズイイ</t>
    </rPh>
    <rPh sb="2" eb="4">
      <t>ケイヤク</t>
    </rPh>
    <phoneticPr fontId="5"/>
  </si>
  <si>
    <t>企画競争</t>
    <rPh sb="0" eb="2">
      <t>キカク</t>
    </rPh>
    <rPh sb="2" eb="4">
      <t>キョウソウ</t>
    </rPh>
    <phoneticPr fontId="5"/>
  </si>
  <si>
    <t>協働取組促進についての役割分担等評価</t>
    <phoneticPr fontId="5"/>
  </si>
  <si>
    <t>-</t>
    <phoneticPr fontId="5"/>
  </si>
  <si>
    <t>-</t>
    <phoneticPr fontId="5"/>
  </si>
  <si>
    <t>事業</t>
    <rPh sb="0" eb="2">
      <t>ジギョウ</t>
    </rPh>
    <phoneticPr fontId="5"/>
  </si>
  <si>
    <t>事業費／モデル事業数</t>
    <rPh sb="0" eb="3">
      <t>ジギョウヒ</t>
    </rPh>
    <rPh sb="7" eb="10">
      <t>ジギョウスウ</t>
    </rPh>
    <phoneticPr fontId="5"/>
  </si>
  <si>
    <t>百万円/事業</t>
    <rPh sb="0" eb="1">
      <t>ヒャク</t>
    </rPh>
    <rPh sb="1" eb="3">
      <t>マンエン</t>
    </rPh>
    <rPh sb="4" eb="6">
      <t>ジギョウ</t>
    </rPh>
    <phoneticPr fontId="5"/>
  </si>
  <si>
    <t>百万円</t>
    <rPh sb="0" eb="1">
      <t>ヒャク</t>
    </rPh>
    <rPh sb="1" eb="3">
      <t>マンエン</t>
    </rPh>
    <phoneticPr fontId="5"/>
  </si>
  <si>
    <t>外部委員による企画審査において評価をしている。</t>
    <rPh sb="0" eb="2">
      <t>ガイブ</t>
    </rPh>
    <rPh sb="2" eb="4">
      <t>イイン</t>
    </rPh>
    <rPh sb="7" eb="9">
      <t>キカク</t>
    </rPh>
    <rPh sb="9" eb="11">
      <t>シンサ</t>
    </rPh>
    <rPh sb="15" eb="17">
      <t>ヒョウカ</t>
    </rPh>
    <phoneticPr fontId="5"/>
  </si>
  <si>
    <t>随意契約</t>
    <rPh sb="0" eb="2">
      <t>ズイイ</t>
    </rPh>
    <rPh sb="2" eb="4">
      <t>ケイヤク</t>
    </rPh>
    <phoneticPr fontId="5"/>
  </si>
  <si>
    <t>随意契約</t>
    <phoneticPr fontId="5"/>
  </si>
  <si>
    <t>-</t>
    <phoneticPr fontId="5"/>
  </si>
  <si>
    <t>本事業は、地域の様々な課題の解決に向けて多様な主体がパートナーシップの下で取り組むことを促すことを目的としているが、協働取組の構築を目指す地域の活動を表す一つの成果として本事業への応募件数を設定する。</t>
    <rPh sb="0" eb="1">
      <t>ホン</t>
    </rPh>
    <rPh sb="1" eb="3">
      <t>ジギョウ</t>
    </rPh>
    <rPh sb="5" eb="7">
      <t>チイキ</t>
    </rPh>
    <rPh sb="8" eb="10">
      <t>サマザマ</t>
    </rPh>
    <rPh sb="11" eb="13">
      <t>カダイ</t>
    </rPh>
    <rPh sb="14" eb="16">
      <t>カイケツ</t>
    </rPh>
    <rPh sb="17" eb="18">
      <t>ム</t>
    </rPh>
    <rPh sb="20" eb="22">
      <t>タヨウ</t>
    </rPh>
    <rPh sb="23" eb="25">
      <t>シュタイ</t>
    </rPh>
    <rPh sb="35" eb="36">
      <t>シタ</t>
    </rPh>
    <rPh sb="37" eb="38">
      <t>ト</t>
    </rPh>
    <rPh sb="39" eb="40">
      <t>ク</t>
    </rPh>
    <rPh sb="44" eb="45">
      <t>ウナガ</t>
    </rPh>
    <rPh sb="49" eb="51">
      <t>モクテキ</t>
    </rPh>
    <rPh sb="58" eb="60">
      <t>キョウドウ</t>
    </rPh>
    <rPh sb="60" eb="62">
      <t>トリクミ</t>
    </rPh>
    <rPh sb="63" eb="65">
      <t>コウチク</t>
    </rPh>
    <rPh sb="66" eb="68">
      <t>メザ</t>
    </rPh>
    <rPh sb="69" eb="71">
      <t>チイキ</t>
    </rPh>
    <rPh sb="72" eb="74">
      <t>カツドウ</t>
    </rPh>
    <rPh sb="75" eb="76">
      <t>アラワ</t>
    </rPh>
    <rPh sb="77" eb="78">
      <t>ヒト</t>
    </rPh>
    <rPh sb="80" eb="82">
      <t>セイカ</t>
    </rPh>
    <rPh sb="85" eb="86">
      <t>ホン</t>
    </rPh>
    <rPh sb="86" eb="88">
      <t>ジギョウ</t>
    </rPh>
    <rPh sb="90" eb="92">
      <t>オウボ</t>
    </rPh>
    <rPh sb="92" eb="94">
      <t>ケンスウ</t>
    </rPh>
    <rPh sb="95" eb="97">
      <t>セッテイ</t>
    </rPh>
    <phoneticPr fontId="5"/>
  </si>
  <si>
    <t>-</t>
    <phoneticPr fontId="5"/>
  </si>
  <si>
    <t>-</t>
    <phoneticPr fontId="5"/>
  </si>
  <si>
    <t>本事業では、様々な環境問題への地域での取組の手法として協働を活用する事例を対象としているが、現実的にはまだまだ取組事例が少ないなか、本事業への応募を通じて見込みを上回る数の地域での様々な取り組みを把握することができている。</t>
    <rPh sb="0" eb="1">
      <t>ホン</t>
    </rPh>
    <rPh sb="1" eb="3">
      <t>ジギョウ</t>
    </rPh>
    <rPh sb="6" eb="8">
      <t>サマザマ</t>
    </rPh>
    <rPh sb="9" eb="11">
      <t>カンキョウ</t>
    </rPh>
    <rPh sb="11" eb="13">
      <t>モンダイ</t>
    </rPh>
    <rPh sb="15" eb="17">
      <t>チイキ</t>
    </rPh>
    <rPh sb="19" eb="21">
      <t>トリクミ</t>
    </rPh>
    <rPh sb="22" eb="24">
      <t>シュホウ</t>
    </rPh>
    <rPh sb="27" eb="29">
      <t>キョウドウ</t>
    </rPh>
    <rPh sb="30" eb="32">
      <t>カツヨウ</t>
    </rPh>
    <rPh sb="34" eb="36">
      <t>ジレイ</t>
    </rPh>
    <rPh sb="37" eb="39">
      <t>タイショウ</t>
    </rPh>
    <rPh sb="46" eb="49">
      <t>ゲンジツテキ</t>
    </rPh>
    <rPh sb="55" eb="57">
      <t>トリクミ</t>
    </rPh>
    <rPh sb="57" eb="59">
      <t>ジレイ</t>
    </rPh>
    <rPh sb="60" eb="61">
      <t>スク</t>
    </rPh>
    <rPh sb="66" eb="67">
      <t>ホン</t>
    </rPh>
    <rPh sb="67" eb="69">
      <t>ジギョウ</t>
    </rPh>
    <rPh sb="71" eb="73">
      <t>オウボ</t>
    </rPh>
    <rPh sb="74" eb="75">
      <t>ツウ</t>
    </rPh>
    <rPh sb="86" eb="88">
      <t>チイキ</t>
    </rPh>
    <rPh sb="90" eb="92">
      <t>サマザマ</t>
    </rPh>
    <rPh sb="93" eb="94">
      <t>ト</t>
    </rPh>
    <rPh sb="95" eb="96">
      <t>ク</t>
    </rPh>
    <rPh sb="98" eb="100">
      <t>ハアク</t>
    </rPh>
    <phoneticPr fontId="5"/>
  </si>
  <si>
    <t>-</t>
    <phoneticPr fontId="5"/>
  </si>
  <si>
    <t>採択団体は、公募の上、外部委員による企画審査（事業内容、費用等）を実施し決定。
支援業務は、企画競争、参加者確認公募、随意契約（地方EPO業務との一括契約）により事業者を選定している。</t>
    <rPh sb="23" eb="25">
      <t>ジギョウ</t>
    </rPh>
    <rPh sb="25" eb="27">
      <t>ナイヨウ</t>
    </rPh>
    <rPh sb="28" eb="30">
      <t>ヒヨウ</t>
    </rPh>
    <rPh sb="30" eb="31">
      <t>トウ</t>
    </rPh>
    <rPh sb="40" eb="42">
      <t>シエン</t>
    </rPh>
    <rPh sb="42" eb="44">
      <t>ギョウム</t>
    </rPh>
    <rPh sb="46" eb="48">
      <t>キカク</t>
    </rPh>
    <rPh sb="48" eb="50">
      <t>キョウソウ</t>
    </rPh>
    <rPh sb="51" eb="54">
      <t>サンカシャ</t>
    </rPh>
    <rPh sb="54" eb="56">
      <t>カクニン</t>
    </rPh>
    <rPh sb="56" eb="58">
      <t>コウボ</t>
    </rPh>
    <rPh sb="59" eb="61">
      <t>ズイイ</t>
    </rPh>
    <rPh sb="61" eb="63">
      <t>ケイヤク</t>
    </rPh>
    <rPh sb="64" eb="66">
      <t>チホウ</t>
    </rPh>
    <rPh sb="69" eb="71">
      <t>ギョウム</t>
    </rPh>
    <rPh sb="73" eb="75">
      <t>イッカツ</t>
    </rPh>
    <rPh sb="75" eb="77">
      <t>ケイヤク</t>
    </rPh>
    <rPh sb="81" eb="84">
      <t>ジギョウシャ</t>
    </rPh>
    <rPh sb="85" eb="87">
      <t>センテイ</t>
    </rPh>
    <phoneticPr fontId="5"/>
  </si>
  <si>
    <t>採択事業については外部委員による企画審査において内容を確認している。
支援事業については事業開始前に見積書を徴収する事で支出内容を確認している。</t>
    <rPh sb="0" eb="2">
      <t>サイタク</t>
    </rPh>
    <rPh sb="2" eb="4">
      <t>ジギョウ</t>
    </rPh>
    <rPh sb="9" eb="11">
      <t>ガイブ</t>
    </rPh>
    <rPh sb="11" eb="13">
      <t>イイン</t>
    </rPh>
    <rPh sb="16" eb="18">
      <t>キカク</t>
    </rPh>
    <rPh sb="18" eb="20">
      <t>シンサ</t>
    </rPh>
    <rPh sb="24" eb="26">
      <t>ナイヨウ</t>
    </rPh>
    <rPh sb="27" eb="29">
      <t>カクニン</t>
    </rPh>
    <rPh sb="35" eb="37">
      <t>シエン</t>
    </rPh>
    <rPh sb="37" eb="39">
      <t>ジギョウ</t>
    </rPh>
    <phoneticPr fontId="5"/>
  </si>
  <si>
    <t>地域活性化に向けた協働取組の加速化事業</t>
    <phoneticPr fontId="5"/>
  </si>
  <si>
    <t>地域活性化に向けた協働取組の加速化事業支援事務局業務</t>
    <phoneticPr fontId="5"/>
  </si>
  <si>
    <t>地域活性化に向けた協働取組加速化事業地域事務局費用</t>
    <phoneticPr fontId="5"/>
  </si>
  <si>
    <t>地域活性化に向けた協働取組加速化事業地域事務局費用</t>
    <phoneticPr fontId="5"/>
  </si>
  <si>
    <t>スタッフ</t>
  </si>
  <si>
    <t>大学教授、ＮＰＯ代表者等</t>
  </si>
  <si>
    <t>スタッフ、大学教授、ＮＰＯ代表者等</t>
  </si>
  <si>
    <t>イベント会場費</t>
  </si>
  <si>
    <t>水道光熱費</t>
  </si>
  <si>
    <t>電気料</t>
  </si>
  <si>
    <t>通信運搬費</t>
  </si>
  <si>
    <t>郵送料、電話料、インターネット接続料等</t>
  </si>
  <si>
    <t>報告書印刷費等</t>
  </si>
  <si>
    <t>消耗品、その他</t>
  </si>
  <si>
    <t>その他経費</t>
  </si>
  <si>
    <t>一般管理費、消費税</t>
  </si>
  <si>
    <t>件</t>
    <rPh sb="0" eb="1">
      <t>ケン</t>
    </rPh>
    <phoneticPr fontId="5"/>
  </si>
  <si>
    <t>平成24年10月に環境教育等促進法が施行され、民間団体等による環境保全活動が効果的に推進されるよう協働取組を支援する。また、支援に当たっては、事業費を支出するだけでなく法に基づく拠点である地方環境パートナーシップオフィスを活用し、事業実施方法等を随時指導し、コーディネーター役も務めながら実施する。</t>
    <phoneticPr fontId="5"/>
  </si>
  <si>
    <t>-</t>
    <phoneticPr fontId="5"/>
  </si>
  <si>
    <t>H.（一財）白神山地財団</t>
    <phoneticPr fontId="5"/>
  </si>
  <si>
    <t>G. （公財）北海道環境財団</t>
    <phoneticPr fontId="5"/>
  </si>
  <si>
    <t>E.（一財）北海道国際交流センター</t>
    <phoneticPr fontId="5"/>
  </si>
  <si>
    <t>（公財）北海道環境財団</t>
    <phoneticPr fontId="5"/>
  </si>
  <si>
    <t>（一財）白神山地財団</t>
    <phoneticPr fontId="5"/>
  </si>
  <si>
    <t>（一財）北海道国際交流センター</t>
    <phoneticPr fontId="5"/>
  </si>
  <si>
    <t>I.（公財）みやぎ・環境とくらし・ネットワーク</t>
    <phoneticPr fontId="5"/>
  </si>
  <si>
    <t>M.ＮＰＯ法人プロジェクト保津川</t>
    <phoneticPr fontId="5"/>
  </si>
  <si>
    <t>N.（一社）コミュニケーションデザイン機構</t>
    <phoneticPr fontId="5"/>
  </si>
  <si>
    <t>J.（一社）若狭高浜観光協会</t>
    <phoneticPr fontId="5"/>
  </si>
  <si>
    <t>K.ＮＰＯ法人中部リサイクル運動市民の会</t>
    <phoneticPr fontId="5"/>
  </si>
  <si>
    <t>L.ＮＰＯ法人ボランタリーネイバーズ</t>
    <phoneticPr fontId="5"/>
  </si>
  <si>
    <t>P.ＮＰＯ法人瀬戸内里海振興会</t>
    <phoneticPr fontId="5"/>
  </si>
  <si>
    <t>Q.（公財）水島地域環境再生財団</t>
    <phoneticPr fontId="5"/>
  </si>
  <si>
    <t>U.ＮＰＯ法人グリーンシティ福岡</t>
    <phoneticPr fontId="5"/>
  </si>
  <si>
    <t>R.ＮＰＯ法人土佐の森・救援隊</t>
    <phoneticPr fontId="5"/>
  </si>
  <si>
    <t>V.（一社）小浜温泉エネルギー</t>
    <phoneticPr fontId="5"/>
  </si>
  <si>
    <t>W.ＮＰＯ法人宮崎文化本舗</t>
    <phoneticPr fontId="5"/>
  </si>
  <si>
    <t>S.ＮＰＯ法人ちゅうごく環境ネット</t>
    <phoneticPr fontId="5"/>
  </si>
  <si>
    <t>T.ＮＰＯ法人えひめグローバルネットワーク</t>
    <phoneticPr fontId="5"/>
  </si>
  <si>
    <t>（公財）みやぎ・環境とくらし・ネットワーク</t>
    <phoneticPr fontId="5"/>
  </si>
  <si>
    <t>（一社）若狭高浜観光協会</t>
    <phoneticPr fontId="5"/>
  </si>
  <si>
    <t>ＮＰＯ法人中部リサイクル運動市民の会</t>
    <phoneticPr fontId="5"/>
  </si>
  <si>
    <t>ＮＰＯ法人ボランタリーネイバーズ</t>
    <phoneticPr fontId="5"/>
  </si>
  <si>
    <t>ＮＰＯ法人プロジェクト保津川</t>
    <phoneticPr fontId="5"/>
  </si>
  <si>
    <t>（一社）コミュニケーションデザイン機構</t>
    <phoneticPr fontId="5"/>
  </si>
  <si>
    <t>ＮＰＯ法人　瀬戸内里海振興会</t>
    <phoneticPr fontId="5"/>
  </si>
  <si>
    <t>（公財）水島地域環境再生財団</t>
    <phoneticPr fontId="5"/>
  </si>
  <si>
    <t>ＮＰＯ法人土佐の森・救援隊</t>
    <phoneticPr fontId="5"/>
  </si>
  <si>
    <t>ＮＰＯ法人ちゅうごく環境ネット</t>
    <phoneticPr fontId="5"/>
  </si>
  <si>
    <t>ＮＰＯ法人えひめグローバルネットワーク</t>
    <phoneticPr fontId="5"/>
  </si>
  <si>
    <t>ＮＰＯ法人グリーンシティ福岡</t>
    <phoneticPr fontId="5"/>
  </si>
  <si>
    <t>（一社）小浜温泉エネルギー</t>
    <phoneticPr fontId="5"/>
  </si>
  <si>
    <t>ＮＰＯ法人宮崎文化本舗</t>
    <phoneticPr fontId="5"/>
  </si>
  <si>
    <t>環境保全に関する協働取組のあり方についての共通理解が広まるよう方策を検討し、実践の場を通じた取組を進める必要がある。</t>
    <rPh sb="31" eb="33">
      <t>ホウサク</t>
    </rPh>
    <phoneticPr fontId="5"/>
  </si>
  <si>
    <t>本事業では、様々な環境問題への地域での取組の手法として協働を活用する事例を対象としているが、現実的にはまだまだ取組事例が少ないなか、地域での様々な取り組みを着実に把握することができている。</t>
    <rPh sb="0" eb="1">
      <t>ホン</t>
    </rPh>
    <rPh sb="1" eb="3">
      <t>ジギョウ</t>
    </rPh>
    <rPh sb="6" eb="8">
      <t>サマザマ</t>
    </rPh>
    <rPh sb="9" eb="11">
      <t>カンキョウ</t>
    </rPh>
    <rPh sb="11" eb="13">
      <t>モンダイ</t>
    </rPh>
    <rPh sb="15" eb="17">
      <t>チイキ</t>
    </rPh>
    <rPh sb="19" eb="21">
      <t>トリクミ</t>
    </rPh>
    <rPh sb="22" eb="24">
      <t>シュホウ</t>
    </rPh>
    <rPh sb="27" eb="29">
      <t>キョウドウ</t>
    </rPh>
    <rPh sb="30" eb="32">
      <t>カツヨウ</t>
    </rPh>
    <rPh sb="34" eb="36">
      <t>ジレイ</t>
    </rPh>
    <rPh sb="37" eb="39">
      <t>タイショウ</t>
    </rPh>
    <rPh sb="46" eb="49">
      <t>ゲンジツテキ</t>
    </rPh>
    <rPh sb="55" eb="57">
      <t>トリクミ</t>
    </rPh>
    <rPh sb="57" eb="59">
      <t>ジレイ</t>
    </rPh>
    <rPh sb="60" eb="61">
      <t>スク</t>
    </rPh>
    <rPh sb="66" eb="68">
      <t>チイキ</t>
    </rPh>
    <rPh sb="70" eb="72">
      <t>サマザマ</t>
    </rPh>
    <rPh sb="73" eb="74">
      <t>ト</t>
    </rPh>
    <rPh sb="75" eb="76">
      <t>ク</t>
    </rPh>
    <rPh sb="78" eb="80">
      <t>チャクジツ</t>
    </rPh>
    <rPh sb="81" eb="83">
      <t>ハアク</t>
    </rPh>
    <phoneticPr fontId="5"/>
  </si>
  <si>
    <t>-</t>
    <phoneticPr fontId="5"/>
  </si>
  <si>
    <t>-</t>
    <phoneticPr fontId="5"/>
  </si>
  <si>
    <t>全国事業2事業以上、地方環境事務所8か所平均で5事業以上を当初の目標とし、翌年度からは前年度+8件を目標とする。</t>
    <rPh sb="0" eb="2">
      <t>ゼンコク</t>
    </rPh>
    <rPh sb="2" eb="4">
      <t>ジギョウ</t>
    </rPh>
    <rPh sb="5" eb="7">
      <t>ジギョウ</t>
    </rPh>
    <rPh sb="7" eb="9">
      <t>イジョウ</t>
    </rPh>
    <rPh sb="10" eb="12">
      <t>チホウ</t>
    </rPh>
    <rPh sb="12" eb="14">
      <t>カンキョウ</t>
    </rPh>
    <rPh sb="14" eb="16">
      <t>ジム</t>
    </rPh>
    <rPh sb="16" eb="17">
      <t>ショ</t>
    </rPh>
    <rPh sb="19" eb="20">
      <t>ショ</t>
    </rPh>
    <rPh sb="20" eb="22">
      <t>ヘイキン</t>
    </rPh>
    <rPh sb="24" eb="26">
      <t>ジギョウ</t>
    </rPh>
    <rPh sb="26" eb="28">
      <t>イジョウ</t>
    </rPh>
    <rPh sb="29" eb="31">
      <t>トウショ</t>
    </rPh>
    <rPh sb="32" eb="34">
      <t>モクヒョウ</t>
    </rPh>
    <rPh sb="37" eb="39">
      <t>ヨクネン</t>
    </rPh>
    <rPh sb="39" eb="40">
      <t>ド</t>
    </rPh>
    <rPh sb="43" eb="45">
      <t>ゼンネン</t>
    </rPh>
    <rPh sb="45" eb="46">
      <t>ド</t>
    </rPh>
    <rPh sb="48" eb="49">
      <t>ケン</t>
    </rPh>
    <rPh sb="50" eb="52">
      <t>モクヒョウ</t>
    </rPh>
    <phoneticPr fontId="5"/>
  </si>
  <si>
    <t>国として環境保全に関する協働取組のあり方についての共通理解が広まるよう総合的な方策を検討し、実践の場を通じた取組を推進する必要がある。</t>
    <rPh sb="0" eb="1">
      <t>クニ</t>
    </rPh>
    <rPh sb="35" eb="38">
      <t>ソウゴウテキ</t>
    </rPh>
    <rPh sb="39" eb="41">
      <t>ホウサク</t>
    </rPh>
    <rPh sb="57" eb="59">
      <t>スイシン</t>
    </rPh>
    <rPh sb="61" eb="63">
      <t>ヒツヨウ</t>
    </rPh>
    <phoneticPr fontId="5"/>
  </si>
  <si>
    <t>地方公共団体や国民、民間団体等が環境保全に関する協働取組を実施するためには、協働取組のあり方についての共通理解が広まるよう総合的な方策を検討する必要がある。</t>
    <rPh sb="0" eb="2">
      <t>チホウ</t>
    </rPh>
    <rPh sb="2" eb="4">
      <t>コウキョウ</t>
    </rPh>
    <rPh sb="4" eb="6">
      <t>ダンタイ</t>
    </rPh>
    <rPh sb="7" eb="9">
      <t>コクミン</t>
    </rPh>
    <rPh sb="10" eb="12">
      <t>ミンカン</t>
    </rPh>
    <rPh sb="12" eb="14">
      <t>ダンタイ</t>
    </rPh>
    <rPh sb="14" eb="15">
      <t>トウ</t>
    </rPh>
    <rPh sb="16" eb="18">
      <t>カンキョウ</t>
    </rPh>
    <rPh sb="18" eb="20">
      <t>ホゼン</t>
    </rPh>
    <rPh sb="21" eb="22">
      <t>カン</t>
    </rPh>
    <rPh sb="24" eb="26">
      <t>キョウドウ</t>
    </rPh>
    <rPh sb="26" eb="28">
      <t>トリクミ</t>
    </rPh>
    <rPh sb="29" eb="31">
      <t>ジッシ</t>
    </rPh>
    <rPh sb="38" eb="40">
      <t>キョウドウ</t>
    </rPh>
    <rPh sb="40" eb="42">
      <t>トリクミ</t>
    </rPh>
    <rPh sb="61" eb="64">
      <t>ソウゴウテキ</t>
    </rPh>
    <rPh sb="65" eb="67">
      <t>ホウサク</t>
    </rPh>
    <phoneticPr fontId="5"/>
  </si>
  <si>
    <t>-</t>
    <phoneticPr fontId="5"/>
  </si>
  <si>
    <t>-</t>
    <phoneticPr fontId="5"/>
  </si>
  <si>
    <t>76/15</t>
    <phoneticPr fontId="5"/>
  </si>
  <si>
    <t>81/14</t>
    <phoneticPr fontId="5"/>
  </si>
  <si>
    <t>83/17</t>
    <phoneticPr fontId="5"/>
  </si>
  <si>
    <t>-</t>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</si>
  <si>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</si>
  <si>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少額随契</t>
    <rPh sb="0" eb="2">
      <t>ショウガク</t>
    </rPh>
    <rPh sb="2" eb="4">
      <t>ズイケイ</t>
    </rPh>
    <rPh sb="3" eb="4">
      <t>チギリ</t>
    </rPh>
    <phoneticPr fontId="5"/>
  </si>
  <si>
    <t>本業務は請負契約であり成果物の対価とし
て支払いを行うものであるため、精算報告書</t>
    <rPh sb="0" eb="1">
      <t>ホン</t>
    </rPh>
    <rPh sb="1" eb="3">
      <t>ギョウム</t>
    </rPh>
    <rPh sb="4" eb="6">
      <t>ウケオイ</t>
    </rPh>
    <rPh sb="6" eb="8">
      <t>ケイヤク</t>
    </rPh>
    <rPh sb="11" eb="14">
      <t>セイカブツ</t>
    </rPh>
    <rPh sb="15" eb="17">
      <t>タイカ</t>
    </rPh>
    <rPh sb="21" eb="23">
      <t>シハラ</t>
    </rPh>
    <rPh sb="25" eb="26">
      <t>オコナ</t>
    </rPh>
    <rPh sb="35" eb="37">
      <t>セイサン</t>
    </rPh>
    <rPh sb="37" eb="39">
      <t>ホウコク</t>
    </rPh>
    <rPh sb="39" eb="40">
      <t>ショ</t>
    </rPh>
    <phoneticPr fontId="5"/>
  </si>
  <si>
    <t>等の提出を要さないが、国費の支出の透明
性を図るため任意で提出依頼を行ったとこ</t>
    <rPh sb="0" eb="1">
      <t>トウ</t>
    </rPh>
    <rPh sb="2" eb="4">
      <t>テイシュツ</t>
    </rPh>
    <rPh sb="5" eb="6">
      <t>ヨウ</t>
    </rPh>
    <rPh sb="11" eb="13">
      <t>コクヒ</t>
    </rPh>
    <rPh sb="14" eb="16">
      <t>シシュツ</t>
    </rPh>
    <rPh sb="17" eb="19">
      <t>トウメイ</t>
    </rPh>
    <rPh sb="20" eb="21">
      <t>セイ</t>
    </rPh>
    <rPh sb="22" eb="23">
      <t>ハカ</t>
    </rPh>
    <rPh sb="26" eb="28">
      <t>ニンイ</t>
    </rPh>
    <rPh sb="29" eb="31">
      <t>テイシュツ</t>
    </rPh>
    <rPh sb="31" eb="33">
      <t>イライ</t>
    </rPh>
    <rPh sb="34" eb="35">
      <t>オコナ</t>
    </rPh>
    <phoneticPr fontId="5"/>
  </si>
  <si>
    <t xml:space="preserve">ろ回答を得ることができなかった。
</t>
    <rPh sb="1" eb="3">
      <t>カイトウ</t>
    </rPh>
    <rPh sb="4" eb="5">
      <t>エ</t>
    </rPh>
    <phoneticPr fontId="5"/>
  </si>
  <si>
    <t>地域における課題解決や地域活性化の上で重要な役割を果たしているＮＰＯの活動、ソーシャルサービス等を人材、資金、信頼性向上の点から支援するため、中間支援組織の体制強化や地域における協力・連携体制の整備等を促進する。</t>
    <rPh sb="0" eb="2">
      <t>チイキ</t>
    </rPh>
    <rPh sb="6" eb="8">
      <t>カダイ</t>
    </rPh>
    <rPh sb="8" eb="10">
      <t>カイケツ</t>
    </rPh>
    <rPh sb="11" eb="13">
      <t>チイキ</t>
    </rPh>
    <rPh sb="13" eb="16">
      <t>カッセイカ</t>
    </rPh>
    <rPh sb="17" eb="18">
      <t>ウエ</t>
    </rPh>
    <rPh sb="19" eb="21">
      <t>ジュウヨウ</t>
    </rPh>
    <rPh sb="22" eb="24">
      <t>ヤクワリ</t>
    </rPh>
    <rPh sb="25" eb="26">
      <t>ハ</t>
    </rPh>
    <rPh sb="35" eb="37">
      <t>カツドウ</t>
    </rPh>
    <rPh sb="47" eb="48">
      <t>トウ</t>
    </rPh>
    <rPh sb="49" eb="51">
      <t>ジンザイ</t>
    </rPh>
    <rPh sb="52" eb="54">
      <t>シキン</t>
    </rPh>
    <rPh sb="55" eb="58">
      <t>シンライセイ</t>
    </rPh>
    <rPh sb="58" eb="60">
      <t>コウジョウ</t>
    </rPh>
    <rPh sb="61" eb="62">
      <t>テン</t>
    </rPh>
    <rPh sb="64" eb="66">
      <t>シエン</t>
    </rPh>
    <rPh sb="71" eb="73">
      <t>チュウカン</t>
    </rPh>
    <rPh sb="73" eb="75">
      <t>シエン</t>
    </rPh>
    <rPh sb="75" eb="77">
      <t>ソシキ</t>
    </rPh>
    <rPh sb="78" eb="80">
      <t>タイセイ</t>
    </rPh>
    <rPh sb="80" eb="82">
      <t>キョウカ</t>
    </rPh>
    <rPh sb="83" eb="85">
      <t>チイキ</t>
    </rPh>
    <rPh sb="89" eb="91">
      <t>キョウリョク</t>
    </rPh>
    <rPh sb="92" eb="94">
      <t>レンケイ</t>
    </rPh>
    <rPh sb="94" eb="96">
      <t>タイセイ</t>
    </rPh>
    <rPh sb="97" eb="99">
      <t>セイビ</t>
    </rPh>
    <rPh sb="99" eb="100">
      <t>トウ</t>
    </rPh>
    <rPh sb="101" eb="103">
      <t>ソクシン</t>
    </rPh>
    <phoneticPr fontId="5"/>
  </si>
  <si>
    <t>地域ごとに、行政、企業、ＮＰＯ等の民間団体等の多様な主体が公平な役割分担の下で相互に協力・連携した協働取組を全国各地で展開することにより、地域の中間支援組織や様々な主体による協力・連携体制の整備・強化を図り、地域による課題解決能力等の地域力向上による地域活性化を図る。</t>
    <rPh sb="0" eb="2">
      <t>チイキ</t>
    </rPh>
    <rPh sb="6" eb="8">
      <t>ギョウセイ</t>
    </rPh>
    <rPh sb="9" eb="11">
      <t>キギョウ</t>
    </rPh>
    <rPh sb="15" eb="16">
      <t>トウ</t>
    </rPh>
    <rPh sb="17" eb="19">
      <t>ミンカン</t>
    </rPh>
    <rPh sb="19" eb="21">
      <t>ダンタイ</t>
    </rPh>
    <rPh sb="21" eb="22">
      <t>トウ</t>
    </rPh>
    <rPh sb="23" eb="25">
      <t>タヨウ</t>
    </rPh>
    <rPh sb="26" eb="28">
      <t>シュタイ</t>
    </rPh>
    <rPh sb="29" eb="31">
      <t>コウヘイ</t>
    </rPh>
    <rPh sb="32" eb="34">
      <t>ヤクワリ</t>
    </rPh>
    <rPh sb="34" eb="36">
      <t>ブンタン</t>
    </rPh>
    <rPh sb="37" eb="38">
      <t>シタ</t>
    </rPh>
    <rPh sb="39" eb="41">
      <t>ソウゴ</t>
    </rPh>
    <rPh sb="42" eb="44">
      <t>キョウリョク</t>
    </rPh>
    <rPh sb="45" eb="47">
      <t>レンケイ</t>
    </rPh>
    <rPh sb="49" eb="51">
      <t>キョウドウ</t>
    </rPh>
    <rPh sb="51" eb="53">
      <t>トリクミ</t>
    </rPh>
    <rPh sb="54" eb="56">
      <t>ゼンコク</t>
    </rPh>
    <rPh sb="56" eb="58">
      <t>カクチ</t>
    </rPh>
    <rPh sb="59" eb="61">
      <t>テンカイ</t>
    </rPh>
    <rPh sb="69" eb="71">
      <t>チイキ</t>
    </rPh>
    <rPh sb="72" eb="74">
      <t>チュウカン</t>
    </rPh>
    <rPh sb="74" eb="76">
      <t>シエン</t>
    </rPh>
    <rPh sb="76" eb="78">
      <t>ソシキ</t>
    </rPh>
    <rPh sb="79" eb="81">
      <t>サマザマ</t>
    </rPh>
    <rPh sb="82" eb="84">
      <t>シュタイ</t>
    </rPh>
    <rPh sb="87" eb="89">
      <t>キョウリョク</t>
    </rPh>
    <rPh sb="90" eb="92">
      <t>レンケイ</t>
    </rPh>
    <rPh sb="92" eb="94">
      <t>タイセイ</t>
    </rPh>
    <rPh sb="95" eb="97">
      <t>セイビ</t>
    </rPh>
    <rPh sb="98" eb="100">
      <t>キョウカ</t>
    </rPh>
    <rPh sb="101" eb="102">
      <t>ハカ</t>
    </rPh>
    <rPh sb="104" eb="106">
      <t>チイキ</t>
    </rPh>
    <rPh sb="109" eb="111">
      <t>カダイ</t>
    </rPh>
    <rPh sb="111" eb="113">
      <t>カイケツ</t>
    </rPh>
    <rPh sb="113" eb="115">
      <t>ノウリョク</t>
    </rPh>
    <rPh sb="115" eb="116">
      <t>トウ</t>
    </rPh>
    <rPh sb="117" eb="119">
      <t>チイキ</t>
    </rPh>
    <rPh sb="119" eb="120">
      <t>リョク</t>
    </rPh>
    <rPh sb="120" eb="122">
      <t>コウジョウ</t>
    </rPh>
    <rPh sb="125" eb="127">
      <t>チイキ</t>
    </rPh>
    <rPh sb="127" eb="130">
      <t>カッセイカ</t>
    </rPh>
    <rPh sb="131" eb="132">
      <t>ハカ</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</si>
  <si>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</si>
  <si>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</si>
  <si>
    <t>外部有識者点検対象外</t>
    <rPh sb="0" eb="2">
      <t>ガイブ</t>
    </rPh>
    <rPh sb="2" eb="5">
      <t>ユウシキシャ</t>
    </rPh>
    <rPh sb="5" eb="7">
      <t>テンケン</t>
    </rPh>
    <rPh sb="7" eb="10">
      <t>タイショウガイ</t>
    </rPh>
    <phoneticPr fontId="5"/>
  </si>
  <si>
    <t>・本事業で得た知見については、全国の同様の地域でこれらの調査結果が有効に活用できるようにすること。
・より一層の予算執行効率化の観点から調達手法の改善（競争契約の導入の取組等）を図るべき。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117" eb="119">
      <t>イチブ</t>
    </rPh>
    <rPh sb="151" eb="153">
      <t>モンダイ</t>
    </rPh>
    <rPh sb="159" eb="160">
      <t>クニ</t>
    </rPh>
    <phoneticPr fontId="5"/>
  </si>
  <si>
    <t>執行等改善</t>
  </si>
  <si>
    <t>－</t>
    <phoneticPr fontId="5"/>
  </si>
  <si>
    <t>・本事業で得た知見については、HPへの掲載等による情報共有を図ることにより全国の同様の地域でこれらの調査結果が有効に活用できるようにする。
・１者応札を回避するための方策として、公告期間を延長するなど工夫を図る。
・請負事業者に対し行政事業レビューの趣旨を十分に説明し、回答を得られるよう努力する。</t>
    <rPh sb="19" eb="21">
      <t>ケイサイ</t>
    </rPh>
    <rPh sb="21" eb="22">
      <t>トウ</t>
    </rPh>
    <rPh sb="25" eb="27">
      <t>ジョウホウ</t>
    </rPh>
    <rPh sb="27" eb="29">
      <t>キョウユウ</t>
    </rPh>
    <rPh sb="30" eb="31">
      <t>ハカ</t>
    </rPh>
    <rPh sb="108" eb="110">
      <t>ウケオイ</t>
    </rPh>
    <rPh sb="110" eb="113">
      <t>ジギョウシャ</t>
    </rPh>
    <rPh sb="114" eb="115">
      <t>タイ</t>
    </rPh>
    <rPh sb="116" eb="118">
      <t>ギョウセイ</t>
    </rPh>
    <rPh sb="118" eb="120">
      <t>ジギョウ</t>
    </rPh>
    <rPh sb="125" eb="127">
      <t>シュシ</t>
    </rPh>
    <rPh sb="128" eb="130">
      <t>ジュウブン</t>
    </rPh>
    <rPh sb="131" eb="133">
      <t>セツメイ</t>
    </rPh>
    <rPh sb="135" eb="137">
      <t>カイトウ</t>
    </rPh>
    <rPh sb="138" eb="139">
      <t>エ</t>
    </rPh>
    <rPh sb="144" eb="146">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</si>
</sst>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38"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98"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138"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35"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71439</xdr:colOff>
      <xdr:row>218</xdr:row>
      <xdr:rowOff>130967</xdr:rowOff>
    </xdr:from>
    <xdr:to>
      <xdr:col>45</xdr:col>
      <xdr:colOff>119064</xdr:colOff>
      <xdr:row>223</xdr:row>
      <xdr:rowOff>95249</xdr:rowOff>
    </xdr:to>
    <xdr:sp macro="" textlink="">
      <xdr:nvSpPr>
        <xdr:cNvPr id="152" name="テキスト ボックス 151"/>
        <xdr:cNvSpPr txBox="1"/>
      </xdr:nvSpPr>
      <xdr:spPr>
        <a:xfrm>
          <a:off x="6672264" y="61005242"/>
          <a:ext cx="2447925" cy="1535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47624</xdr:colOff>
      <xdr:row>179</xdr:row>
      <xdr:rowOff>202407</xdr:rowOff>
    </xdr:from>
    <xdr:to>
      <xdr:col>25</xdr:col>
      <xdr:colOff>59531</xdr:colOff>
      <xdr:row>183</xdr:row>
      <xdr:rowOff>142875</xdr:rowOff>
    </xdr:to>
    <xdr:sp macro="" textlink="">
      <xdr:nvSpPr>
        <xdr:cNvPr id="153" name="テキスト ボックス 152"/>
        <xdr:cNvSpPr txBox="1"/>
      </xdr:nvSpPr>
      <xdr:spPr>
        <a:xfrm>
          <a:off x="1847849" y="48608457"/>
          <a:ext cx="3212307" cy="1197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35720</xdr:colOff>
      <xdr:row>192</xdr:row>
      <xdr:rowOff>166686</xdr:rowOff>
    </xdr:from>
    <xdr:to>
      <xdr:col>25</xdr:col>
      <xdr:colOff>47627</xdr:colOff>
      <xdr:row>196</xdr:row>
      <xdr:rowOff>19049</xdr:rowOff>
    </xdr:to>
    <xdr:sp macro="" textlink="">
      <xdr:nvSpPr>
        <xdr:cNvPr id="155" name="テキスト ボックス 154"/>
        <xdr:cNvSpPr txBox="1"/>
      </xdr:nvSpPr>
      <xdr:spPr>
        <a:xfrm>
          <a:off x="1835945" y="52735161"/>
          <a:ext cx="3212307" cy="1109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1</xdr:colOff>
      <xdr:row>205</xdr:row>
      <xdr:rowOff>166687</xdr:rowOff>
    </xdr:from>
    <xdr:to>
      <xdr:col>25</xdr:col>
      <xdr:colOff>11908</xdr:colOff>
      <xdr:row>209</xdr:row>
      <xdr:rowOff>123825</xdr:rowOff>
    </xdr:to>
    <xdr:sp macro="" textlink="">
      <xdr:nvSpPr>
        <xdr:cNvPr id="156" name="テキスト ボックス 155"/>
        <xdr:cNvSpPr txBox="1"/>
      </xdr:nvSpPr>
      <xdr:spPr>
        <a:xfrm>
          <a:off x="1800226" y="56888062"/>
          <a:ext cx="3212307" cy="1214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9</xdr:col>
      <xdr:colOff>166688</xdr:colOff>
      <xdr:row>218</xdr:row>
      <xdr:rowOff>166686</xdr:rowOff>
    </xdr:from>
    <xdr:to>
      <xdr:col>25</xdr:col>
      <xdr:colOff>178595</xdr:colOff>
      <xdr:row>222</xdr:row>
      <xdr:rowOff>114299</xdr:rowOff>
    </xdr:to>
    <xdr:sp macro="" textlink="">
      <xdr:nvSpPr>
        <xdr:cNvPr id="157" name="テキスト ボックス 156"/>
        <xdr:cNvSpPr txBox="1"/>
      </xdr:nvSpPr>
      <xdr:spPr>
        <a:xfrm>
          <a:off x="1966913" y="61040961"/>
          <a:ext cx="3212307" cy="1204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sz="1200">
            <a:effectLst/>
          </a:endParaRPr>
        </a:p>
      </xdr:txBody>
    </xdr:sp>
    <xdr:clientData/>
  </xdr:twoCellAnchor>
  <xdr:twoCellAnchor>
    <xdr:from>
      <xdr:col>11</xdr:col>
      <xdr:colOff>40697</xdr:colOff>
      <xdr:row>140</xdr:row>
      <xdr:rowOff>47624</xdr:rowOff>
    </xdr:from>
    <xdr:to>
      <xdr:col>48</xdr:col>
      <xdr:colOff>180975</xdr:colOff>
      <xdr:row>174</xdr:row>
      <xdr:rowOff>57150</xdr:rowOff>
    </xdr:to>
    <xdr:grpSp>
      <xdr:nvGrpSpPr>
        <xdr:cNvPr id="254" name="グループ化 253"/>
        <xdr:cNvGrpSpPr/>
      </xdr:nvGrpSpPr>
      <xdr:grpSpPr>
        <a:xfrm>
          <a:off x="2267166" y="31682530"/>
          <a:ext cx="7629309" cy="13082589"/>
          <a:chOff x="1745672" y="39241482"/>
          <a:chExt cx="6271969" cy="9359206"/>
        </a:xfrm>
      </xdr:grpSpPr>
      <xdr:grpSp>
        <xdr:nvGrpSpPr>
          <xdr:cNvPr id="5" name="グループ化 4"/>
          <xdr:cNvGrpSpPr/>
        </xdr:nvGrpSpPr>
        <xdr:grpSpPr>
          <a:xfrm>
            <a:off x="1745672" y="39241482"/>
            <a:ext cx="6271969" cy="9359206"/>
            <a:chOff x="1785938" y="31944469"/>
            <a:chExt cx="6371071" cy="9822647"/>
          </a:xfrm>
        </xdr:grpSpPr>
        <xdr:sp macro="" textlink="">
          <xdr:nvSpPr>
            <xdr:cNvPr id="6" name="角丸四角形 5"/>
            <xdr:cNvSpPr/>
          </xdr:nvSpPr>
          <xdr:spPr>
            <a:xfrm>
              <a:off x="1785938" y="31944469"/>
              <a:ext cx="1459251"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　８１．</a:t>
              </a:r>
              <a:r>
                <a:rPr lang="en-US" altLang="ja-JP" sz="800">
                  <a:solidFill>
                    <a:schemeClr val="tx1"/>
                  </a:solidFill>
                </a:rPr>
                <a:t>2</a:t>
              </a:r>
              <a:r>
                <a:rPr lang="ja-JP" altLang="en-US" sz="800">
                  <a:solidFill>
                    <a:schemeClr val="tx1"/>
                  </a:solidFill>
                </a:rPr>
                <a:t>百万円</a:t>
              </a:r>
            </a:p>
          </xdr:txBody>
        </xdr:sp>
        <xdr:sp macro="" textlink="">
          <xdr:nvSpPr>
            <xdr:cNvPr id="7" name="大かっこ 6"/>
            <xdr:cNvSpPr/>
          </xdr:nvSpPr>
          <xdr:spPr>
            <a:xfrm>
              <a:off x="1977231" y="32404844"/>
              <a:ext cx="1395439" cy="4556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8" name="テキスト ボックス 5"/>
            <xdr:cNvSpPr txBox="1">
              <a:spLocks noChangeArrowheads="1"/>
            </xdr:cNvSpPr>
          </xdr:nvSpPr>
          <xdr:spPr bwMode="auto">
            <a:xfrm>
              <a:off x="2013743" y="32419131"/>
              <a:ext cx="1321876" cy="438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地域活性化を担う環境保全活動の協働取組推進事業関する全体統括</a:t>
              </a:r>
            </a:p>
          </xdr:txBody>
        </xdr:sp>
        <xdr:sp macro="" textlink="">
          <xdr:nvSpPr>
            <xdr:cNvPr id="9" name="角丸四角形 8"/>
            <xdr:cNvSpPr/>
          </xdr:nvSpPr>
          <xdr:spPr>
            <a:xfrm>
              <a:off x="2151061" y="33314852"/>
              <a:ext cx="1376276" cy="4413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7</a:t>
              </a:r>
              <a:r>
                <a:rPr lang="ja-JP" altLang="en-US" sz="800">
                  <a:solidFill>
                    <a:schemeClr val="tx1"/>
                  </a:solidFill>
                </a:rPr>
                <a:t>百万円</a:t>
              </a:r>
            </a:p>
          </xdr:txBody>
        </xdr:sp>
        <xdr:sp macro="" textlink="">
          <xdr:nvSpPr>
            <xdr:cNvPr id="10" name="大かっこ 9"/>
            <xdr:cNvSpPr/>
          </xdr:nvSpPr>
          <xdr:spPr>
            <a:xfrm>
              <a:off x="2215663" y="33857995"/>
              <a:ext cx="1239403" cy="22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1" name="テキスト ボックス 5"/>
            <xdr:cNvSpPr txBox="1">
              <a:spLocks noChangeArrowheads="1"/>
            </xdr:cNvSpPr>
          </xdr:nvSpPr>
          <xdr:spPr bwMode="auto">
            <a:xfrm>
              <a:off x="2267584" y="33844141"/>
              <a:ext cx="1125793"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12" name="角丸四角形 11"/>
            <xdr:cNvSpPr/>
          </xdr:nvSpPr>
          <xdr:spPr>
            <a:xfrm>
              <a:off x="2146300" y="34511480"/>
              <a:ext cx="1385720"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4.3</a:t>
              </a:r>
              <a:r>
                <a:rPr lang="ja-JP" altLang="en-US" sz="800">
                  <a:solidFill>
                    <a:schemeClr val="tx1"/>
                  </a:solidFill>
                </a:rPr>
                <a:t>百万円</a:t>
              </a:r>
            </a:p>
          </xdr:txBody>
        </xdr:sp>
        <xdr:sp macro="" textlink="">
          <xdr:nvSpPr>
            <xdr:cNvPr id="13" name="大かっこ 12"/>
            <xdr:cNvSpPr/>
          </xdr:nvSpPr>
          <xdr:spPr>
            <a:xfrm>
              <a:off x="2210902" y="35001830"/>
              <a:ext cx="1246981" cy="193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4" name="テキスト ボックス 5"/>
            <xdr:cNvSpPr txBox="1">
              <a:spLocks noChangeArrowheads="1"/>
            </xdr:cNvSpPr>
          </xdr:nvSpPr>
          <xdr:spPr bwMode="auto">
            <a:xfrm>
              <a:off x="2288428" y="34980298"/>
              <a:ext cx="1153013"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15" name="角丸四角形 14"/>
            <xdr:cNvSpPr/>
          </xdr:nvSpPr>
          <xdr:spPr>
            <a:xfrm>
              <a:off x="2146300" y="35515838"/>
              <a:ext cx="1385720"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6.8</a:t>
              </a:r>
              <a:r>
                <a:rPr lang="ja-JP" altLang="en-US" sz="800">
                  <a:solidFill>
                    <a:schemeClr val="tx1"/>
                  </a:solidFill>
                </a:rPr>
                <a:t>百万円</a:t>
              </a:r>
            </a:p>
          </xdr:txBody>
        </xdr:sp>
        <xdr:sp macro="" textlink="">
          <xdr:nvSpPr>
            <xdr:cNvPr id="16" name="大かっこ 15"/>
            <xdr:cNvSpPr/>
          </xdr:nvSpPr>
          <xdr:spPr>
            <a:xfrm>
              <a:off x="2246630" y="36013197"/>
              <a:ext cx="1227931" cy="234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7" name="テキスト ボックス 5"/>
            <xdr:cNvSpPr txBox="1">
              <a:spLocks noChangeArrowheads="1"/>
            </xdr:cNvSpPr>
          </xdr:nvSpPr>
          <xdr:spPr bwMode="auto">
            <a:xfrm>
              <a:off x="2269172" y="36002257"/>
              <a:ext cx="1132380"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18" name="角丸四角形 17"/>
            <xdr:cNvSpPr/>
          </xdr:nvSpPr>
          <xdr:spPr>
            <a:xfrm>
              <a:off x="2155825" y="36873656"/>
              <a:ext cx="1376275"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4.5</a:t>
              </a:r>
              <a:r>
                <a:rPr lang="ja-JP" altLang="en-US" sz="800">
                  <a:solidFill>
                    <a:schemeClr val="tx1"/>
                  </a:solidFill>
                </a:rPr>
                <a:t>百万円</a:t>
              </a:r>
            </a:p>
          </xdr:txBody>
        </xdr:sp>
        <xdr:sp macro="" textlink="">
          <xdr:nvSpPr>
            <xdr:cNvPr id="19" name="大かっこ 18"/>
            <xdr:cNvSpPr/>
          </xdr:nvSpPr>
          <xdr:spPr>
            <a:xfrm>
              <a:off x="2246630" y="37374036"/>
              <a:ext cx="1149847" cy="222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20" name="テキスト ボックス 5"/>
            <xdr:cNvSpPr txBox="1">
              <a:spLocks noChangeArrowheads="1"/>
            </xdr:cNvSpPr>
          </xdr:nvSpPr>
          <xdr:spPr bwMode="auto">
            <a:xfrm>
              <a:off x="2270760" y="37400705"/>
              <a:ext cx="1205752" cy="243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21" name="角丸四角形 20"/>
            <xdr:cNvSpPr/>
          </xdr:nvSpPr>
          <xdr:spPr>
            <a:xfrm>
              <a:off x="2146149" y="37886884"/>
              <a:ext cx="1395438"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900"/>
                </a:lnSpc>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14</a:t>
              </a:r>
              <a:r>
                <a:rPr lang="ja-JP" altLang="en-US" sz="800">
                  <a:solidFill>
                    <a:schemeClr val="tx1"/>
                  </a:solidFill>
                </a:rPr>
                <a:t>百万円</a:t>
              </a:r>
            </a:p>
          </xdr:txBody>
        </xdr:sp>
        <xdr:sp macro="" textlink="">
          <xdr:nvSpPr>
            <xdr:cNvPr id="22" name="大かっこ 21"/>
            <xdr:cNvSpPr/>
          </xdr:nvSpPr>
          <xdr:spPr>
            <a:xfrm>
              <a:off x="2242303" y="38362190"/>
              <a:ext cx="1175598" cy="216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23" name="テキスト ボックス 5"/>
            <xdr:cNvSpPr txBox="1">
              <a:spLocks noChangeArrowheads="1"/>
            </xdr:cNvSpPr>
          </xdr:nvSpPr>
          <xdr:spPr bwMode="auto">
            <a:xfrm>
              <a:off x="2272915" y="38352194"/>
              <a:ext cx="1164895"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24" name="角丸四角形 23"/>
            <xdr:cNvSpPr/>
          </xdr:nvSpPr>
          <xdr:spPr>
            <a:xfrm>
              <a:off x="2195529" y="40491986"/>
              <a:ext cx="1370081" cy="42799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7</a:t>
              </a:r>
              <a:r>
                <a:rPr lang="ja-JP" altLang="en-US" sz="800">
                  <a:solidFill>
                    <a:schemeClr val="tx1"/>
                  </a:solidFill>
                </a:rPr>
                <a:t>百万円</a:t>
              </a:r>
            </a:p>
          </xdr:txBody>
        </xdr:sp>
        <xdr:sp macro="" textlink="">
          <xdr:nvSpPr>
            <xdr:cNvPr id="25" name="大かっこ 24"/>
            <xdr:cNvSpPr/>
          </xdr:nvSpPr>
          <xdr:spPr>
            <a:xfrm>
              <a:off x="2318686" y="40966186"/>
              <a:ext cx="1165700" cy="223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26" name="テキスト ボックス 5"/>
            <xdr:cNvSpPr txBox="1">
              <a:spLocks noChangeArrowheads="1"/>
            </xdr:cNvSpPr>
          </xdr:nvSpPr>
          <xdr:spPr bwMode="auto">
            <a:xfrm>
              <a:off x="2305392" y="40909852"/>
              <a:ext cx="1171121"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sp macro="" textlink="">
          <xdr:nvSpPr>
            <xdr:cNvPr id="30" name="角丸四角形 29"/>
            <xdr:cNvSpPr/>
          </xdr:nvSpPr>
          <xdr:spPr>
            <a:xfrm>
              <a:off x="4011930" y="31995269"/>
              <a:ext cx="2333160" cy="19414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A.</a:t>
              </a:r>
              <a:r>
                <a:rPr lang="ja-JP" altLang="en-US" sz="800">
                  <a:solidFill>
                    <a:schemeClr val="tx1"/>
                  </a:solidFill>
                </a:rPr>
                <a:t>（一社）環境パートナーシップ会議　</a:t>
              </a:r>
              <a:r>
                <a:rPr lang="en-US" altLang="ja-JP" sz="800">
                  <a:solidFill>
                    <a:schemeClr val="tx1"/>
                  </a:solidFill>
                </a:rPr>
                <a:t>16.9</a:t>
              </a:r>
              <a:r>
                <a:rPr lang="ja-JP" altLang="en-US" sz="800">
                  <a:solidFill>
                    <a:schemeClr val="tx1"/>
                  </a:solidFill>
                </a:rPr>
                <a:t>百万円</a:t>
              </a:r>
            </a:p>
          </xdr:txBody>
        </xdr:sp>
        <xdr:sp macro="" textlink="">
          <xdr:nvSpPr>
            <xdr:cNvPr id="31" name="大かっこ 30"/>
            <xdr:cNvSpPr/>
          </xdr:nvSpPr>
          <xdr:spPr>
            <a:xfrm>
              <a:off x="6442392" y="31957169"/>
              <a:ext cx="1670877"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32" name="テキスト ボックス 5"/>
            <xdr:cNvSpPr txBox="1">
              <a:spLocks noChangeArrowheads="1"/>
            </xdr:cNvSpPr>
          </xdr:nvSpPr>
          <xdr:spPr bwMode="auto">
            <a:xfrm>
              <a:off x="6463030" y="31971456"/>
              <a:ext cx="142557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採択事業支援、事務局業務</a:t>
              </a:r>
            </a:p>
          </xdr:txBody>
        </xdr:sp>
        <xdr:sp macro="" textlink="">
          <xdr:nvSpPr>
            <xdr:cNvPr id="33" name="角丸四角形 32"/>
            <xdr:cNvSpPr/>
          </xdr:nvSpPr>
          <xdr:spPr>
            <a:xfrm>
              <a:off x="4019868" y="32350869"/>
              <a:ext cx="2313780" cy="177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B.</a:t>
              </a:r>
              <a:r>
                <a:rPr lang="ja-JP" altLang="en-US" sz="800">
                  <a:solidFill>
                    <a:schemeClr val="tx1"/>
                  </a:solidFill>
                </a:rPr>
                <a:t>ラムサールセンター　</a:t>
              </a:r>
              <a:r>
                <a:rPr lang="en-US" altLang="ja-JP" sz="800">
                  <a:solidFill>
                    <a:schemeClr val="tx1"/>
                  </a:solidFill>
                </a:rPr>
                <a:t>9.9</a:t>
              </a:r>
              <a:r>
                <a:rPr lang="ja-JP" altLang="en-US" sz="800">
                  <a:solidFill>
                    <a:schemeClr val="tx1"/>
                  </a:solidFill>
                </a:rPr>
                <a:t>百万円</a:t>
              </a:r>
            </a:p>
          </xdr:txBody>
        </xdr:sp>
        <xdr:sp macro="" textlink="">
          <xdr:nvSpPr>
            <xdr:cNvPr id="34" name="大かっこ 33"/>
            <xdr:cNvSpPr/>
          </xdr:nvSpPr>
          <xdr:spPr>
            <a:xfrm>
              <a:off x="6465887" y="32231806"/>
              <a:ext cx="1647359" cy="339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35" name="テキスト ボックス 5"/>
            <xdr:cNvSpPr txBox="1">
              <a:spLocks noChangeArrowheads="1"/>
            </xdr:cNvSpPr>
          </xdr:nvSpPr>
          <xdr:spPr bwMode="auto">
            <a:xfrm>
              <a:off x="6475412" y="32236569"/>
              <a:ext cx="1610856" cy="37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地域活性化に向けた「</a:t>
              </a:r>
              <a:r>
                <a:rPr lang="en-US" altLang="ja-JP" sz="800"/>
                <a:t>ESD</a:t>
              </a:r>
              <a:r>
                <a:rPr lang="ja-JP" altLang="en-US" sz="800"/>
                <a:t>・</a:t>
              </a:r>
              <a:r>
                <a:rPr lang="en-US" altLang="ja-JP" sz="800"/>
                <a:t>KODOMO</a:t>
              </a:r>
              <a:r>
                <a:rPr lang="ja-JP" altLang="en-US" sz="800"/>
                <a:t>ラムサール」推進事業</a:t>
              </a:r>
            </a:p>
          </xdr:txBody>
        </xdr:sp>
        <xdr:sp macro="" textlink="">
          <xdr:nvSpPr>
            <xdr:cNvPr id="36" name="角丸四角形 35"/>
            <xdr:cNvSpPr/>
          </xdr:nvSpPr>
          <xdr:spPr>
            <a:xfrm>
              <a:off x="4010343" y="32669956"/>
              <a:ext cx="2293178" cy="21431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C.</a:t>
              </a:r>
              <a:r>
                <a:rPr lang="ja-JP" altLang="en-US" sz="800">
                  <a:solidFill>
                    <a:schemeClr val="tx1"/>
                  </a:solidFill>
                </a:rPr>
                <a:t>（公財）公害地域再生センター　</a:t>
              </a:r>
              <a:r>
                <a:rPr lang="en-US" altLang="ja-JP" sz="800">
                  <a:solidFill>
                    <a:schemeClr val="tx1"/>
                  </a:solidFill>
                </a:rPr>
                <a:t>9.9</a:t>
              </a:r>
              <a:r>
                <a:rPr lang="ja-JP" altLang="en-US" sz="800">
                  <a:solidFill>
                    <a:schemeClr val="tx1"/>
                  </a:solidFill>
                </a:rPr>
                <a:t>百万円</a:t>
              </a:r>
            </a:p>
          </xdr:txBody>
        </xdr:sp>
        <xdr:sp macro="" textlink="">
          <xdr:nvSpPr>
            <xdr:cNvPr id="37" name="大かっこ 36"/>
            <xdr:cNvSpPr/>
          </xdr:nvSpPr>
          <xdr:spPr>
            <a:xfrm>
              <a:off x="6465887" y="32650906"/>
              <a:ext cx="1647359"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38" name="テキスト ボックス 5"/>
            <xdr:cNvSpPr txBox="1">
              <a:spLocks noChangeArrowheads="1"/>
            </xdr:cNvSpPr>
          </xdr:nvSpPr>
          <xdr:spPr bwMode="auto">
            <a:xfrm>
              <a:off x="6483667" y="32639794"/>
              <a:ext cx="142557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公害資料館の連携事業</a:t>
              </a:r>
            </a:p>
          </xdr:txBody>
        </xdr:sp>
        <xdr:sp macro="" textlink="">
          <xdr:nvSpPr>
            <xdr:cNvPr id="39" name="角丸四角形 38"/>
            <xdr:cNvSpPr/>
          </xdr:nvSpPr>
          <xdr:spPr>
            <a:xfrm>
              <a:off x="4002199" y="33421877"/>
              <a:ext cx="2276923" cy="22181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E</a:t>
              </a:r>
              <a:r>
                <a:rPr lang="ja-JP" altLang="en-US" sz="800">
                  <a:solidFill>
                    <a:schemeClr val="tx1"/>
                  </a:solidFill>
                </a:rPr>
                <a:t>・（一財）北海道国際交流センター　</a:t>
              </a:r>
              <a:r>
                <a:rPr lang="en-US" altLang="ja-JP" sz="800">
                  <a:solidFill>
                    <a:schemeClr val="tx1"/>
                  </a:solidFill>
                </a:rPr>
                <a:t>2.5</a:t>
              </a:r>
              <a:r>
                <a:rPr lang="ja-JP" altLang="en-US" sz="800">
                  <a:solidFill>
                    <a:schemeClr val="tx1"/>
                  </a:solidFill>
                </a:rPr>
                <a:t>百万円</a:t>
              </a:r>
            </a:p>
          </xdr:txBody>
        </xdr:sp>
        <xdr:sp macro="" textlink="">
          <xdr:nvSpPr>
            <xdr:cNvPr id="40" name="大かっこ 39"/>
            <xdr:cNvSpPr/>
          </xdr:nvSpPr>
          <xdr:spPr>
            <a:xfrm>
              <a:off x="6463030" y="32969994"/>
              <a:ext cx="1623285" cy="319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41" name="テキスト ボックス 5"/>
            <xdr:cNvSpPr txBox="1">
              <a:spLocks noChangeArrowheads="1"/>
            </xdr:cNvSpPr>
          </xdr:nvSpPr>
          <xdr:spPr bwMode="auto">
            <a:xfrm>
              <a:off x="6524869" y="34571951"/>
              <a:ext cx="1632140" cy="504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白神山地</a:t>
              </a:r>
              <a:r>
                <a:rPr lang="en-US" altLang="ja-JP" sz="800"/>
                <a:t>BUNA</a:t>
              </a:r>
              <a:r>
                <a:rPr lang="ja-JP" altLang="en-US" sz="800"/>
                <a:t>プロジェクトによる自然資本経済圏の構築	</a:t>
              </a:r>
            </a:p>
          </xdr:txBody>
        </xdr:sp>
        <xdr:sp macro="" textlink="">
          <xdr:nvSpPr>
            <xdr:cNvPr id="42" name="角丸四角形 41"/>
            <xdr:cNvSpPr/>
          </xdr:nvSpPr>
          <xdr:spPr>
            <a:xfrm>
              <a:off x="4000407" y="33779000"/>
              <a:ext cx="2282030" cy="27737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F.NPO</a:t>
              </a:r>
              <a:r>
                <a:rPr lang="ja-JP" altLang="en-US" sz="800">
                  <a:solidFill>
                    <a:schemeClr val="tx1"/>
                  </a:solidFill>
                </a:rPr>
                <a:t>法人　炭鉱の記憶推進事業団　</a:t>
              </a:r>
              <a:endParaRPr lang="en-US" altLang="ja-JP" sz="800">
                <a:solidFill>
                  <a:schemeClr val="tx1"/>
                </a:solidFill>
              </a:endParaRPr>
            </a:p>
            <a:p>
              <a:pPr>
                <a:defRPr/>
              </a:pPr>
              <a:r>
                <a:rPr lang="en-US" altLang="ja-JP" sz="800">
                  <a:solidFill>
                    <a:schemeClr val="tx1"/>
                  </a:solidFill>
                </a:rPr>
                <a:t>2.5</a:t>
              </a:r>
              <a:r>
                <a:rPr lang="ja-JP" altLang="en-US" sz="800">
                  <a:solidFill>
                    <a:schemeClr val="tx1"/>
                  </a:solidFill>
                </a:rPr>
                <a:t>百万円</a:t>
              </a:r>
            </a:p>
          </xdr:txBody>
        </xdr:sp>
        <xdr:sp macro="" textlink="">
          <xdr:nvSpPr>
            <xdr:cNvPr id="43" name="大かっこ 42"/>
            <xdr:cNvSpPr/>
          </xdr:nvSpPr>
          <xdr:spPr>
            <a:xfrm>
              <a:off x="6461442" y="33378299"/>
              <a:ext cx="1624865" cy="285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44" name="テキスト ボックス 5"/>
            <xdr:cNvSpPr txBox="1">
              <a:spLocks noChangeArrowheads="1"/>
            </xdr:cNvSpPr>
          </xdr:nvSpPr>
          <xdr:spPr bwMode="auto">
            <a:xfrm>
              <a:off x="6505986" y="33703801"/>
              <a:ext cx="1615631" cy="457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黒い都市から”みどりの大地”へ</a:t>
              </a:r>
            </a:p>
            <a:p>
              <a:pPr eaLnBrk="1" hangingPunct="1">
                <a:lnSpc>
                  <a:spcPts val="900"/>
                </a:lnSpc>
              </a:pPr>
              <a:r>
                <a:rPr lang="ja-JP" altLang="en-US" sz="800"/>
                <a:t>～そらちインダストリアルネイチャープロジェクト</a:t>
              </a:r>
            </a:p>
          </xdr:txBody>
        </xdr:sp>
        <xdr:sp macro="" textlink="">
          <xdr:nvSpPr>
            <xdr:cNvPr id="45" name="角丸四角形 44"/>
            <xdr:cNvSpPr/>
          </xdr:nvSpPr>
          <xdr:spPr>
            <a:xfrm>
              <a:off x="4038918" y="34559610"/>
              <a:ext cx="2306161" cy="30830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H.</a:t>
              </a:r>
              <a:r>
                <a:rPr lang="ja-JP" altLang="en-US" sz="800">
                  <a:solidFill>
                    <a:schemeClr val="tx1"/>
                  </a:solidFill>
                </a:rPr>
                <a:t>（一財）白神山地財団　　</a:t>
              </a:r>
              <a:r>
                <a:rPr lang="en-US" altLang="ja-JP" sz="800">
                  <a:solidFill>
                    <a:schemeClr val="tx1"/>
                  </a:solidFill>
                </a:rPr>
                <a:t>2.4</a:t>
              </a:r>
              <a:r>
                <a:rPr lang="ja-JP" altLang="en-US" sz="800">
                  <a:solidFill>
                    <a:schemeClr val="tx1"/>
                  </a:solidFill>
                </a:rPr>
                <a:t>百万円</a:t>
              </a:r>
            </a:p>
          </xdr:txBody>
        </xdr:sp>
        <xdr:sp macro="" textlink="">
          <xdr:nvSpPr>
            <xdr:cNvPr id="46" name="大かっこ 45"/>
            <xdr:cNvSpPr/>
          </xdr:nvSpPr>
          <xdr:spPr>
            <a:xfrm>
              <a:off x="6478587" y="34193941"/>
              <a:ext cx="1607695" cy="252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47" name="テキスト ボックス 5"/>
            <xdr:cNvSpPr txBox="1">
              <a:spLocks noChangeArrowheads="1"/>
            </xdr:cNvSpPr>
          </xdr:nvSpPr>
          <xdr:spPr bwMode="auto">
            <a:xfrm>
              <a:off x="6472929" y="33329225"/>
              <a:ext cx="1604535" cy="37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大沼ラムサール条約湿地の活用の協働取組</a:t>
              </a:r>
            </a:p>
          </xdr:txBody>
        </xdr:sp>
        <xdr:sp macro="" textlink="">
          <xdr:nvSpPr>
            <xdr:cNvPr id="48" name="角丸四角形 47"/>
            <xdr:cNvSpPr/>
          </xdr:nvSpPr>
          <xdr:spPr>
            <a:xfrm>
              <a:off x="4012938" y="33017276"/>
              <a:ext cx="2303930" cy="21590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D.</a:t>
              </a:r>
              <a:r>
                <a:rPr lang="ja-JP" altLang="en-US" sz="800">
                  <a:solidFill>
                    <a:schemeClr val="tx1"/>
                  </a:solidFill>
                </a:rPr>
                <a:t>（合）環境活動支援工房　　</a:t>
              </a:r>
              <a:r>
                <a:rPr lang="en-US" altLang="ja-JP" sz="800">
                  <a:solidFill>
                    <a:schemeClr val="tx1"/>
                  </a:solidFill>
                </a:rPr>
                <a:t>0.9</a:t>
              </a:r>
              <a:r>
                <a:rPr lang="ja-JP" altLang="en-US" sz="800">
                  <a:solidFill>
                    <a:schemeClr val="tx1"/>
                  </a:solidFill>
                </a:rPr>
                <a:t>百万円</a:t>
              </a:r>
            </a:p>
          </xdr:txBody>
        </xdr:sp>
        <xdr:sp macro="" textlink="">
          <xdr:nvSpPr>
            <xdr:cNvPr id="49" name="大かっこ 48"/>
            <xdr:cNvSpPr/>
          </xdr:nvSpPr>
          <xdr:spPr>
            <a:xfrm>
              <a:off x="6481762" y="35065494"/>
              <a:ext cx="1604535" cy="233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51" name="角丸四角形 50"/>
            <xdr:cNvSpPr/>
          </xdr:nvSpPr>
          <xdr:spPr>
            <a:xfrm>
              <a:off x="4011930" y="35573121"/>
              <a:ext cx="2284869" cy="30003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J.</a:t>
              </a:r>
              <a:r>
                <a:rPr lang="ja-JP" altLang="en-US" sz="800">
                  <a:solidFill>
                    <a:schemeClr val="tx1"/>
                  </a:solidFill>
                </a:rPr>
                <a:t>　（一社）若狭高浜観光協会　</a:t>
              </a:r>
              <a:r>
                <a:rPr lang="en-US" altLang="ja-JP" sz="800">
                  <a:solidFill>
                    <a:schemeClr val="tx1"/>
                  </a:solidFill>
                </a:rPr>
                <a:t>2.4</a:t>
              </a:r>
              <a:r>
                <a:rPr lang="ja-JP" altLang="en-US" sz="800">
                  <a:solidFill>
                    <a:schemeClr val="tx1"/>
                  </a:solidFill>
                </a:rPr>
                <a:t>百万円</a:t>
              </a:r>
            </a:p>
          </xdr:txBody>
        </xdr:sp>
        <xdr:sp macro="" textlink="">
          <xdr:nvSpPr>
            <xdr:cNvPr id="52" name="大かっこ 51"/>
            <xdr:cNvSpPr/>
          </xdr:nvSpPr>
          <xdr:spPr>
            <a:xfrm>
              <a:off x="6470650" y="35538050"/>
              <a:ext cx="1615631" cy="476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53" name="テキスト ボックス 5"/>
            <xdr:cNvSpPr txBox="1">
              <a:spLocks noChangeArrowheads="1"/>
            </xdr:cNvSpPr>
          </xdr:nvSpPr>
          <xdr:spPr bwMode="auto">
            <a:xfrm>
              <a:off x="6472237" y="35518058"/>
              <a:ext cx="1610519" cy="5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ブルーフラッグ認証取得活動を通じた海岸維持管理体制の再構築</a:t>
              </a:r>
            </a:p>
          </xdr:txBody>
        </xdr:sp>
        <xdr:sp macro="" textlink="">
          <xdr:nvSpPr>
            <xdr:cNvPr id="54" name="角丸四角形 53"/>
            <xdr:cNvSpPr/>
          </xdr:nvSpPr>
          <xdr:spPr>
            <a:xfrm>
              <a:off x="4029694" y="39649262"/>
              <a:ext cx="2307430" cy="2079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S.NPO</a:t>
              </a:r>
              <a:r>
                <a:rPr lang="ja-JP" altLang="en-US" sz="800">
                  <a:solidFill>
                    <a:schemeClr val="tx1"/>
                  </a:solidFill>
                </a:rPr>
                <a:t>法人ちゅうごく環境ネット　</a:t>
              </a:r>
              <a:r>
                <a:rPr lang="en-US" altLang="ja-JP" sz="800">
                  <a:solidFill>
                    <a:schemeClr val="tx1"/>
                  </a:solidFill>
                </a:rPr>
                <a:t>2</a:t>
              </a:r>
              <a:r>
                <a:rPr lang="ja-JP" altLang="en-US" sz="800">
                  <a:solidFill>
                    <a:schemeClr val="tx1"/>
                  </a:solidFill>
                </a:rPr>
                <a:t>百万円</a:t>
              </a:r>
            </a:p>
          </xdr:txBody>
        </xdr:sp>
        <xdr:sp macro="" textlink="">
          <xdr:nvSpPr>
            <xdr:cNvPr id="56" name="テキスト ボックス 5"/>
            <xdr:cNvSpPr txBox="1">
              <a:spLocks noChangeArrowheads="1"/>
            </xdr:cNvSpPr>
          </xdr:nvSpPr>
          <xdr:spPr bwMode="auto">
            <a:xfrm>
              <a:off x="6465603" y="38555291"/>
              <a:ext cx="1664826" cy="5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世界一の環境学習のまち、みずしま　実現にむけた協働加速化推進事業	</a:t>
              </a:r>
            </a:p>
          </xdr:txBody>
        </xdr:sp>
        <xdr:sp macro="" textlink="">
          <xdr:nvSpPr>
            <xdr:cNvPr id="57" name="角丸四角形 56"/>
            <xdr:cNvSpPr/>
          </xdr:nvSpPr>
          <xdr:spPr>
            <a:xfrm>
              <a:off x="4002422" y="36065710"/>
              <a:ext cx="2315053" cy="2788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ja-JP" altLang="en-US" sz="800">
                  <a:solidFill>
                    <a:schemeClr val="tx1"/>
                  </a:solidFill>
                </a:rPr>
                <a:t> </a:t>
              </a:r>
              <a:r>
                <a:rPr lang="en-US" altLang="ja-JP" sz="800">
                  <a:solidFill>
                    <a:schemeClr val="tx1"/>
                  </a:solidFill>
                </a:rPr>
                <a:t>K.NPO</a:t>
              </a:r>
              <a:r>
                <a:rPr lang="ja-JP" altLang="en-US" sz="800">
                  <a:solidFill>
                    <a:schemeClr val="tx1"/>
                  </a:solidFill>
                </a:rPr>
                <a:t>法人　中部リサイクル運動市民の会　</a:t>
              </a:r>
              <a:endParaRPr lang="en-US" altLang="ja-JP" sz="800">
                <a:solidFill>
                  <a:schemeClr val="tx1"/>
                </a:solidFill>
              </a:endParaRPr>
            </a:p>
            <a:p>
              <a:pPr>
                <a:defRPr/>
              </a:pPr>
              <a:r>
                <a:rPr lang="en-US" altLang="ja-JP" sz="800">
                  <a:solidFill>
                    <a:schemeClr val="tx1"/>
                  </a:solidFill>
                </a:rPr>
                <a:t>2.5</a:t>
              </a:r>
              <a:r>
                <a:rPr lang="ja-JP" altLang="en-US" sz="800">
                  <a:solidFill>
                    <a:schemeClr val="tx1"/>
                  </a:solidFill>
                </a:rPr>
                <a:t>百万円</a:t>
              </a:r>
            </a:p>
          </xdr:txBody>
        </xdr:sp>
        <xdr:sp macro="" textlink="">
          <xdr:nvSpPr>
            <xdr:cNvPr id="58" name="大かっこ 57"/>
            <xdr:cNvSpPr/>
          </xdr:nvSpPr>
          <xdr:spPr>
            <a:xfrm>
              <a:off x="6478905" y="36037608"/>
              <a:ext cx="1603870" cy="386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59" name="テキスト ボックス 5"/>
            <xdr:cNvSpPr txBox="1">
              <a:spLocks noChangeArrowheads="1"/>
            </xdr:cNvSpPr>
          </xdr:nvSpPr>
          <xdr:spPr bwMode="auto">
            <a:xfrm>
              <a:off x="6547317" y="35977628"/>
              <a:ext cx="1515384" cy="516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リユースびんを活用した循環型社会を構築する「めぐる」プロジェクト</a:t>
              </a:r>
            </a:p>
          </xdr:txBody>
        </xdr:sp>
        <xdr:sp macro="" textlink="">
          <xdr:nvSpPr>
            <xdr:cNvPr id="61" name="大かっこ 60"/>
            <xdr:cNvSpPr/>
          </xdr:nvSpPr>
          <xdr:spPr>
            <a:xfrm>
              <a:off x="6467420" y="40616437"/>
              <a:ext cx="1604169" cy="2746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62" name="テキスト ボックス 5"/>
            <xdr:cNvSpPr txBox="1">
              <a:spLocks noChangeArrowheads="1"/>
            </xdr:cNvSpPr>
          </xdr:nvSpPr>
          <xdr:spPr bwMode="auto">
            <a:xfrm>
              <a:off x="6492502" y="32937907"/>
              <a:ext cx="1599086" cy="37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協働取組促進についての役割分担等評価	</a:t>
              </a:r>
            </a:p>
          </xdr:txBody>
        </xdr:sp>
        <xdr:sp macro="" textlink="">
          <xdr:nvSpPr>
            <xdr:cNvPr id="63" name="角丸四角形 62"/>
            <xdr:cNvSpPr/>
          </xdr:nvSpPr>
          <xdr:spPr>
            <a:xfrm>
              <a:off x="4000216" y="38693127"/>
              <a:ext cx="2306161" cy="1809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latin typeface="+mn-ea"/>
                </a:rPr>
                <a:t>Q.</a:t>
              </a:r>
              <a:r>
                <a:rPr lang="ja-JP" altLang="en-US" sz="800">
                  <a:solidFill>
                    <a:schemeClr val="tx1"/>
                  </a:solidFill>
                  <a:latin typeface="+mn-ea"/>
                </a:rPr>
                <a:t>（公財）</a:t>
              </a:r>
              <a:r>
                <a:rPr lang="zh-TW" altLang="en-US" sz="800">
                  <a:solidFill>
                    <a:schemeClr val="tx1"/>
                  </a:solidFill>
                  <a:latin typeface="ＭＳ Ｐゴシック" panose="020B0600070205080204" pitchFamily="50" charset="-128"/>
                  <a:ea typeface="ＭＳ Ｐゴシック" panose="020B0600070205080204" pitchFamily="50" charset="-128"/>
                </a:rPr>
                <a:t>水島地域環境再生財団</a:t>
              </a:r>
              <a:r>
                <a:rPr lang="ja-JP" altLang="en-US" sz="800">
                  <a:solidFill>
                    <a:schemeClr val="tx1"/>
                  </a:solidFill>
                  <a:latin typeface="ＭＳ Ｐゴシック" panose="020B0600070205080204" pitchFamily="50" charset="-128"/>
                  <a:ea typeface="ＭＳ Ｐゴシック" panose="020B0600070205080204" pitchFamily="50" charset="-128"/>
                </a:rPr>
                <a:t>　</a:t>
              </a:r>
              <a:r>
                <a:rPr lang="ja-JP" altLang="en-US" sz="800">
                  <a:solidFill>
                    <a:schemeClr val="tx1"/>
                  </a:solidFill>
                  <a:latin typeface="+mn-ea"/>
                </a:rPr>
                <a:t>　</a:t>
              </a:r>
              <a:r>
                <a:rPr lang="en-US" altLang="ja-JP" sz="800">
                  <a:solidFill>
                    <a:schemeClr val="tx1"/>
                  </a:solidFill>
                  <a:latin typeface="+mn-ea"/>
                </a:rPr>
                <a:t>2.5</a:t>
              </a:r>
              <a:r>
                <a:rPr lang="ja-JP" altLang="en-US" sz="800">
                  <a:solidFill>
                    <a:schemeClr val="tx1"/>
                  </a:solidFill>
                  <a:latin typeface="+mn-ea"/>
                </a:rPr>
                <a:t>百万円</a:t>
              </a:r>
            </a:p>
          </xdr:txBody>
        </xdr:sp>
        <xdr:sp macro="" textlink="">
          <xdr:nvSpPr>
            <xdr:cNvPr id="64" name="大かっこ 63"/>
            <xdr:cNvSpPr/>
          </xdr:nvSpPr>
          <xdr:spPr>
            <a:xfrm>
              <a:off x="6451465" y="37828307"/>
              <a:ext cx="1602276" cy="346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65" name="テキスト ボックス 5"/>
            <xdr:cNvSpPr txBox="1">
              <a:spLocks noChangeArrowheads="1"/>
            </xdr:cNvSpPr>
          </xdr:nvSpPr>
          <xdr:spPr bwMode="auto">
            <a:xfrm>
              <a:off x="6465453" y="38198183"/>
              <a:ext cx="1551781" cy="37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広島県尾道市百島長における「里海活性化促進事業」</a:t>
              </a:r>
            </a:p>
          </xdr:txBody>
        </xdr:sp>
        <xdr:sp macro="" textlink="">
          <xdr:nvSpPr>
            <xdr:cNvPr id="66" name="角丸四角形 65"/>
            <xdr:cNvSpPr/>
          </xdr:nvSpPr>
          <xdr:spPr>
            <a:xfrm>
              <a:off x="4021773" y="36995894"/>
              <a:ext cx="2315368" cy="18445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M.NPO</a:t>
              </a:r>
              <a:r>
                <a:rPr lang="ja-JP" altLang="en-US" sz="800">
                  <a:solidFill>
                    <a:schemeClr val="tx1"/>
                  </a:solidFill>
                </a:rPr>
                <a:t>法人　 プロジェクト保津川　</a:t>
              </a:r>
              <a:r>
                <a:rPr lang="en-US" altLang="ja-JP" sz="800">
                  <a:solidFill>
                    <a:schemeClr val="tx1"/>
                  </a:solidFill>
                </a:rPr>
                <a:t>2.5</a:t>
              </a:r>
              <a:r>
                <a:rPr lang="ja-JP" altLang="en-US" sz="800">
                  <a:solidFill>
                    <a:schemeClr val="tx1"/>
                  </a:solidFill>
                </a:rPr>
                <a:t>百万円</a:t>
              </a:r>
            </a:p>
          </xdr:txBody>
        </xdr:sp>
        <xdr:sp macro="" textlink="">
          <xdr:nvSpPr>
            <xdr:cNvPr id="67" name="大かっこ 66"/>
            <xdr:cNvSpPr/>
          </xdr:nvSpPr>
          <xdr:spPr>
            <a:xfrm>
              <a:off x="6478587" y="36932394"/>
              <a:ext cx="1604169" cy="327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68" name="テキスト ボックス 5"/>
            <xdr:cNvSpPr txBox="1">
              <a:spLocks noChangeArrowheads="1"/>
            </xdr:cNvSpPr>
          </xdr:nvSpPr>
          <xdr:spPr bwMode="auto">
            <a:xfrm>
              <a:off x="6532880" y="36919694"/>
              <a:ext cx="1553403" cy="33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川と海つながり共創プロジェクト</a:t>
              </a:r>
            </a:p>
          </xdr:txBody>
        </xdr:sp>
        <xdr:sp macro="" textlink="">
          <xdr:nvSpPr>
            <xdr:cNvPr id="69" name="角丸四角形 68"/>
            <xdr:cNvSpPr/>
          </xdr:nvSpPr>
          <xdr:spPr>
            <a:xfrm>
              <a:off x="4000216" y="37935590"/>
              <a:ext cx="2296318" cy="1905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O.</a:t>
              </a:r>
              <a:r>
                <a:rPr lang="ja-JP" altLang="en-US" sz="800">
                  <a:solidFill>
                    <a:schemeClr val="tx1"/>
                  </a:solidFill>
                </a:rPr>
                <a:t> うどんまるごと循環コンソーシアム　</a:t>
              </a:r>
              <a:r>
                <a:rPr lang="en-US" altLang="ja-JP" sz="800">
                  <a:solidFill>
                    <a:schemeClr val="tx1"/>
                  </a:solidFill>
                </a:rPr>
                <a:t>2.5</a:t>
              </a:r>
              <a:r>
                <a:rPr lang="ja-JP" altLang="en-US" sz="800">
                  <a:solidFill>
                    <a:schemeClr val="tx1"/>
                  </a:solidFill>
                </a:rPr>
                <a:t>百万円</a:t>
              </a:r>
            </a:p>
          </xdr:txBody>
        </xdr:sp>
        <xdr:sp macro="" textlink="">
          <xdr:nvSpPr>
            <xdr:cNvPr id="70" name="大かっこ 69"/>
            <xdr:cNvSpPr/>
          </xdr:nvSpPr>
          <xdr:spPr>
            <a:xfrm>
              <a:off x="6432415" y="38252780"/>
              <a:ext cx="1639961" cy="3341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71" name="テキスト ボックス 5"/>
            <xdr:cNvSpPr txBox="1">
              <a:spLocks noChangeArrowheads="1"/>
            </xdr:cNvSpPr>
          </xdr:nvSpPr>
          <xdr:spPr bwMode="auto">
            <a:xfrm>
              <a:off x="6485255" y="37822924"/>
              <a:ext cx="1587992" cy="361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 うどん県。さぬき油電（油田）化プロジェクト	</a:t>
              </a:r>
            </a:p>
          </xdr:txBody>
        </xdr:sp>
        <xdr:sp macro="" textlink="">
          <xdr:nvSpPr>
            <xdr:cNvPr id="72" name="角丸四角形 71"/>
            <xdr:cNvSpPr/>
          </xdr:nvSpPr>
          <xdr:spPr>
            <a:xfrm>
              <a:off x="4050180" y="40586680"/>
              <a:ext cx="2296667" cy="2159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U.NPO</a:t>
              </a:r>
              <a:r>
                <a:rPr lang="ja-JP" altLang="en-US" sz="800">
                  <a:solidFill>
                    <a:schemeClr val="tx1"/>
                  </a:solidFill>
                </a:rPr>
                <a:t>法人　グリーンシティ福岡　　</a:t>
              </a:r>
              <a:r>
                <a:rPr lang="en-US" altLang="ja-JP" sz="800">
                  <a:solidFill>
                    <a:schemeClr val="tx1"/>
                  </a:solidFill>
                </a:rPr>
                <a:t>2.5</a:t>
              </a:r>
              <a:r>
                <a:rPr lang="ja-JP" altLang="en-US" sz="800">
                  <a:solidFill>
                    <a:schemeClr val="tx1"/>
                  </a:solidFill>
                </a:rPr>
                <a:t>百万円</a:t>
              </a:r>
            </a:p>
          </xdr:txBody>
        </xdr:sp>
        <xdr:sp macro="" textlink="">
          <xdr:nvSpPr>
            <xdr:cNvPr id="73" name="大かっこ 72"/>
            <xdr:cNvSpPr/>
          </xdr:nvSpPr>
          <xdr:spPr>
            <a:xfrm>
              <a:off x="6442392" y="39633484"/>
              <a:ext cx="1623253" cy="2394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74" name="テキスト ボックス 5"/>
            <xdr:cNvSpPr txBox="1">
              <a:spLocks noChangeArrowheads="1"/>
            </xdr:cNvSpPr>
          </xdr:nvSpPr>
          <xdr:spPr bwMode="auto">
            <a:xfrm>
              <a:off x="6472237" y="40580928"/>
              <a:ext cx="1593440" cy="323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九州自然歩道の管理・活用基盤整備事業</a:t>
              </a:r>
            </a:p>
          </xdr:txBody>
        </xdr:sp>
        <xdr:sp macro="" textlink="">
          <xdr:nvSpPr>
            <xdr:cNvPr id="75" name="角丸四角形 74"/>
            <xdr:cNvSpPr/>
          </xdr:nvSpPr>
          <xdr:spPr>
            <a:xfrm>
              <a:off x="4041124" y="41052889"/>
              <a:ext cx="2321424" cy="23018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V.</a:t>
              </a:r>
              <a:r>
                <a:rPr lang="ja-JP" altLang="en-US" sz="800">
                  <a:solidFill>
                    <a:schemeClr val="tx1"/>
                  </a:solidFill>
                </a:rPr>
                <a:t>（一社）小浜温泉エネルギー　</a:t>
              </a:r>
              <a:r>
                <a:rPr lang="en-US" altLang="ja-JP" sz="800">
                  <a:solidFill>
                    <a:schemeClr val="tx1"/>
                  </a:solidFill>
                </a:rPr>
                <a:t>2.5</a:t>
              </a:r>
              <a:r>
                <a:rPr lang="ja-JP" altLang="en-US" sz="800">
                  <a:solidFill>
                    <a:schemeClr val="tx1"/>
                  </a:solidFill>
                </a:rPr>
                <a:t>百万円</a:t>
              </a:r>
            </a:p>
          </xdr:txBody>
        </xdr:sp>
        <xdr:sp macro="" textlink="">
          <xdr:nvSpPr>
            <xdr:cNvPr id="76" name="大かっこ 75"/>
            <xdr:cNvSpPr/>
          </xdr:nvSpPr>
          <xdr:spPr>
            <a:xfrm>
              <a:off x="6477150" y="40917180"/>
              <a:ext cx="1601331" cy="498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xnSp macro="">
          <xdr:nvCxnSpPr>
            <xdr:cNvPr id="78" name="カギ線コネクタ 77"/>
            <xdr:cNvCxnSpPr>
              <a:endCxn id="24" idx="1"/>
            </xdr:cNvCxnSpPr>
          </xdr:nvCxnSpPr>
          <xdr:spPr>
            <a:xfrm rot="16200000" flipH="1">
              <a:off x="-2108296" y="36402155"/>
              <a:ext cx="8335669" cy="2719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79" name="カギ線コネクタ 78"/>
            <xdr:cNvCxnSpPr>
              <a:endCxn id="48" idx="1"/>
            </xdr:cNvCxnSpPr>
          </xdr:nvCxnSpPr>
          <xdr:spPr>
            <a:xfrm rot="16200000" flipH="1">
              <a:off x="3343033" y="32455321"/>
              <a:ext cx="960884" cy="3789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カギ線コネクタ 79"/>
            <xdr:cNvCxnSpPr>
              <a:stCxn id="6" idx="3"/>
            </xdr:cNvCxnSpPr>
          </xdr:nvCxnSpPr>
          <xdr:spPr>
            <a:xfrm flipV="1">
              <a:off x="3245189" y="32092107"/>
              <a:ext cx="757570" cy="6826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直線矢印コネクタ 80"/>
            <xdr:cNvCxnSpPr>
              <a:endCxn id="33" idx="1"/>
            </xdr:cNvCxnSpPr>
          </xdr:nvCxnSpPr>
          <xdr:spPr>
            <a:xfrm>
              <a:off x="3640455" y="32436594"/>
              <a:ext cx="379413"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2" name="直線矢印コネクタ 81"/>
            <xdr:cNvCxnSpPr/>
          </xdr:nvCxnSpPr>
          <xdr:spPr>
            <a:xfrm>
              <a:off x="1915049" y="33540275"/>
              <a:ext cx="25386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a:endCxn id="12" idx="1"/>
            </xdr:cNvCxnSpPr>
          </xdr:nvCxnSpPr>
          <xdr:spPr>
            <a:xfrm>
              <a:off x="1897380" y="34727379"/>
              <a:ext cx="24903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a:endCxn id="15" idx="1"/>
            </xdr:cNvCxnSpPr>
          </xdr:nvCxnSpPr>
          <xdr:spPr>
            <a:xfrm flipV="1">
              <a:off x="1928433" y="35731739"/>
              <a:ext cx="217868" cy="3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a:endCxn id="18" idx="1"/>
            </xdr:cNvCxnSpPr>
          </xdr:nvCxnSpPr>
          <xdr:spPr>
            <a:xfrm>
              <a:off x="1928433" y="37084341"/>
              <a:ext cx="227392" cy="5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a:endCxn id="21" idx="1"/>
            </xdr:cNvCxnSpPr>
          </xdr:nvCxnSpPr>
          <xdr:spPr>
            <a:xfrm flipV="1">
              <a:off x="1928433" y="38102785"/>
              <a:ext cx="217717" cy="1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角丸四角形 87"/>
            <xdr:cNvSpPr/>
          </xdr:nvSpPr>
          <xdr:spPr>
            <a:xfrm>
              <a:off x="4029018" y="34202423"/>
              <a:ext cx="2307115" cy="1905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G.</a:t>
              </a:r>
              <a:r>
                <a:rPr lang="ja-JP" altLang="en-US" sz="800">
                  <a:solidFill>
                    <a:schemeClr val="tx1"/>
                  </a:solidFill>
                </a:rPr>
                <a:t>（公財）北海道環境財団　</a:t>
              </a:r>
              <a:r>
                <a:rPr lang="en-US" altLang="ja-JP" sz="800">
                  <a:solidFill>
                    <a:schemeClr val="tx1"/>
                  </a:solidFill>
                </a:rPr>
                <a:t>2</a:t>
              </a:r>
              <a:r>
                <a:rPr lang="ja-JP" altLang="en-US" sz="800">
                  <a:solidFill>
                    <a:schemeClr val="tx1"/>
                  </a:solidFill>
                </a:rPr>
                <a:t>百万円</a:t>
              </a:r>
            </a:p>
          </xdr:txBody>
        </xdr:sp>
        <xdr:sp macro="" textlink="">
          <xdr:nvSpPr>
            <xdr:cNvPr id="89" name="大かっこ 88"/>
            <xdr:cNvSpPr/>
          </xdr:nvSpPr>
          <xdr:spPr>
            <a:xfrm>
              <a:off x="6465887" y="33754536"/>
              <a:ext cx="1620372" cy="385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0" name="テキスト ボックス 5"/>
            <xdr:cNvSpPr txBox="1">
              <a:spLocks noChangeArrowheads="1"/>
            </xdr:cNvSpPr>
          </xdr:nvSpPr>
          <xdr:spPr bwMode="auto">
            <a:xfrm>
              <a:off x="6527631" y="34212672"/>
              <a:ext cx="1408178"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91" name="角丸四角形 90"/>
            <xdr:cNvSpPr/>
          </xdr:nvSpPr>
          <xdr:spPr>
            <a:xfrm>
              <a:off x="4020185" y="35014800"/>
              <a:ext cx="2307115" cy="29192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I.</a:t>
              </a:r>
              <a:r>
                <a:rPr lang="ja-JP" altLang="en-US" sz="800">
                  <a:solidFill>
                    <a:schemeClr val="tx1"/>
                  </a:solidFill>
                </a:rPr>
                <a:t>（公財）みやぎ・環境とくらし・ネットワーク</a:t>
              </a:r>
              <a:endParaRPr lang="en-US" altLang="ja-JP" sz="800">
                <a:solidFill>
                  <a:schemeClr val="tx1"/>
                </a:solidFill>
              </a:endParaRPr>
            </a:p>
            <a:p>
              <a:pPr fontAlgn="auto">
                <a:spcBef>
                  <a:spcPts val="0"/>
                </a:spcBef>
                <a:spcAft>
                  <a:spcPts val="0"/>
                </a:spcAft>
                <a:defRPr/>
              </a:pPr>
              <a:r>
                <a:rPr lang="en-US" altLang="ja-JP" sz="800">
                  <a:solidFill>
                    <a:schemeClr val="tx1"/>
                  </a:solidFill>
                </a:rPr>
                <a:t>1.9</a:t>
              </a:r>
              <a:r>
                <a:rPr lang="ja-JP" altLang="en-US" sz="800">
                  <a:solidFill>
                    <a:schemeClr val="tx1"/>
                  </a:solidFill>
                </a:rPr>
                <a:t>百万円</a:t>
              </a:r>
            </a:p>
          </xdr:txBody>
        </xdr:sp>
        <xdr:sp macro="" textlink="">
          <xdr:nvSpPr>
            <xdr:cNvPr id="92" name="大かっこ 91"/>
            <xdr:cNvSpPr/>
          </xdr:nvSpPr>
          <xdr:spPr>
            <a:xfrm>
              <a:off x="6477000" y="34545736"/>
              <a:ext cx="1609275" cy="414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3" name="テキスト ボックス 5"/>
            <xdr:cNvSpPr txBox="1">
              <a:spLocks noChangeArrowheads="1"/>
            </xdr:cNvSpPr>
          </xdr:nvSpPr>
          <xdr:spPr bwMode="auto">
            <a:xfrm>
              <a:off x="6554918" y="35072446"/>
              <a:ext cx="1417638"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94" name="角丸四角形 93"/>
            <xdr:cNvSpPr/>
          </xdr:nvSpPr>
          <xdr:spPr>
            <a:xfrm>
              <a:off x="4010343" y="36544519"/>
              <a:ext cx="2307430" cy="22994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L.NPO</a:t>
              </a:r>
              <a:r>
                <a:rPr lang="ja-JP" altLang="en-US" sz="800">
                  <a:solidFill>
                    <a:schemeClr val="tx1"/>
                  </a:solidFill>
                </a:rPr>
                <a:t>法人　ボランタリーネイバーズ　</a:t>
              </a:r>
              <a:r>
                <a:rPr lang="en-US" altLang="ja-JP" sz="800">
                  <a:solidFill>
                    <a:schemeClr val="tx1"/>
                  </a:solidFill>
                </a:rPr>
                <a:t>1.9</a:t>
              </a:r>
              <a:r>
                <a:rPr lang="ja-JP" altLang="en-US" sz="800">
                  <a:solidFill>
                    <a:schemeClr val="tx1"/>
                  </a:solidFill>
                </a:rPr>
                <a:t>百万円</a:t>
              </a:r>
            </a:p>
          </xdr:txBody>
        </xdr:sp>
        <xdr:sp macro="" textlink="">
          <xdr:nvSpPr>
            <xdr:cNvPr id="95" name="大かっこ 94"/>
            <xdr:cNvSpPr/>
          </xdr:nvSpPr>
          <xdr:spPr>
            <a:xfrm>
              <a:off x="6475730" y="36564911"/>
              <a:ext cx="1607060" cy="20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6" name="テキスト ボックス 5"/>
            <xdr:cNvSpPr txBox="1">
              <a:spLocks noChangeArrowheads="1"/>
            </xdr:cNvSpPr>
          </xdr:nvSpPr>
          <xdr:spPr bwMode="auto">
            <a:xfrm>
              <a:off x="6520481" y="36528571"/>
              <a:ext cx="1408178"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97" name="角丸四角形 96"/>
            <xdr:cNvSpPr/>
          </xdr:nvSpPr>
          <xdr:spPr>
            <a:xfrm>
              <a:off x="4021773" y="37376261"/>
              <a:ext cx="2284869" cy="3478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N.</a:t>
              </a:r>
              <a:r>
                <a:rPr lang="ja-JP" altLang="en-US" sz="800">
                  <a:solidFill>
                    <a:schemeClr val="tx1"/>
                  </a:solidFill>
                </a:rPr>
                <a:t>（一社）コミュニケーションデザイン機構</a:t>
              </a:r>
              <a:endParaRPr lang="en-US" altLang="ja-JP" sz="800">
                <a:solidFill>
                  <a:schemeClr val="tx1"/>
                </a:solidFill>
              </a:endParaRPr>
            </a:p>
            <a:p>
              <a:pPr fontAlgn="auto">
                <a:spcBef>
                  <a:spcPts val="0"/>
                </a:spcBef>
                <a:spcAft>
                  <a:spcPts val="0"/>
                </a:spcAft>
                <a:defRPr/>
              </a:pPr>
              <a:r>
                <a:rPr lang="en-US" altLang="ja-JP" sz="800">
                  <a:solidFill>
                    <a:schemeClr val="tx1"/>
                  </a:solidFill>
                </a:rPr>
                <a:t>2</a:t>
              </a:r>
              <a:r>
                <a:rPr lang="ja-JP" altLang="en-US" sz="800">
                  <a:solidFill>
                    <a:schemeClr val="tx1"/>
                  </a:solidFill>
                </a:rPr>
                <a:t>百万円</a:t>
              </a:r>
            </a:p>
          </xdr:txBody>
        </xdr:sp>
        <xdr:sp macro="" textlink="">
          <xdr:nvSpPr>
            <xdr:cNvPr id="98" name="大かっこ 97"/>
            <xdr:cNvSpPr/>
          </xdr:nvSpPr>
          <xdr:spPr>
            <a:xfrm>
              <a:off x="6465904" y="37415603"/>
              <a:ext cx="1597526" cy="2079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99" name="テキスト ボックス 5"/>
            <xdr:cNvSpPr txBox="1">
              <a:spLocks noChangeArrowheads="1"/>
            </xdr:cNvSpPr>
          </xdr:nvSpPr>
          <xdr:spPr bwMode="auto">
            <a:xfrm>
              <a:off x="6513830" y="37427659"/>
              <a:ext cx="1417637"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100" name="角丸四角形 99"/>
            <xdr:cNvSpPr/>
          </xdr:nvSpPr>
          <xdr:spPr>
            <a:xfrm>
              <a:off x="4000066" y="38326736"/>
              <a:ext cx="2307430" cy="18303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P.NPO</a:t>
              </a:r>
              <a:r>
                <a:rPr lang="ja-JP" altLang="en-US" sz="800">
                  <a:solidFill>
                    <a:schemeClr val="tx1"/>
                  </a:solidFill>
                </a:rPr>
                <a:t>法人　瀬戸内里海振興会　</a:t>
              </a:r>
              <a:r>
                <a:rPr lang="en-US" altLang="ja-JP" sz="800">
                  <a:solidFill>
                    <a:schemeClr val="tx1"/>
                  </a:solidFill>
                </a:rPr>
                <a:t>2.5</a:t>
              </a:r>
              <a:r>
                <a:rPr lang="ja-JP" altLang="en-US" sz="800">
                  <a:solidFill>
                    <a:schemeClr val="tx1"/>
                  </a:solidFill>
                </a:rPr>
                <a:t>百万円</a:t>
              </a:r>
            </a:p>
          </xdr:txBody>
        </xdr:sp>
        <xdr:sp macro="" textlink="">
          <xdr:nvSpPr>
            <xdr:cNvPr id="101" name="大かっこ 100"/>
            <xdr:cNvSpPr/>
          </xdr:nvSpPr>
          <xdr:spPr>
            <a:xfrm>
              <a:off x="6430527" y="38593831"/>
              <a:ext cx="1670875" cy="409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2" name="テキスト ボックス 5"/>
            <xdr:cNvSpPr txBox="1">
              <a:spLocks noChangeArrowheads="1"/>
            </xdr:cNvSpPr>
          </xdr:nvSpPr>
          <xdr:spPr bwMode="auto">
            <a:xfrm>
              <a:off x="6580724" y="40060621"/>
              <a:ext cx="1445981"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103" name="角丸四角形 102"/>
            <xdr:cNvSpPr/>
          </xdr:nvSpPr>
          <xdr:spPr>
            <a:xfrm>
              <a:off x="4031449" y="39163107"/>
              <a:ext cx="2332499" cy="2667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R.NPO</a:t>
              </a:r>
              <a:r>
                <a:rPr lang="ja-JP" altLang="en-US" sz="800">
                  <a:solidFill>
                    <a:schemeClr val="tx1"/>
                  </a:solidFill>
                </a:rPr>
                <a:t>法人土佐の森・救援隊　</a:t>
              </a:r>
              <a:r>
                <a:rPr lang="en-US" altLang="ja-JP" sz="800">
                  <a:solidFill>
                    <a:schemeClr val="tx1"/>
                  </a:solidFill>
                </a:rPr>
                <a:t>2.5</a:t>
              </a:r>
              <a:r>
                <a:rPr lang="ja-JP" altLang="en-US" sz="800">
                  <a:solidFill>
                    <a:schemeClr val="tx1"/>
                  </a:solidFill>
                </a:rPr>
                <a:t>百万円</a:t>
              </a:r>
            </a:p>
          </xdr:txBody>
        </xdr:sp>
        <xdr:sp macro="" textlink="">
          <xdr:nvSpPr>
            <xdr:cNvPr id="104" name="大かっこ 103"/>
            <xdr:cNvSpPr/>
          </xdr:nvSpPr>
          <xdr:spPr>
            <a:xfrm>
              <a:off x="6446892" y="39063674"/>
              <a:ext cx="1664185" cy="42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5" name="テキスト ボックス 5"/>
            <xdr:cNvSpPr txBox="1">
              <a:spLocks noChangeArrowheads="1"/>
            </xdr:cNvSpPr>
          </xdr:nvSpPr>
          <xdr:spPr bwMode="auto">
            <a:xfrm>
              <a:off x="6543290" y="41541413"/>
              <a:ext cx="1599743"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sp macro="" textlink="">
          <xdr:nvSpPr>
            <xdr:cNvPr id="106" name="角丸四角形 105"/>
            <xdr:cNvSpPr/>
          </xdr:nvSpPr>
          <xdr:spPr>
            <a:xfrm>
              <a:off x="4059856" y="41514034"/>
              <a:ext cx="2331243" cy="22528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fontAlgn="auto">
                <a:spcBef>
                  <a:spcPts val="0"/>
                </a:spcBef>
                <a:spcAft>
                  <a:spcPts val="0"/>
                </a:spcAft>
                <a:defRPr/>
              </a:pPr>
              <a:r>
                <a:rPr lang="en-US" altLang="ja-JP" sz="800">
                  <a:solidFill>
                    <a:schemeClr val="tx1"/>
                  </a:solidFill>
                </a:rPr>
                <a:t>W.NPO</a:t>
              </a:r>
              <a:r>
                <a:rPr lang="ja-JP" altLang="en-US" sz="800">
                  <a:solidFill>
                    <a:schemeClr val="tx1"/>
                  </a:solidFill>
                </a:rPr>
                <a:t>法人　宮崎文化本舗　</a:t>
              </a:r>
              <a:r>
                <a:rPr lang="en-US" altLang="ja-JP" sz="800">
                  <a:solidFill>
                    <a:schemeClr val="tx1"/>
                  </a:solidFill>
                </a:rPr>
                <a:t>2</a:t>
              </a:r>
              <a:r>
                <a:rPr lang="ja-JP" altLang="en-US" sz="800">
                  <a:solidFill>
                    <a:schemeClr val="tx1"/>
                  </a:solidFill>
                </a:rPr>
                <a:t>百万円</a:t>
              </a:r>
            </a:p>
          </xdr:txBody>
        </xdr:sp>
        <xdr:sp macro="" textlink="">
          <xdr:nvSpPr>
            <xdr:cNvPr id="107" name="大かっこ 106"/>
            <xdr:cNvSpPr/>
          </xdr:nvSpPr>
          <xdr:spPr>
            <a:xfrm>
              <a:off x="6450481" y="40052338"/>
              <a:ext cx="1624848" cy="233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sp macro="" textlink="">
          <xdr:nvSpPr>
            <xdr:cNvPr id="108" name="テキスト ボックス 5"/>
            <xdr:cNvSpPr txBox="1">
              <a:spLocks noChangeArrowheads="1"/>
            </xdr:cNvSpPr>
          </xdr:nvSpPr>
          <xdr:spPr bwMode="auto">
            <a:xfrm>
              <a:off x="6523507" y="39634383"/>
              <a:ext cx="1417637" cy="23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採択事業支援業務</a:t>
              </a:r>
            </a:p>
          </xdr:txBody>
        </xdr:sp>
        <xdr:cxnSp macro="">
          <xdr:nvCxnSpPr>
            <xdr:cNvPr id="109" name="カギ線コネクタ 108"/>
            <xdr:cNvCxnSpPr>
              <a:endCxn id="88" idx="1"/>
            </xdr:cNvCxnSpPr>
          </xdr:nvCxnSpPr>
          <xdr:spPr>
            <a:xfrm rot="16200000" flipH="1">
              <a:off x="3521166" y="33789820"/>
              <a:ext cx="753205" cy="2625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xdr:cNvCxnSpPr/>
          </xdr:nvCxnSpPr>
          <xdr:spPr>
            <a:xfrm>
              <a:off x="3776354" y="33971543"/>
              <a:ext cx="23343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カギ線コネクタ 111"/>
            <xdr:cNvCxnSpPr/>
          </xdr:nvCxnSpPr>
          <xdr:spPr>
            <a:xfrm>
              <a:off x="3549689" y="34718360"/>
              <a:ext cx="488164" cy="45134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a:endCxn id="45" idx="1"/>
            </xdr:cNvCxnSpPr>
          </xdr:nvCxnSpPr>
          <xdr:spPr>
            <a:xfrm flipV="1">
              <a:off x="3779361" y="34717566"/>
              <a:ext cx="259557"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xdr:cNvCxnSpPr/>
          </xdr:nvCxnSpPr>
          <xdr:spPr>
            <a:xfrm flipV="1">
              <a:off x="3642842" y="32755390"/>
              <a:ext cx="361262" cy="4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5" name="カギ線コネクタ 114"/>
            <xdr:cNvCxnSpPr>
              <a:endCxn id="94" idx="1"/>
            </xdr:cNvCxnSpPr>
          </xdr:nvCxnSpPr>
          <xdr:spPr>
            <a:xfrm rot="16200000" flipH="1">
              <a:off x="3392351" y="36041497"/>
              <a:ext cx="924697" cy="3112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7" name="直線矢印コネクタ 116"/>
            <xdr:cNvCxnSpPr>
              <a:endCxn id="57" idx="1"/>
            </xdr:cNvCxnSpPr>
          </xdr:nvCxnSpPr>
          <xdr:spPr>
            <a:xfrm>
              <a:off x="3718400" y="36204633"/>
              <a:ext cx="284022" cy="5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8" name="直線矢印コネクタ 117"/>
            <xdr:cNvCxnSpPr>
              <a:stCxn id="15" idx="3"/>
              <a:endCxn id="51" idx="1"/>
            </xdr:cNvCxnSpPr>
          </xdr:nvCxnSpPr>
          <xdr:spPr>
            <a:xfrm flipV="1">
              <a:off x="3532020" y="35723140"/>
              <a:ext cx="479910" cy="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カギ線コネクタ 118"/>
            <xdr:cNvCxnSpPr>
              <a:endCxn id="97" idx="1"/>
            </xdr:cNvCxnSpPr>
          </xdr:nvCxnSpPr>
          <xdr:spPr>
            <a:xfrm rot="16200000" flipH="1">
              <a:off x="3671188" y="37199606"/>
              <a:ext cx="455855" cy="2453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a:stCxn id="18" idx="3"/>
              <a:endCxn id="66" idx="1"/>
            </xdr:cNvCxnSpPr>
          </xdr:nvCxnSpPr>
          <xdr:spPr>
            <a:xfrm flipV="1">
              <a:off x="3532099" y="37088121"/>
              <a:ext cx="489674" cy="1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2" name="カギ線コネクタ 121"/>
            <xdr:cNvCxnSpPr>
              <a:endCxn id="246" idx="1"/>
            </xdr:cNvCxnSpPr>
          </xdr:nvCxnSpPr>
          <xdr:spPr>
            <a:xfrm rot="16200000" flipH="1">
              <a:off x="2847589" y="38983520"/>
              <a:ext cx="2109293" cy="2902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4" name="直線矢印コネクタ 123"/>
            <xdr:cNvCxnSpPr>
              <a:endCxn id="100" idx="1"/>
            </xdr:cNvCxnSpPr>
          </xdr:nvCxnSpPr>
          <xdr:spPr>
            <a:xfrm flipV="1">
              <a:off x="3766778" y="38418252"/>
              <a:ext cx="233288" cy="56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5" name="直線矢印コネクタ 124"/>
            <xdr:cNvCxnSpPr>
              <a:stCxn id="21" idx="3"/>
              <a:endCxn id="69" idx="1"/>
            </xdr:cNvCxnSpPr>
          </xdr:nvCxnSpPr>
          <xdr:spPr>
            <a:xfrm flipV="1">
              <a:off x="3541587" y="38030840"/>
              <a:ext cx="458629" cy="7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6" name="カギ線コネクタ 125"/>
            <xdr:cNvCxnSpPr>
              <a:endCxn id="106" idx="1"/>
            </xdr:cNvCxnSpPr>
          </xdr:nvCxnSpPr>
          <xdr:spPr>
            <a:xfrm rot="16200000" flipH="1">
              <a:off x="3466058" y="41032879"/>
              <a:ext cx="923547" cy="2640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カギ線コネクタ 126"/>
            <xdr:cNvCxnSpPr>
              <a:endCxn id="72" idx="1"/>
            </xdr:cNvCxnSpPr>
          </xdr:nvCxnSpPr>
          <xdr:spPr>
            <a:xfrm>
              <a:off x="3544241" y="40693131"/>
              <a:ext cx="505939" cy="149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8" name="直線矢印コネクタ 127"/>
            <xdr:cNvCxnSpPr>
              <a:endCxn id="75" idx="1"/>
            </xdr:cNvCxnSpPr>
          </xdr:nvCxnSpPr>
          <xdr:spPr>
            <a:xfrm flipV="1">
              <a:off x="3805480" y="41167983"/>
              <a:ext cx="235644" cy="4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9" name="テキスト ボックス 142"/>
            <xdr:cNvSpPr txBox="1">
              <a:spLocks noChangeArrowheads="1"/>
            </xdr:cNvSpPr>
          </xdr:nvSpPr>
          <xdr:spPr bwMode="auto">
            <a:xfrm>
              <a:off x="3938588" y="32185769"/>
              <a:ext cx="1406413"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0" name="テキスト ボックス 145"/>
            <xdr:cNvSpPr txBox="1">
              <a:spLocks noChangeArrowheads="1"/>
            </xdr:cNvSpPr>
          </xdr:nvSpPr>
          <xdr:spPr bwMode="auto">
            <a:xfrm>
              <a:off x="3941763" y="32517556"/>
              <a:ext cx="1403352" cy="17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1" name="テキスト ボックス 159"/>
            <xdr:cNvSpPr txBox="1">
              <a:spLocks noChangeArrowheads="1"/>
            </xdr:cNvSpPr>
          </xdr:nvSpPr>
          <xdr:spPr bwMode="auto">
            <a:xfrm>
              <a:off x="3960866" y="33237773"/>
              <a:ext cx="1313438" cy="17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2" name="テキスト ボックス 160"/>
            <xdr:cNvSpPr txBox="1">
              <a:spLocks noChangeArrowheads="1"/>
            </xdr:cNvSpPr>
          </xdr:nvSpPr>
          <xdr:spPr bwMode="auto">
            <a:xfrm>
              <a:off x="3949327" y="33620671"/>
              <a:ext cx="1544699" cy="171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3" name="テキスト ボックス 161"/>
            <xdr:cNvSpPr txBox="1">
              <a:spLocks noChangeArrowheads="1"/>
            </xdr:cNvSpPr>
          </xdr:nvSpPr>
          <xdr:spPr bwMode="auto">
            <a:xfrm>
              <a:off x="4005673" y="34021953"/>
              <a:ext cx="1514792"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4" name="テキスト ボックス 165"/>
            <xdr:cNvSpPr txBox="1">
              <a:spLocks noChangeArrowheads="1"/>
            </xdr:cNvSpPr>
          </xdr:nvSpPr>
          <xdr:spPr bwMode="auto">
            <a:xfrm>
              <a:off x="3996467" y="34385489"/>
              <a:ext cx="1524000"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5" name="テキスト ボックス 172"/>
            <xdr:cNvSpPr txBox="1">
              <a:spLocks noChangeArrowheads="1"/>
            </xdr:cNvSpPr>
          </xdr:nvSpPr>
          <xdr:spPr bwMode="auto">
            <a:xfrm>
              <a:off x="4005300" y="34855707"/>
              <a:ext cx="1524000" cy="23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6" name="テキスト ボックス 174"/>
            <xdr:cNvSpPr txBox="1">
              <a:spLocks noChangeArrowheads="1"/>
            </xdr:cNvSpPr>
          </xdr:nvSpPr>
          <xdr:spPr bwMode="auto">
            <a:xfrm>
              <a:off x="3990449" y="35395787"/>
              <a:ext cx="1374638"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参加者確認・請負</a:t>
              </a:r>
              <a:r>
                <a:rPr lang="en-US" altLang="ja-JP" sz="800"/>
                <a:t>】</a:t>
              </a:r>
              <a:endParaRPr lang="ja-JP" altLang="en-US" sz="800"/>
            </a:p>
          </xdr:txBody>
        </xdr:sp>
        <xdr:sp macro="" textlink="">
          <xdr:nvSpPr>
            <xdr:cNvPr id="137" name="テキスト ボックス 178"/>
            <xdr:cNvSpPr txBox="1">
              <a:spLocks noChangeArrowheads="1"/>
            </xdr:cNvSpPr>
          </xdr:nvSpPr>
          <xdr:spPr bwMode="auto">
            <a:xfrm>
              <a:off x="4038232" y="39430540"/>
              <a:ext cx="150500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38" name="テキスト ボックス 180"/>
            <xdr:cNvSpPr txBox="1">
              <a:spLocks noChangeArrowheads="1"/>
            </xdr:cNvSpPr>
          </xdr:nvSpPr>
          <xdr:spPr bwMode="auto">
            <a:xfrm>
              <a:off x="4047608" y="39840867"/>
              <a:ext cx="1345714"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39" name="テキスト ボックス 182"/>
            <xdr:cNvSpPr txBox="1">
              <a:spLocks noChangeArrowheads="1"/>
            </xdr:cNvSpPr>
          </xdr:nvSpPr>
          <xdr:spPr bwMode="auto">
            <a:xfrm>
              <a:off x="4020018" y="35890614"/>
              <a:ext cx="1334610"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参加者確認・請負</a:t>
              </a:r>
              <a:r>
                <a:rPr lang="en-US" altLang="ja-JP" sz="800"/>
                <a:t>】</a:t>
              </a:r>
              <a:endParaRPr lang="ja-JP" altLang="en-US" sz="800"/>
            </a:p>
          </xdr:txBody>
        </xdr:sp>
        <xdr:sp macro="" textlink="">
          <xdr:nvSpPr>
            <xdr:cNvPr id="140" name="テキスト ボックス 183"/>
            <xdr:cNvSpPr txBox="1">
              <a:spLocks noChangeArrowheads="1"/>
            </xdr:cNvSpPr>
          </xdr:nvSpPr>
          <xdr:spPr bwMode="auto">
            <a:xfrm>
              <a:off x="4002405" y="36387129"/>
              <a:ext cx="1482725"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参加者確認・請負</a:t>
              </a:r>
              <a:r>
                <a:rPr lang="en-US" altLang="ja-JP" sz="800"/>
                <a:t>】</a:t>
              </a:r>
              <a:endParaRPr lang="ja-JP" altLang="en-US" sz="800"/>
            </a:p>
          </xdr:txBody>
        </xdr:sp>
        <xdr:sp macro="" textlink="">
          <xdr:nvSpPr>
            <xdr:cNvPr id="141" name="テキスト ボックス 191"/>
            <xdr:cNvSpPr txBox="1">
              <a:spLocks noChangeArrowheads="1"/>
            </xdr:cNvSpPr>
          </xdr:nvSpPr>
          <xdr:spPr bwMode="auto">
            <a:xfrm>
              <a:off x="3976688" y="36824444"/>
              <a:ext cx="136831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43" name="テキスト ボックス 202"/>
            <xdr:cNvSpPr txBox="1">
              <a:spLocks noChangeArrowheads="1"/>
            </xdr:cNvSpPr>
          </xdr:nvSpPr>
          <xdr:spPr bwMode="auto">
            <a:xfrm>
              <a:off x="4007452" y="37201165"/>
              <a:ext cx="1226665"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4" name="テキスト ボックス 213"/>
            <xdr:cNvSpPr txBox="1">
              <a:spLocks noChangeArrowheads="1"/>
            </xdr:cNvSpPr>
          </xdr:nvSpPr>
          <xdr:spPr bwMode="auto">
            <a:xfrm>
              <a:off x="3977005" y="37754956"/>
              <a:ext cx="1367953"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5" name="テキスト ボックス 214"/>
            <xdr:cNvSpPr txBox="1">
              <a:spLocks noChangeArrowheads="1"/>
            </xdr:cNvSpPr>
          </xdr:nvSpPr>
          <xdr:spPr bwMode="auto">
            <a:xfrm>
              <a:off x="4000517" y="38534687"/>
              <a:ext cx="1325158" cy="22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6" name="テキスト ボックス 215"/>
            <xdr:cNvSpPr txBox="1">
              <a:spLocks noChangeArrowheads="1"/>
            </xdr:cNvSpPr>
          </xdr:nvSpPr>
          <xdr:spPr bwMode="auto">
            <a:xfrm>
              <a:off x="3970203" y="38135604"/>
              <a:ext cx="1345714"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7" name="テキスト ボックス 216"/>
            <xdr:cNvSpPr txBox="1">
              <a:spLocks noChangeArrowheads="1"/>
            </xdr:cNvSpPr>
          </xdr:nvSpPr>
          <xdr:spPr bwMode="auto">
            <a:xfrm>
              <a:off x="4021606" y="38985157"/>
              <a:ext cx="1333083" cy="228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sp macro="" textlink="">
          <xdr:nvSpPr>
            <xdr:cNvPr id="148" name="テキスト ボックス 223"/>
            <xdr:cNvSpPr txBox="1">
              <a:spLocks noChangeArrowheads="1"/>
            </xdr:cNvSpPr>
          </xdr:nvSpPr>
          <xdr:spPr bwMode="auto">
            <a:xfrm>
              <a:off x="4058119" y="41333058"/>
              <a:ext cx="1436687" cy="236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49" name="テキスト ボックス 224"/>
            <xdr:cNvSpPr txBox="1">
              <a:spLocks noChangeArrowheads="1"/>
            </xdr:cNvSpPr>
          </xdr:nvSpPr>
          <xdr:spPr bwMode="auto">
            <a:xfrm>
              <a:off x="4040806" y="40812577"/>
              <a:ext cx="1323570"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sp macro="" textlink="">
          <xdr:nvSpPr>
            <xdr:cNvPr id="150" name="テキスト ボックス 225"/>
            <xdr:cNvSpPr txBox="1">
              <a:spLocks noChangeArrowheads="1"/>
            </xdr:cNvSpPr>
          </xdr:nvSpPr>
          <xdr:spPr bwMode="auto">
            <a:xfrm>
              <a:off x="4029543" y="40401905"/>
              <a:ext cx="1465262" cy="23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企画競争・請負</a:t>
              </a:r>
              <a:r>
                <a:rPr lang="en-US" altLang="ja-JP" sz="800"/>
                <a:t>】</a:t>
              </a:r>
              <a:endParaRPr lang="ja-JP" altLang="en-US" sz="800"/>
            </a:p>
          </xdr:txBody>
        </xdr:sp>
      </xdr:grpSp>
      <xdr:sp macro="" textlink="">
        <xdr:nvSpPr>
          <xdr:cNvPr id="182" name="テキスト ボックス 159"/>
          <xdr:cNvSpPr txBox="1">
            <a:spLocks noChangeArrowheads="1"/>
          </xdr:cNvSpPr>
        </xdr:nvSpPr>
        <xdr:spPr bwMode="auto">
          <a:xfrm>
            <a:off x="3869746" y="40105445"/>
            <a:ext cx="1292631" cy="223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少額随契・請負</a:t>
            </a:r>
            <a:r>
              <a:rPr lang="en-US" altLang="ja-JP" sz="800"/>
              <a:t>】</a:t>
            </a:r>
            <a:endParaRPr lang="ja-JP" altLang="en-US" sz="800"/>
          </a:p>
        </xdr:txBody>
      </xdr:sp>
      <xdr:cxnSp macro="">
        <xdr:nvCxnSpPr>
          <xdr:cNvPr id="199" name="直線矢印コネクタ 198"/>
          <xdr:cNvCxnSpPr>
            <a:stCxn id="9" idx="3"/>
            <a:endCxn id="39" idx="1"/>
          </xdr:cNvCxnSpPr>
        </xdr:nvCxnSpPr>
        <xdr:spPr>
          <a:xfrm flipV="1">
            <a:off x="3460388" y="40755785"/>
            <a:ext cx="467193" cy="2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2" name="テキスト ボックス 5"/>
          <xdr:cNvSpPr txBox="1">
            <a:spLocks noChangeArrowheads="1"/>
          </xdr:cNvSpPr>
        </xdr:nvSpPr>
        <xdr:spPr bwMode="auto">
          <a:xfrm>
            <a:off x="6353175" y="45939075"/>
            <a:ext cx="16192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地域住民主体による「木質バイオマス利用＋地域林業＋地域通貨システム構築」地域材と地域経済の循環システム構築事業</a:t>
            </a:r>
          </a:p>
        </xdr:txBody>
      </xdr:sp>
      <xdr:sp macro="" textlink="">
        <xdr:nvSpPr>
          <xdr:cNvPr id="246" name="角丸四角形 245"/>
          <xdr:cNvSpPr/>
        </xdr:nvSpPr>
        <xdr:spPr>
          <a:xfrm>
            <a:off x="3971925" y="46939200"/>
            <a:ext cx="2271538" cy="304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defRPr/>
            </a:pPr>
            <a:r>
              <a:rPr lang="en-US" altLang="ja-JP" sz="800">
                <a:solidFill>
                  <a:schemeClr val="tx1"/>
                </a:solidFill>
              </a:rPr>
              <a:t>T.NPO</a:t>
            </a:r>
            <a:r>
              <a:rPr lang="ja-JP" altLang="en-US" sz="800">
                <a:solidFill>
                  <a:schemeClr val="tx1"/>
                </a:solidFill>
              </a:rPr>
              <a:t>法人えひめグローバルネットワーク</a:t>
            </a:r>
            <a:endParaRPr lang="en-US" altLang="ja-JP" sz="800">
              <a:solidFill>
                <a:schemeClr val="tx1"/>
              </a:solidFill>
            </a:endParaRPr>
          </a:p>
          <a:p>
            <a:pPr>
              <a:defRPr/>
            </a:pPr>
            <a:r>
              <a:rPr lang="en-US" altLang="ja-JP" sz="800">
                <a:solidFill>
                  <a:schemeClr val="tx1"/>
                </a:solidFill>
              </a:rPr>
              <a:t>2</a:t>
            </a:r>
            <a:r>
              <a:rPr lang="ja-JP" altLang="en-US" sz="800">
                <a:solidFill>
                  <a:schemeClr val="tx1"/>
                </a:solidFill>
              </a:rPr>
              <a:t>百万円</a:t>
            </a:r>
          </a:p>
        </xdr:txBody>
      </xdr:sp>
      <xdr:cxnSp macro="">
        <xdr:nvCxnSpPr>
          <xdr:cNvPr id="267" name="直線矢印コネクタ 266"/>
          <xdr:cNvCxnSpPr>
            <a:endCxn id="63" idx="1"/>
          </xdr:cNvCxnSpPr>
        </xdr:nvCxnSpPr>
        <xdr:spPr>
          <a:xfrm flipV="1">
            <a:off x="3676650" y="45757953"/>
            <a:ext cx="248857" cy="1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8" name="直線矢印コネクタ 267"/>
          <xdr:cNvCxnSpPr>
            <a:endCxn id="103" idx="1"/>
          </xdr:cNvCxnSpPr>
        </xdr:nvCxnSpPr>
        <xdr:spPr>
          <a:xfrm flipV="1">
            <a:off x="3695700" y="46246600"/>
            <a:ext cx="260554" cy="16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2" name="直線矢印コネクタ 271"/>
          <xdr:cNvCxnSpPr>
            <a:endCxn id="54" idx="1"/>
          </xdr:cNvCxnSpPr>
        </xdr:nvCxnSpPr>
        <xdr:spPr>
          <a:xfrm>
            <a:off x="3676650" y="46679301"/>
            <a:ext cx="277877" cy="2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8" name="テキスト ボックス 5"/>
          <xdr:cNvSpPr txBox="1">
            <a:spLocks noChangeArrowheads="1"/>
          </xdr:cNvSpPr>
        </xdr:nvSpPr>
        <xdr:spPr bwMode="auto">
          <a:xfrm>
            <a:off x="6391275" y="47786925"/>
            <a:ext cx="1568654"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 小浜温泉地域における温泉資源を活用した低炭素まちづくりと</a:t>
            </a:r>
          </a:p>
          <a:p>
            <a:pPr eaLnBrk="1" hangingPunct="1">
              <a:lnSpc>
                <a:spcPts val="900"/>
              </a:lnSpc>
            </a:pPr>
            <a:r>
              <a:rPr lang="ja-JP" altLang="en-US" sz="800"/>
              <a:t>持続可能な観光地域づくりへ向けた協働取組事業</a:t>
            </a:r>
          </a:p>
        </xdr:txBody>
      </xdr:sp>
      <xdr:sp macro="" textlink="">
        <xdr:nvSpPr>
          <xdr:cNvPr id="279" name="大かっこ 278"/>
          <xdr:cNvSpPr/>
        </xdr:nvSpPr>
        <xdr:spPr>
          <a:xfrm>
            <a:off x="6381750" y="48367950"/>
            <a:ext cx="1599574" cy="222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grpSp>
    <xdr:clientData/>
  </xdr:twoCellAnchor>
  <xdr:twoCellAnchor>
    <xdr:from>
      <xdr:col>23</xdr:col>
      <xdr:colOff>171450</xdr:colOff>
      <xdr:row>139</xdr:row>
      <xdr:rowOff>266700</xdr:rowOff>
    </xdr:from>
    <xdr:to>
      <xdr:col>31</xdr:col>
      <xdr:colOff>62479</xdr:colOff>
      <xdr:row>140</xdr:row>
      <xdr:rowOff>132959</xdr:rowOff>
    </xdr:to>
    <xdr:sp macro="" textlink="">
      <xdr:nvSpPr>
        <xdr:cNvPr id="154" name="テキスト ボックス 161"/>
        <xdr:cNvSpPr txBox="1">
          <a:spLocks noChangeArrowheads="1"/>
        </xdr:cNvSpPr>
      </xdr:nvSpPr>
      <xdr:spPr bwMode="auto">
        <a:xfrm>
          <a:off x="4772025" y="32184975"/>
          <a:ext cx="1491229" cy="218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100" zoomScaleSheetLayoutView="80" zoomScalePageLayoutView="85" workbookViewId="0">
      <selection activeCell="BE133" sqref="B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0" t="s">
        <v>0</v>
      </c>
      <c r="AK2" s="520"/>
      <c r="AL2" s="520"/>
      <c r="AM2" s="520"/>
      <c r="AN2" s="520"/>
      <c r="AO2" s="520"/>
      <c r="AP2" s="520"/>
      <c r="AQ2" s="113" t="s">
        <v>443</v>
      </c>
      <c r="AR2" s="113"/>
      <c r="AS2" s="68" t="str">
        <f>IF(OR(AQ2="　", AQ2=""), "", "-")</f>
        <v/>
      </c>
      <c r="AT2" s="114">
        <v>279</v>
      </c>
      <c r="AU2" s="114"/>
      <c r="AV2" s="69" t="str">
        <f>IF(AW2="", "", "-")</f>
        <v/>
      </c>
      <c r="AW2" s="118"/>
      <c r="AX2" s="118"/>
    </row>
    <row r="3" spans="1:50" ht="21" customHeight="1" thickBot="1" x14ac:dyDescent="0.2">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448</v>
      </c>
      <c r="AK3" s="318"/>
      <c r="AL3" s="318"/>
      <c r="AM3" s="318"/>
      <c r="AN3" s="318"/>
      <c r="AO3" s="318"/>
      <c r="AP3" s="318"/>
      <c r="AQ3" s="318"/>
      <c r="AR3" s="318"/>
      <c r="AS3" s="318"/>
      <c r="AT3" s="318"/>
      <c r="AU3" s="318"/>
      <c r="AV3" s="318"/>
      <c r="AW3" s="318"/>
      <c r="AX3" s="36" t="s">
        <v>91</v>
      </c>
    </row>
    <row r="4" spans="1:50" ht="24.75" customHeight="1" x14ac:dyDescent="0.15">
      <c r="A4" s="548" t="s">
        <v>30</v>
      </c>
      <c r="B4" s="549"/>
      <c r="C4" s="549"/>
      <c r="D4" s="549"/>
      <c r="E4" s="549"/>
      <c r="F4" s="549"/>
      <c r="G4" s="522" t="s">
        <v>449</v>
      </c>
      <c r="H4" s="523"/>
      <c r="I4" s="523"/>
      <c r="J4" s="523"/>
      <c r="K4" s="523"/>
      <c r="L4" s="523"/>
      <c r="M4" s="523"/>
      <c r="N4" s="523"/>
      <c r="O4" s="523"/>
      <c r="P4" s="523"/>
      <c r="Q4" s="523"/>
      <c r="R4" s="523"/>
      <c r="S4" s="523"/>
      <c r="T4" s="523"/>
      <c r="U4" s="523"/>
      <c r="V4" s="523"/>
      <c r="W4" s="523"/>
      <c r="X4" s="523"/>
      <c r="Y4" s="524" t="s">
        <v>1</v>
      </c>
      <c r="Z4" s="525"/>
      <c r="AA4" s="525"/>
      <c r="AB4" s="525"/>
      <c r="AC4" s="525"/>
      <c r="AD4" s="526"/>
      <c r="AE4" s="527" t="s">
        <v>450</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44" t="s">
        <v>95</v>
      </c>
      <c r="H5" s="345"/>
      <c r="I5" s="345"/>
      <c r="J5" s="345"/>
      <c r="K5" s="345"/>
      <c r="L5" s="345"/>
      <c r="M5" s="346" t="s">
        <v>92</v>
      </c>
      <c r="N5" s="347"/>
      <c r="O5" s="347"/>
      <c r="P5" s="347"/>
      <c r="Q5" s="347"/>
      <c r="R5" s="348"/>
      <c r="S5" s="349" t="s">
        <v>157</v>
      </c>
      <c r="T5" s="345"/>
      <c r="U5" s="345"/>
      <c r="V5" s="345"/>
      <c r="W5" s="345"/>
      <c r="X5" s="350"/>
      <c r="Y5" s="539" t="s">
        <v>3</v>
      </c>
      <c r="Z5" s="540"/>
      <c r="AA5" s="540"/>
      <c r="AB5" s="540"/>
      <c r="AC5" s="540"/>
      <c r="AD5" s="541"/>
      <c r="AE5" s="542" t="s">
        <v>451</v>
      </c>
      <c r="AF5" s="543"/>
      <c r="AG5" s="543"/>
      <c r="AH5" s="543"/>
      <c r="AI5" s="543"/>
      <c r="AJ5" s="543"/>
      <c r="AK5" s="543"/>
      <c r="AL5" s="543"/>
      <c r="AM5" s="543"/>
      <c r="AN5" s="543"/>
      <c r="AO5" s="543"/>
      <c r="AP5" s="544"/>
      <c r="AQ5" s="545" t="s">
        <v>452</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453</v>
      </c>
      <c r="AF6" s="557"/>
      <c r="AG6" s="557"/>
      <c r="AH6" s="557"/>
      <c r="AI6" s="557"/>
      <c r="AJ6" s="557"/>
      <c r="AK6" s="557"/>
      <c r="AL6" s="557"/>
      <c r="AM6" s="557"/>
      <c r="AN6" s="557"/>
      <c r="AO6" s="557"/>
      <c r="AP6" s="557"/>
      <c r="AQ6" s="134"/>
      <c r="AR6" s="134"/>
      <c r="AS6" s="134"/>
      <c r="AT6" s="134"/>
      <c r="AU6" s="134"/>
      <c r="AV6" s="134"/>
      <c r="AW6" s="134"/>
      <c r="AX6" s="558"/>
    </row>
    <row r="7" spans="1:50" ht="49.5" customHeight="1" x14ac:dyDescent="0.15">
      <c r="A7" s="475" t="s">
        <v>25</v>
      </c>
      <c r="B7" s="476"/>
      <c r="C7" s="476"/>
      <c r="D7" s="476"/>
      <c r="E7" s="476"/>
      <c r="F7" s="476"/>
      <c r="G7" s="477" t="s">
        <v>455</v>
      </c>
      <c r="H7" s="478"/>
      <c r="I7" s="478"/>
      <c r="J7" s="478"/>
      <c r="K7" s="478"/>
      <c r="L7" s="478"/>
      <c r="M7" s="478"/>
      <c r="N7" s="478"/>
      <c r="O7" s="478"/>
      <c r="P7" s="478"/>
      <c r="Q7" s="478"/>
      <c r="R7" s="478"/>
      <c r="S7" s="478"/>
      <c r="T7" s="478"/>
      <c r="U7" s="478"/>
      <c r="V7" s="479"/>
      <c r="W7" s="479"/>
      <c r="X7" s="479"/>
      <c r="Y7" s="480" t="s">
        <v>5</v>
      </c>
      <c r="Z7" s="412"/>
      <c r="AA7" s="412"/>
      <c r="AB7" s="412"/>
      <c r="AC7" s="412"/>
      <c r="AD7" s="414"/>
      <c r="AE7" s="481" t="s">
        <v>454</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374" t="s">
        <v>308</v>
      </c>
      <c r="B8" s="375"/>
      <c r="C8" s="375"/>
      <c r="D8" s="375"/>
      <c r="E8" s="375"/>
      <c r="F8" s="376"/>
      <c r="G8" s="371" t="str">
        <f>入力規則等!A26</f>
        <v>地方創生</v>
      </c>
      <c r="H8" s="372"/>
      <c r="I8" s="372"/>
      <c r="J8" s="372"/>
      <c r="K8" s="372"/>
      <c r="L8" s="372"/>
      <c r="M8" s="372"/>
      <c r="N8" s="372"/>
      <c r="O8" s="372"/>
      <c r="P8" s="372"/>
      <c r="Q8" s="372"/>
      <c r="R8" s="372"/>
      <c r="S8" s="372"/>
      <c r="T8" s="372"/>
      <c r="U8" s="372"/>
      <c r="V8" s="372"/>
      <c r="W8" s="372"/>
      <c r="X8" s="373"/>
      <c r="Y8" s="559" t="s">
        <v>79</v>
      </c>
      <c r="Z8" s="559"/>
      <c r="AA8" s="559"/>
      <c r="AB8" s="559"/>
      <c r="AC8" s="559"/>
      <c r="AD8" s="559"/>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484" t="s">
        <v>26</v>
      </c>
      <c r="B9" s="485"/>
      <c r="C9" s="485"/>
      <c r="D9" s="485"/>
      <c r="E9" s="485"/>
      <c r="F9" s="485"/>
      <c r="G9" s="516" t="s">
        <v>623</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97.5" customHeight="1" x14ac:dyDescent="0.15">
      <c r="A10" s="484" t="s">
        <v>36</v>
      </c>
      <c r="B10" s="485"/>
      <c r="C10" s="485"/>
      <c r="D10" s="485"/>
      <c r="E10" s="485"/>
      <c r="F10" s="485"/>
      <c r="G10" s="516" t="s">
        <v>624</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42" customHeight="1" x14ac:dyDescent="0.15">
      <c r="A11" s="484" t="s">
        <v>6</v>
      </c>
      <c r="B11" s="485"/>
      <c r="C11" s="485"/>
      <c r="D11" s="485"/>
      <c r="E11" s="485"/>
      <c r="F11" s="486"/>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87" t="s">
        <v>27</v>
      </c>
      <c r="B12" s="488"/>
      <c r="C12" s="488"/>
      <c r="D12" s="488"/>
      <c r="E12" s="488"/>
      <c r="F12" s="489"/>
      <c r="G12" s="496"/>
      <c r="H12" s="497"/>
      <c r="I12" s="497"/>
      <c r="J12" s="497"/>
      <c r="K12" s="497"/>
      <c r="L12" s="497"/>
      <c r="M12" s="497"/>
      <c r="N12" s="497"/>
      <c r="O12" s="497"/>
      <c r="P12" s="194" t="s">
        <v>69</v>
      </c>
      <c r="Q12" s="128"/>
      <c r="R12" s="128"/>
      <c r="S12" s="128"/>
      <c r="T12" s="128"/>
      <c r="U12" s="128"/>
      <c r="V12" s="190"/>
      <c r="W12" s="194" t="s">
        <v>70</v>
      </c>
      <c r="X12" s="128"/>
      <c r="Y12" s="128"/>
      <c r="Z12" s="128"/>
      <c r="AA12" s="128"/>
      <c r="AB12" s="128"/>
      <c r="AC12" s="190"/>
      <c r="AD12" s="194" t="s">
        <v>71</v>
      </c>
      <c r="AE12" s="128"/>
      <c r="AF12" s="128"/>
      <c r="AG12" s="128"/>
      <c r="AH12" s="128"/>
      <c r="AI12" s="128"/>
      <c r="AJ12" s="190"/>
      <c r="AK12" s="194" t="s">
        <v>72</v>
      </c>
      <c r="AL12" s="128"/>
      <c r="AM12" s="128"/>
      <c r="AN12" s="128"/>
      <c r="AO12" s="128"/>
      <c r="AP12" s="128"/>
      <c r="AQ12" s="190"/>
      <c r="AR12" s="194" t="s">
        <v>73</v>
      </c>
      <c r="AS12" s="128"/>
      <c r="AT12" s="128"/>
      <c r="AU12" s="128"/>
      <c r="AV12" s="128"/>
      <c r="AW12" s="128"/>
      <c r="AX12" s="503"/>
    </row>
    <row r="13" spans="1:50" ht="21" customHeight="1" x14ac:dyDescent="0.15">
      <c r="A13" s="490"/>
      <c r="B13" s="491"/>
      <c r="C13" s="491"/>
      <c r="D13" s="491"/>
      <c r="E13" s="491"/>
      <c r="F13" s="492"/>
      <c r="G13" s="504" t="s">
        <v>7</v>
      </c>
      <c r="H13" s="505"/>
      <c r="I13" s="510" t="s">
        <v>8</v>
      </c>
      <c r="J13" s="511"/>
      <c r="K13" s="511"/>
      <c r="L13" s="511"/>
      <c r="M13" s="511"/>
      <c r="N13" s="511"/>
      <c r="O13" s="512"/>
      <c r="P13" s="71" t="s">
        <v>457</v>
      </c>
      <c r="Q13" s="72"/>
      <c r="R13" s="72"/>
      <c r="S13" s="72"/>
      <c r="T13" s="72"/>
      <c r="U13" s="72"/>
      <c r="V13" s="73"/>
      <c r="W13" s="370">
        <v>100</v>
      </c>
      <c r="X13" s="370"/>
      <c r="Y13" s="370"/>
      <c r="Z13" s="370"/>
      <c r="AA13" s="370"/>
      <c r="AB13" s="370"/>
      <c r="AC13" s="370"/>
      <c r="AD13" s="370">
        <v>82</v>
      </c>
      <c r="AE13" s="370"/>
      <c r="AF13" s="370"/>
      <c r="AG13" s="370"/>
      <c r="AH13" s="370"/>
      <c r="AI13" s="370"/>
      <c r="AJ13" s="370"/>
      <c r="AK13" s="71">
        <v>83</v>
      </c>
      <c r="AL13" s="72"/>
      <c r="AM13" s="72"/>
      <c r="AN13" s="72"/>
      <c r="AO13" s="72"/>
      <c r="AP13" s="72"/>
      <c r="AQ13" s="73"/>
      <c r="AR13" s="698">
        <v>83</v>
      </c>
      <c r="AS13" s="699"/>
      <c r="AT13" s="699"/>
      <c r="AU13" s="699"/>
      <c r="AV13" s="699"/>
      <c r="AW13" s="699"/>
      <c r="AX13" s="700"/>
    </row>
    <row r="14" spans="1:50" ht="21" customHeight="1" x14ac:dyDescent="0.15">
      <c r="A14" s="490"/>
      <c r="B14" s="491"/>
      <c r="C14" s="491"/>
      <c r="D14" s="491"/>
      <c r="E14" s="491"/>
      <c r="F14" s="492"/>
      <c r="G14" s="506"/>
      <c r="H14" s="507"/>
      <c r="I14" s="361" t="s">
        <v>9</v>
      </c>
      <c r="J14" s="501"/>
      <c r="K14" s="501"/>
      <c r="L14" s="501"/>
      <c r="M14" s="501"/>
      <c r="N14" s="501"/>
      <c r="O14" s="502"/>
      <c r="P14" s="71" t="s">
        <v>458</v>
      </c>
      <c r="Q14" s="72"/>
      <c r="R14" s="72"/>
      <c r="S14" s="72"/>
      <c r="T14" s="72"/>
      <c r="U14" s="72"/>
      <c r="V14" s="73"/>
      <c r="W14" s="471" t="s">
        <v>535</v>
      </c>
      <c r="X14" s="472"/>
      <c r="Y14" s="472"/>
      <c r="Z14" s="472"/>
      <c r="AA14" s="472"/>
      <c r="AB14" s="472"/>
      <c r="AC14" s="472"/>
      <c r="AD14" s="471" t="s">
        <v>535</v>
      </c>
      <c r="AE14" s="472"/>
      <c r="AF14" s="472"/>
      <c r="AG14" s="472"/>
      <c r="AH14" s="472"/>
      <c r="AI14" s="472"/>
      <c r="AJ14" s="472"/>
      <c r="AK14" s="71" t="s">
        <v>457</v>
      </c>
      <c r="AL14" s="72"/>
      <c r="AM14" s="72"/>
      <c r="AN14" s="72"/>
      <c r="AO14" s="72"/>
      <c r="AP14" s="72"/>
      <c r="AQ14" s="73"/>
      <c r="AR14" s="696"/>
      <c r="AS14" s="696"/>
      <c r="AT14" s="696"/>
      <c r="AU14" s="696"/>
      <c r="AV14" s="696"/>
      <c r="AW14" s="696"/>
      <c r="AX14" s="697"/>
    </row>
    <row r="15" spans="1:50" ht="21" customHeight="1" x14ac:dyDescent="0.15">
      <c r="A15" s="490"/>
      <c r="B15" s="491"/>
      <c r="C15" s="491"/>
      <c r="D15" s="491"/>
      <c r="E15" s="491"/>
      <c r="F15" s="492"/>
      <c r="G15" s="506"/>
      <c r="H15" s="507"/>
      <c r="I15" s="361" t="s">
        <v>62</v>
      </c>
      <c r="J15" s="362"/>
      <c r="K15" s="362"/>
      <c r="L15" s="362"/>
      <c r="M15" s="362"/>
      <c r="N15" s="362"/>
      <c r="O15" s="363"/>
      <c r="P15" s="71" t="s">
        <v>458</v>
      </c>
      <c r="Q15" s="72"/>
      <c r="R15" s="72"/>
      <c r="S15" s="72"/>
      <c r="T15" s="72"/>
      <c r="U15" s="72"/>
      <c r="V15" s="73"/>
      <c r="W15" s="498" t="s">
        <v>535</v>
      </c>
      <c r="X15" s="499"/>
      <c r="Y15" s="499"/>
      <c r="Z15" s="499"/>
      <c r="AA15" s="499"/>
      <c r="AB15" s="499"/>
      <c r="AC15" s="500"/>
      <c r="AD15" s="498" t="s">
        <v>535</v>
      </c>
      <c r="AE15" s="499"/>
      <c r="AF15" s="499"/>
      <c r="AG15" s="499"/>
      <c r="AH15" s="499"/>
      <c r="AI15" s="499"/>
      <c r="AJ15" s="500"/>
      <c r="AK15" s="71" t="s">
        <v>535</v>
      </c>
      <c r="AL15" s="72"/>
      <c r="AM15" s="72"/>
      <c r="AN15" s="72"/>
      <c r="AO15" s="72"/>
      <c r="AP15" s="72"/>
      <c r="AQ15" s="73"/>
      <c r="AR15" s="71" t="s">
        <v>617</v>
      </c>
      <c r="AS15" s="72"/>
      <c r="AT15" s="72"/>
      <c r="AU15" s="72"/>
      <c r="AV15" s="72"/>
      <c r="AW15" s="72"/>
      <c r="AX15" s="695"/>
    </row>
    <row r="16" spans="1:50" ht="21" customHeight="1" x14ac:dyDescent="0.15">
      <c r="A16" s="490"/>
      <c r="B16" s="491"/>
      <c r="C16" s="491"/>
      <c r="D16" s="491"/>
      <c r="E16" s="491"/>
      <c r="F16" s="492"/>
      <c r="G16" s="506"/>
      <c r="H16" s="507"/>
      <c r="I16" s="361" t="s">
        <v>63</v>
      </c>
      <c r="J16" s="362"/>
      <c r="K16" s="362"/>
      <c r="L16" s="362"/>
      <c r="M16" s="362"/>
      <c r="N16" s="362"/>
      <c r="O16" s="363"/>
      <c r="P16" s="71" t="s">
        <v>458</v>
      </c>
      <c r="Q16" s="72"/>
      <c r="R16" s="72"/>
      <c r="S16" s="72"/>
      <c r="T16" s="72"/>
      <c r="U16" s="72"/>
      <c r="V16" s="73"/>
      <c r="W16" s="498" t="s">
        <v>535</v>
      </c>
      <c r="X16" s="499"/>
      <c r="Y16" s="499"/>
      <c r="Z16" s="499"/>
      <c r="AA16" s="499"/>
      <c r="AB16" s="499"/>
      <c r="AC16" s="500"/>
      <c r="AD16" s="498" t="s">
        <v>535</v>
      </c>
      <c r="AE16" s="499"/>
      <c r="AF16" s="499"/>
      <c r="AG16" s="499"/>
      <c r="AH16" s="499"/>
      <c r="AI16" s="499"/>
      <c r="AJ16" s="500"/>
      <c r="AK16" s="71" t="s">
        <v>458</v>
      </c>
      <c r="AL16" s="72"/>
      <c r="AM16" s="72"/>
      <c r="AN16" s="72"/>
      <c r="AO16" s="72"/>
      <c r="AP16" s="72"/>
      <c r="AQ16" s="73"/>
      <c r="AR16" s="468"/>
      <c r="AS16" s="469"/>
      <c r="AT16" s="469"/>
      <c r="AU16" s="469"/>
      <c r="AV16" s="469"/>
      <c r="AW16" s="469"/>
      <c r="AX16" s="470"/>
    </row>
    <row r="17" spans="1:50" ht="24.75" customHeight="1" x14ac:dyDescent="0.15">
      <c r="A17" s="490"/>
      <c r="B17" s="491"/>
      <c r="C17" s="491"/>
      <c r="D17" s="491"/>
      <c r="E17" s="491"/>
      <c r="F17" s="492"/>
      <c r="G17" s="506"/>
      <c r="H17" s="507"/>
      <c r="I17" s="361" t="s">
        <v>61</v>
      </c>
      <c r="J17" s="501"/>
      <c r="K17" s="501"/>
      <c r="L17" s="501"/>
      <c r="M17" s="501"/>
      <c r="N17" s="501"/>
      <c r="O17" s="502"/>
      <c r="P17" s="71" t="s">
        <v>458</v>
      </c>
      <c r="Q17" s="72"/>
      <c r="R17" s="72"/>
      <c r="S17" s="72"/>
      <c r="T17" s="72"/>
      <c r="U17" s="72"/>
      <c r="V17" s="73"/>
      <c r="W17" s="471" t="s">
        <v>536</v>
      </c>
      <c r="X17" s="472"/>
      <c r="Y17" s="472"/>
      <c r="Z17" s="472"/>
      <c r="AA17" s="472"/>
      <c r="AB17" s="472"/>
      <c r="AC17" s="472"/>
      <c r="AD17" s="471" t="s">
        <v>536</v>
      </c>
      <c r="AE17" s="472"/>
      <c r="AF17" s="472"/>
      <c r="AG17" s="472"/>
      <c r="AH17" s="472"/>
      <c r="AI17" s="472"/>
      <c r="AJ17" s="472"/>
      <c r="AK17" s="71" t="s">
        <v>457</v>
      </c>
      <c r="AL17" s="72"/>
      <c r="AM17" s="72"/>
      <c r="AN17" s="72"/>
      <c r="AO17" s="72"/>
      <c r="AP17" s="72"/>
      <c r="AQ17" s="73"/>
      <c r="AR17" s="473"/>
      <c r="AS17" s="473"/>
      <c r="AT17" s="473"/>
      <c r="AU17" s="473"/>
      <c r="AV17" s="473"/>
      <c r="AW17" s="473"/>
      <c r="AX17" s="474"/>
    </row>
    <row r="18" spans="1:50" ht="24.75" customHeight="1" x14ac:dyDescent="0.15">
      <c r="A18" s="490"/>
      <c r="B18" s="491"/>
      <c r="C18" s="491"/>
      <c r="D18" s="491"/>
      <c r="E18" s="491"/>
      <c r="F18" s="492"/>
      <c r="G18" s="508"/>
      <c r="H18" s="509"/>
      <c r="I18" s="364" t="s">
        <v>22</v>
      </c>
      <c r="J18" s="365"/>
      <c r="K18" s="365"/>
      <c r="L18" s="365"/>
      <c r="M18" s="365"/>
      <c r="N18" s="365"/>
      <c r="O18" s="366"/>
      <c r="P18" s="334">
        <f>SUM(P13:V17)</f>
        <v>0</v>
      </c>
      <c r="Q18" s="335"/>
      <c r="R18" s="335"/>
      <c r="S18" s="335"/>
      <c r="T18" s="335"/>
      <c r="U18" s="335"/>
      <c r="V18" s="336"/>
      <c r="W18" s="334">
        <f>SUM(W13:AC17)</f>
        <v>100</v>
      </c>
      <c r="X18" s="335"/>
      <c r="Y18" s="335"/>
      <c r="Z18" s="335"/>
      <c r="AA18" s="335"/>
      <c r="AB18" s="335"/>
      <c r="AC18" s="336"/>
      <c r="AD18" s="334">
        <f t="shared" ref="AD18" si="0">SUM(AD13:AJ17)</f>
        <v>82</v>
      </c>
      <c r="AE18" s="335"/>
      <c r="AF18" s="335"/>
      <c r="AG18" s="335"/>
      <c r="AH18" s="335"/>
      <c r="AI18" s="335"/>
      <c r="AJ18" s="336"/>
      <c r="AK18" s="334">
        <f t="shared" ref="AK18" si="1">SUM(AK13:AQ17)</f>
        <v>83</v>
      </c>
      <c r="AL18" s="335"/>
      <c r="AM18" s="335"/>
      <c r="AN18" s="335"/>
      <c r="AO18" s="335"/>
      <c r="AP18" s="335"/>
      <c r="AQ18" s="336"/>
      <c r="AR18" s="334">
        <f t="shared" ref="AR18" si="2">SUM(AR13:AX17)</f>
        <v>83</v>
      </c>
      <c r="AS18" s="335"/>
      <c r="AT18" s="335"/>
      <c r="AU18" s="335"/>
      <c r="AV18" s="335"/>
      <c r="AW18" s="335"/>
      <c r="AX18" s="337"/>
    </row>
    <row r="19" spans="1:50" ht="24.75" customHeight="1" x14ac:dyDescent="0.15">
      <c r="A19" s="490"/>
      <c r="B19" s="491"/>
      <c r="C19" s="491"/>
      <c r="D19" s="491"/>
      <c r="E19" s="491"/>
      <c r="F19" s="492"/>
      <c r="G19" s="331" t="s">
        <v>10</v>
      </c>
      <c r="H19" s="332"/>
      <c r="I19" s="332"/>
      <c r="J19" s="332"/>
      <c r="K19" s="332"/>
      <c r="L19" s="332"/>
      <c r="M19" s="332"/>
      <c r="N19" s="332"/>
      <c r="O19" s="332"/>
      <c r="P19" s="71" t="s">
        <v>458</v>
      </c>
      <c r="Q19" s="72"/>
      <c r="R19" s="72"/>
      <c r="S19" s="72"/>
      <c r="T19" s="72"/>
      <c r="U19" s="72"/>
      <c r="V19" s="73"/>
      <c r="W19" s="71">
        <v>76</v>
      </c>
      <c r="X19" s="72"/>
      <c r="Y19" s="72"/>
      <c r="Z19" s="72"/>
      <c r="AA19" s="72"/>
      <c r="AB19" s="72"/>
      <c r="AC19" s="73"/>
      <c r="AD19" s="71">
        <v>81</v>
      </c>
      <c r="AE19" s="72"/>
      <c r="AF19" s="72"/>
      <c r="AG19" s="72"/>
      <c r="AH19" s="72"/>
      <c r="AI19" s="72"/>
      <c r="AJ19" s="73"/>
      <c r="AK19" s="333"/>
      <c r="AL19" s="333"/>
      <c r="AM19" s="333"/>
      <c r="AN19" s="333"/>
      <c r="AO19" s="333"/>
      <c r="AP19" s="333"/>
      <c r="AQ19" s="333"/>
      <c r="AR19" s="333"/>
      <c r="AS19" s="333"/>
      <c r="AT19" s="333"/>
      <c r="AU19" s="333"/>
      <c r="AV19" s="333"/>
      <c r="AW19" s="333"/>
      <c r="AX19" s="338"/>
    </row>
    <row r="20" spans="1:50" ht="24.75" customHeight="1" x14ac:dyDescent="0.15">
      <c r="A20" s="493"/>
      <c r="B20" s="494"/>
      <c r="C20" s="494"/>
      <c r="D20" s="494"/>
      <c r="E20" s="494"/>
      <c r="F20" s="495"/>
      <c r="G20" s="331" t="s">
        <v>11</v>
      </c>
      <c r="H20" s="332"/>
      <c r="I20" s="332"/>
      <c r="J20" s="332"/>
      <c r="K20" s="332"/>
      <c r="L20" s="332"/>
      <c r="M20" s="332"/>
      <c r="N20" s="332"/>
      <c r="O20" s="332"/>
      <c r="P20" s="339" t="str">
        <f>IF(P18=0, "-", P19/P18)</f>
        <v>-</v>
      </c>
      <c r="Q20" s="339"/>
      <c r="R20" s="339"/>
      <c r="S20" s="339"/>
      <c r="T20" s="339"/>
      <c r="U20" s="339"/>
      <c r="V20" s="339"/>
      <c r="W20" s="339">
        <f>IF(W18=0, "-", W19/W18)</f>
        <v>0.76</v>
      </c>
      <c r="X20" s="339"/>
      <c r="Y20" s="339"/>
      <c r="Z20" s="339"/>
      <c r="AA20" s="339"/>
      <c r="AB20" s="339"/>
      <c r="AC20" s="339"/>
      <c r="AD20" s="339">
        <f>IF(AD18=0, "-", AD19/AD18)</f>
        <v>0.98780487804878048</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x14ac:dyDescent="0.15">
      <c r="A21" s="232" t="s">
        <v>13</v>
      </c>
      <c r="B21" s="233"/>
      <c r="C21" s="233"/>
      <c r="D21" s="233"/>
      <c r="E21" s="233"/>
      <c r="F21" s="234"/>
      <c r="G21" s="239" t="s">
        <v>319</v>
      </c>
      <c r="H21" s="240"/>
      <c r="I21" s="240"/>
      <c r="J21" s="240"/>
      <c r="K21" s="240"/>
      <c r="L21" s="240"/>
      <c r="M21" s="240"/>
      <c r="N21" s="240"/>
      <c r="O21" s="241"/>
      <c r="P21" s="259" t="s">
        <v>83</v>
      </c>
      <c r="Q21" s="240"/>
      <c r="R21" s="240"/>
      <c r="S21" s="240"/>
      <c r="T21" s="240"/>
      <c r="U21" s="240"/>
      <c r="V21" s="240"/>
      <c r="W21" s="240"/>
      <c r="X21" s="241"/>
      <c r="Y21" s="212"/>
      <c r="Z21" s="86"/>
      <c r="AA21" s="87"/>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303</v>
      </c>
      <c r="AU21" s="291"/>
      <c r="AV21" s="291"/>
      <c r="AW21" s="291"/>
      <c r="AX21" s="292"/>
    </row>
    <row r="22" spans="1:50" ht="18.75" customHeight="1" x14ac:dyDescent="0.15">
      <c r="A22" s="232"/>
      <c r="B22" s="233"/>
      <c r="C22" s="233"/>
      <c r="D22" s="233"/>
      <c r="E22" s="233"/>
      <c r="F22" s="234"/>
      <c r="G22" s="242"/>
      <c r="H22" s="115"/>
      <c r="I22" s="115"/>
      <c r="J22" s="115"/>
      <c r="K22" s="115"/>
      <c r="L22" s="115"/>
      <c r="M22" s="115"/>
      <c r="N22" s="115"/>
      <c r="O22" s="243"/>
      <c r="P22" s="260"/>
      <c r="Q22" s="115"/>
      <c r="R22" s="115"/>
      <c r="S22" s="115"/>
      <c r="T22" s="115"/>
      <c r="U22" s="115"/>
      <c r="V22" s="115"/>
      <c r="W22" s="115"/>
      <c r="X22" s="243"/>
      <c r="Y22" s="298"/>
      <c r="Z22" s="299"/>
      <c r="AA22" s="300"/>
      <c r="AB22" s="158"/>
      <c r="AC22" s="153"/>
      <c r="AD22" s="154"/>
      <c r="AE22" s="159"/>
      <c r="AF22" s="152"/>
      <c r="AG22" s="152"/>
      <c r="AH22" s="152"/>
      <c r="AI22" s="304"/>
      <c r="AJ22" s="159"/>
      <c r="AK22" s="152"/>
      <c r="AL22" s="152"/>
      <c r="AM22" s="152"/>
      <c r="AN22" s="304"/>
      <c r="AO22" s="159"/>
      <c r="AP22" s="152"/>
      <c r="AQ22" s="152"/>
      <c r="AR22" s="152"/>
      <c r="AS22" s="304"/>
      <c r="AT22" s="67"/>
      <c r="AU22" s="117" t="s">
        <v>549</v>
      </c>
      <c r="AV22" s="117"/>
      <c r="AW22" s="115" t="s">
        <v>360</v>
      </c>
      <c r="AX22" s="116"/>
    </row>
    <row r="23" spans="1:50" ht="42" customHeight="1" x14ac:dyDescent="0.15">
      <c r="A23" s="235"/>
      <c r="B23" s="233"/>
      <c r="C23" s="233"/>
      <c r="D23" s="233"/>
      <c r="E23" s="233"/>
      <c r="F23" s="234"/>
      <c r="G23" s="340" t="s">
        <v>545</v>
      </c>
      <c r="H23" s="307"/>
      <c r="I23" s="307"/>
      <c r="J23" s="307"/>
      <c r="K23" s="307"/>
      <c r="L23" s="307"/>
      <c r="M23" s="307"/>
      <c r="N23" s="307"/>
      <c r="O23" s="308"/>
      <c r="P23" s="273" t="s">
        <v>609</v>
      </c>
      <c r="Q23" s="214"/>
      <c r="R23" s="214"/>
      <c r="S23" s="214"/>
      <c r="T23" s="214"/>
      <c r="U23" s="214"/>
      <c r="V23" s="214"/>
      <c r="W23" s="214"/>
      <c r="X23" s="215"/>
      <c r="Y23" s="312" t="s">
        <v>14</v>
      </c>
      <c r="Z23" s="313"/>
      <c r="AA23" s="314"/>
      <c r="AB23" s="691" t="s">
        <v>568</v>
      </c>
      <c r="AC23" s="315"/>
      <c r="AD23" s="315"/>
      <c r="AE23" s="98" t="s">
        <v>546</v>
      </c>
      <c r="AF23" s="99"/>
      <c r="AG23" s="99"/>
      <c r="AH23" s="99"/>
      <c r="AI23" s="100"/>
      <c r="AJ23" s="98">
        <v>61</v>
      </c>
      <c r="AK23" s="99"/>
      <c r="AL23" s="99"/>
      <c r="AM23" s="99"/>
      <c r="AN23" s="100"/>
      <c r="AO23" s="98">
        <v>65</v>
      </c>
      <c r="AP23" s="99"/>
      <c r="AQ23" s="99"/>
      <c r="AR23" s="99"/>
      <c r="AS23" s="100"/>
      <c r="AT23" s="245"/>
      <c r="AU23" s="245"/>
      <c r="AV23" s="245"/>
      <c r="AW23" s="245"/>
      <c r="AX23" s="246"/>
    </row>
    <row r="24" spans="1:50" ht="42" customHeight="1" x14ac:dyDescent="0.15">
      <c r="A24" s="236"/>
      <c r="B24" s="237"/>
      <c r="C24" s="237"/>
      <c r="D24" s="237"/>
      <c r="E24" s="237"/>
      <c r="F24" s="238"/>
      <c r="G24" s="309"/>
      <c r="H24" s="310"/>
      <c r="I24" s="310"/>
      <c r="J24" s="310"/>
      <c r="K24" s="310"/>
      <c r="L24" s="310"/>
      <c r="M24" s="310"/>
      <c r="N24" s="310"/>
      <c r="O24" s="311"/>
      <c r="P24" s="295"/>
      <c r="Q24" s="295"/>
      <c r="R24" s="295"/>
      <c r="S24" s="295"/>
      <c r="T24" s="295"/>
      <c r="U24" s="295"/>
      <c r="V24" s="295"/>
      <c r="W24" s="295"/>
      <c r="X24" s="296"/>
      <c r="Y24" s="194" t="s">
        <v>65</v>
      </c>
      <c r="Z24" s="128"/>
      <c r="AA24" s="190"/>
      <c r="AB24" s="354" t="s">
        <v>568</v>
      </c>
      <c r="AC24" s="305"/>
      <c r="AD24" s="305"/>
      <c r="AE24" s="98" t="s">
        <v>547</v>
      </c>
      <c r="AF24" s="99"/>
      <c r="AG24" s="99"/>
      <c r="AH24" s="99"/>
      <c r="AI24" s="100"/>
      <c r="AJ24" s="98">
        <v>42</v>
      </c>
      <c r="AK24" s="99"/>
      <c r="AL24" s="99"/>
      <c r="AM24" s="99"/>
      <c r="AN24" s="100"/>
      <c r="AO24" s="98">
        <v>69</v>
      </c>
      <c r="AP24" s="99"/>
      <c r="AQ24" s="99"/>
      <c r="AR24" s="99"/>
      <c r="AS24" s="100"/>
      <c r="AT24" s="98" t="s">
        <v>617</v>
      </c>
      <c r="AU24" s="99"/>
      <c r="AV24" s="99"/>
      <c r="AW24" s="99"/>
      <c r="AX24" s="101"/>
    </row>
    <row r="25" spans="1:50" ht="42" customHeight="1" x14ac:dyDescent="0.15">
      <c r="A25" s="701"/>
      <c r="B25" s="702"/>
      <c r="C25" s="702"/>
      <c r="D25" s="702"/>
      <c r="E25" s="702"/>
      <c r="F25" s="703"/>
      <c r="G25" s="341"/>
      <c r="H25" s="342"/>
      <c r="I25" s="342"/>
      <c r="J25" s="342"/>
      <c r="K25" s="342"/>
      <c r="L25" s="342"/>
      <c r="M25" s="342"/>
      <c r="N25" s="342"/>
      <c r="O25" s="343"/>
      <c r="P25" s="216"/>
      <c r="Q25" s="216"/>
      <c r="R25" s="216"/>
      <c r="S25" s="216"/>
      <c r="T25" s="216"/>
      <c r="U25" s="216"/>
      <c r="V25" s="216"/>
      <c r="W25" s="216"/>
      <c r="X25" s="217"/>
      <c r="Y25" s="127" t="s">
        <v>15</v>
      </c>
      <c r="Z25" s="128"/>
      <c r="AA25" s="190"/>
      <c r="AB25" s="713" t="s">
        <v>364</v>
      </c>
      <c r="AC25" s="283"/>
      <c r="AD25" s="283"/>
      <c r="AE25" s="98" t="s">
        <v>546</v>
      </c>
      <c r="AF25" s="99"/>
      <c r="AG25" s="99"/>
      <c r="AH25" s="99"/>
      <c r="AI25" s="100"/>
      <c r="AJ25" s="98">
        <f>+(AJ23/AJ24)*100</f>
        <v>145.23809523809524</v>
      </c>
      <c r="AK25" s="99"/>
      <c r="AL25" s="99"/>
      <c r="AM25" s="99"/>
      <c r="AN25" s="100"/>
      <c r="AO25" s="98">
        <f>+(AO23/AO24)*100</f>
        <v>94.20289855072464</v>
      </c>
      <c r="AP25" s="99"/>
      <c r="AQ25" s="99"/>
      <c r="AR25" s="99"/>
      <c r="AS25" s="100"/>
      <c r="AT25" s="287"/>
      <c r="AU25" s="288"/>
      <c r="AV25" s="288"/>
      <c r="AW25" s="288"/>
      <c r="AX25" s="289"/>
    </row>
    <row r="26" spans="1:50" ht="18.75" hidden="1" customHeight="1" x14ac:dyDescent="0.15">
      <c r="A26" s="232" t="s">
        <v>13</v>
      </c>
      <c r="B26" s="233"/>
      <c r="C26" s="233"/>
      <c r="D26" s="233"/>
      <c r="E26" s="233"/>
      <c r="F26" s="234"/>
      <c r="G26" s="239" t="s">
        <v>319</v>
      </c>
      <c r="H26" s="240"/>
      <c r="I26" s="240"/>
      <c r="J26" s="240"/>
      <c r="K26" s="240"/>
      <c r="L26" s="240"/>
      <c r="M26" s="240"/>
      <c r="N26" s="240"/>
      <c r="O26" s="241"/>
      <c r="P26" s="259" t="s">
        <v>83</v>
      </c>
      <c r="Q26" s="240"/>
      <c r="R26" s="240"/>
      <c r="S26" s="240"/>
      <c r="T26" s="240"/>
      <c r="U26" s="240"/>
      <c r="V26" s="240"/>
      <c r="W26" s="240"/>
      <c r="X26" s="241"/>
      <c r="Y26" s="212"/>
      <c r="Z26" s="86"/>
      <c r="AA26" s="87"/>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692" t="s">
        <v>303</v>
      </c>
      <c r="AU26" s="693"/>
      <c r="AV26" s="693"/>
      <c r="AW26" s="693"/>
      <c r="AX26" s="694"/>
    </row>
    <row r="27" spans="1:50" ht="18.75" hidden="1" customHeight="1" x14ac:dyDescent="0.15">
      <c r="A27" s="232"/>
      <c r="B27" s="233"/>
      <c r="C27" s="233"/>
      <c r="D27" s="233"/>
      <c r="E27" s="233"/>
      <c r="F27" s="234"/>
      <c r="G27" s="242"/>
      <c r="H27" s="115"/>
      <c r="I27" s="115"/>
      <c r="J27" s="115"/>
      <c r="K27" s="115"/>
      <c r="L27" s="115"/>
      <c r="M27" s="115"/>
      <c r="N27" s="115"/>
      <c r="O27" s="243"/>
      <c r="P27" s="260"/>
      <c r="Q27" s="115"/>
      <c r="R27" s="115"/>
      <c r="S27" s="115"/>
      <c r="T27" s="115"/>
      <c r="U27" s="115"/>
      <c r="V27" s="115"/>
      <c r="W27" s="115"/>
      <c r="X27" s="243"/>
      <c r="Y27" s="298"/>
      <c r="Z27" s="299"/>
      <c r="AA27" s="300"/>
      <c r="AB27" s="158"/>
      <c r="AC27" s="153"/>
      <c r="AD27" s="154"/>
      <c r="AE27" s="159"/>
      <c r="AF27" s="152"/>
      <c r="AG27" s="152"/>
      <c r="AH27" s="152"/>
      <c r="AI27" s="304"/>
      <c r="AJ27" s="159"/>
      <c r="AK27" s="152"/>
      <c r="AL27" s="152"/>
      <c r="AM27" s="152"/>
      <c r="AN27" s="304"/>
      <c r="AO27" s="159"/>
      <c r="AP27" s="152"/>
      <c r="AQ27" s="152"/>
      <c r="AR27" s="152"/>
      <c r="AS27" s="304"/>
      <c r="AT27" s="67"/>
      <c r="AU27" s="117"/>
      <c r="AV27" s="117"/>
      <c r="AW27" s="115" t="s">
        <v>360</v>
      </c>
      <c r="AX27" s="116"/>
    </row>
    <row r="28" spans="1:50" ht="22.5" hidden="1" customHeight="1" x14ac:dyDescent="0.15">
      <c r="A28" s="235"/>
      <c r="B28" s="233"/>
      <c r="C28" s="233"/>
      <c r="D28" s="233"/>
      <c r="E28" s="233"/>
      <c r="F28" s="234"/>
      <c r="G28" s="340"/>
      <c r="H28" s="307"/>
      <c r="I28" s="307"/>
      <c r="J28" s="307"/>
      <c r="K28" s="307"/>
      <c r="L28" s="307"/>
      <c r="M28" s="307"/>
      <c r="N28" s="307"/>
      <c r="O28" s="308"/>
      <c r="P28" s="273"/>
      <c r="Q28" s="214"/>
      <c r="R28" s="214"/>
      <c r="S28" s="214"/>
      <c r="T28" s="214"/>
      <c r="U28" s="214"/>
      <c r="V28" s="214"/>
      <c r="W28" s="214"/>
      <c r="X28" s="215"/>
      <c r="Y28" s="312" t="s">
        <v>14</v>
      </c>
      <c r="Z28" s="313"/>
      <c r="AA28" s="314"/>
      <c r="AB28" s="315"/>
      <c r="AC28" s="315"/>
      <c r="AD28" s="315"/>
      <c r="AE28" s="98"/>
      <c r="AF28" s="99"/>
      <c r="AG28" s="99"/>
      <c r="AH28" s="99"/>
      <c r="AI28" s="100"/>
      <c r="AJ28" s="98"/>
      <c r="AK28" s="99"/>
      <c r="AL28" s="99"/>
      <c r="AM28" s="99"/>
      <c r="AN28" s="100"/>
      <c r="AO28" s="98"/>
      <c r="AP28" s="99"/>
      <c r="AQ28" s="99"/>
      <c r="AR28" s="99"/>
      <c r="AS28" s="100"/>
      <c r="AT28" s="245"/>
      <c r="AU28" s="245"/>
      <c r="AV28" s="245"/>
      <c r="AW28" s="245"/>
      <c r="AX28" s="246"/>
    </row>
    <row r="29" spans="1:50" ht="22.5" hidden="1" customHeight="1" x14ac:dyDescent="0.15">
      <c r="A29" s="236"/>
      <c r="B29" s="237"/>
      <c r="C29" s="237"/>
      <c r="D29" s="237"/>
      <c r="E29" s="237"/>
      <c r="F29" s="238"/>
      <c r="G29" s="309"/>
      <c r="H29" s="310"/>
      <c r="I29" s="310"/>
      <c r="J29" s="310"/>
      <c r="K29" s="310"/>
      <c r="L29" s="310"/>
      <c r="M29" s="310"/>
      <c r="N29" s="310"/>
      <c r="O29" s="311"/>
      <c r="P29" s="295"/>
      <c r="Q29" s="295"/>
      <c r="R29" s="295"/>
      <c r="S29" s="295"/>
      <c r="T29" s="295"/>
      <c r="U29" s="295"/>
      <c r="V29" s="295"/>
      <c r="W29" s="295"/>
      <c r="X29" s="296"/>
      <c r="Y29" s="194" t="s">
        <v>65</v>
      </c>
      <c r="Z29" s="128"/>
      <c r="AA29" s="190"/>
      <c r="AB29" s="305"/>
      <c r="AC29" s="305"/>
      <c r="AD29" s="305"/>
      <c r="AE29" s="98"/>
      <c r="AF29" s="99"/>
      <c r="AG29" s="99"/>
      <c r="AH29" s="99"/>
      <c r="AI29" s="100"/>
      <c r="AJ29" s="98"/>
      <c r="AK29" s="99"/>
      <c r="AL29" s="99"/>
      <c r="AM29" s="99"/>
      <c r="AN29" s="100"/>
      <c r="AO29" s="98"/>
      <c r="AP29" s="99"/>
      <c r="AQ29" s="99"/>
      <c r="AR29" s="99"/>
      <c r="AS29" s="100"/>
      <c r="AT29" s="98"/>
      <c r="AU29" s="99"/>
      <c r="AV29" s="99"/>
      <c r="AW29" s="99"/>
      <c r="AX29" s="101"/>
    </row>
    <row r="30" spans="1:50" ht="22.5" hidden="1" customHeight="1" x14ac:dyDescent="0.15">
      <c r="A30" s="701"/>
      <c r="B30" s="702"/>
      <c r="C30" s="702"/>
      <c r="D30" s="702"/>
      <c r="E30" s="702"/>
      <c r="F30" s="703"/>
      <c r="G30" s="341"/>
      <c r="H30" s="342"/>
      <c r="I30" s="342"/>
      <c r="J30" s="342"/>
      <c r="K30" s="342"/>
      <c r="L30" s="342"/>
      <c r="M30" s="342"/>
      <c r="N30" s="342"/>
      <c r="O30" s="343"/>
      <c r="P30" s="216"/>
      <c r="Q30" s="216"/>
      <c r="R30" s="216"/>
      <c r="S30" s="216"/>
      <c r="T30" s="216"/>
      <c r="U30" s="216"/>
      <c r="V30" s="216"/>
      <c r="W30" s="216"/>
      <c r="X30" s="217"/>
      <c r="Y30" s="127" t="s">
        <v>15</v>
      </c>
      <c r="Z30" s="128"/>
      <c r="AA30" s="190"/>
      <c r="AB30" s="283" t="s">
        <v>16</v>
      </c>
      <c r="AC30" s="283"/>
      <c r="AD30" s="283"/>
      <c r="AE30" s="98"/>
      <c r="AF30" s="99"/>
      <c r="AG30" s="99"/>
      <c r="AH30" s="99"/>
      <c r="AI30" s="100"/>
      <c r="AJ30" s="98"/>
      <c r="AK30" s="99"/>
      <c r="AL30" s="99"/>
      <c r="AM30" s="99"/>
      <c r="AN30" s="100"/>
      <c r="AO30" s="98"/>
      <c r="AP30" s="99"/>
      <c r="AQ30" s="99"/>
      <c r="AR30" s="99"/>
      <c r="AS30" s="100"/>
      <c r="AT30" s="287"/>
      <c r="AU30" s="288"/>
      <c r="AV30" s="288"/>
      <c r="AW30" s="288"/>
      <c r="AX30" s="289"/>
    </row>
    <row r="31" spans="1:50" ht="18.75" hidden="1" customHeight="1" x14ac:dyDescent="0.15">
      <c r="A31" s="232" t="s">
        <v>13</v>
      </c>
      <c r="B31" s="233"/>
      <c r="C31" s="233"/>
      <c r="D31" s="233"/>
      <c r="E31" s="233"/>
      <c r="F31" s="234"/>
      <c r="G31" s="239" t="s">
        <v>319</v>
      </c>
      <c r="H31" s="240"/>
      <c r="I31" s="240"/>
      <c r="J31" s="240"/>
      <c r="K31" s="240"/>
      <c r="L31" s="240"/>
      <c r="M31" s="240"/>
      <c r="N31" s="240"/>
      <c r="O31" s="241"/>
      <c r="P31" s="259" t="s">
        <v>83</v>
      </c>
      <c r="Q31" s="240"/>
      <c r="R31" s="240"/>
      <c r="S31" s="240"/>
      <c r="T31" s="240"/>
      <c r="U31" s="240"/>
      <c r="V31" s="240"/>
      <c r="W31" s="240"/>
      <c r="X31" s="241"/>
      <c r="Y31" s="212"/>
      <c r="Z31" s="86"/>
      <c r="AA31" s="87"/>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303</v>
      </c>
      <c r="AU31" s="291"/>
      <c r="AV31" s="291"/>
      <c r="AW31" s="291"/>
      <c r="AX31" s="292"/>
    </row>
    <row r="32" spans="1:50" ht="18.75" hidden="1" customHeight="1" x14ac:dyDescent="0.15">
      <c r="A32" s="232"/>
      <c r="B32" s="233"/>
      <c r="C32" s="233"/>
      <c r="D32" s="233"/>
      <c r="E32" s="233"/>
      <c r="F32" s="234"/>
      <c r="G32" s="242"/>
      <c r="H32" s="115"/>
      <c r="I32" s="115"/>
      <c r="J32" s="115"/>
      <c r="K32" s="115"/>
      <c r="L32" s="115"/>
      <c r="M32" s="115"/>
      <c r="N32" s="115"/>
      <c r="O32" s="243"/>
      <c r="P32" s="260"/>
      <c r="Q32" s="115"/>
      <c r="R32" s="115"/>
      <c r="S32" s="115"/>
      <c r="T32" s="115"/>
      <c r="U32" s="115"/>
      <c r="V32" s="115"/>
      <c r="W32" s="115"/>
      <c r="X32" s="243"/>
      <c r="Y32" s="298"/>
      <c r="Z32" s="299"/>
      <c r="AA32" s="300"/>
      <c r="AB32" s="158"/>
      <c r="AC32" s="153"/>
      <c r="AD32" s="154"/>
      <c r="AE32" s="159"/>
      <c r="AF32" s="152"/>
      <c r="AG32" s="152"/>
      <c r="AH32" s="152"/>
      <c r="AI32" s="304"/>
      <c r="AJ32" s="159"/>
      <c r="AK32" s="152"/>
      <c r="AL32" s="152"/>
      <c r="AM32" s="152"/>
      <c r="AN32" s="304"/>
      <c r="AO32" s="159"/>
      <c r="AP32" s="152"/>
      <c r="AQ32" s="152"/>
      <c r="AR32" s="152"/>
      <c r="AS32" s="304"/>
      <c r="AT32" s="67"/>
      <c r="AU32" s="117"/>
      <c r="AV32" s="117"/>
      <c r="AW32" s="115" t="s">
        <v>360</v>
      </c>
      <c r="AX32" s="116"/>
    </row>
    <row r="33" spans="1:50" ht="22.5" hidden="1" customHeight="1" x14ac:dyDescent="0.15">
      <c r="A33" s="235"/>
      <c r="B33" s="233"/>
      <c r="C33" s="233"/>
      <c r="D33" s="233"/>
      <c r="E33" s="233"/>
      <c r="F33" s="234"/>
      <c r="G33" s="306"/>
      <c r="H33" s="307"/>
      <c r="I33" s="307"/>
      <c r="J33" s="307"/>
      <c r="K33" s="307"/>
      <c r="L33" s="307"/>
      <c r="M33" s="307"/>
      <c r="N33" s="307"/>
      <c r="O33" s="308"/>
      <c r="P33" s="273"/>
      <c r="Q33" s="214"/>
      <c r="R33" s="214"/>
      <c r="S33" s="214"/>
      <c r="T33" s="214"/>
      <c r="U33" s="214"/>
      <c r="V33" s="214"/>
      <c r="W33" s="214"/>
      <c r="X33" s="215"/>
      <c r="Y33" s="312" t="s">
        <v>14</v>
      </c>
      <c r="Z33" s="313"/>
      <c r="AA33" s="314"/>
      <c r="AB33" s="315"/>
      <c r="AC33" s="315"/>
      <c r="AD33" s="315"/>
      <c r="AE33" s="98"/>
      <c r="AF33" s="99"/>
      <c r="AG33" s="99"/>
      <c r="AH33" s="99"/>
      <c r="AI33" s="100"/>
      <c r="AJ33" s="98"/>
      <c r="AK33" s="99"/>
      <c r="AL33" s="99"/>
      <c r="AM33" s="99"/>
      <c r="AN33" s="100"/>
      <c r="AO33" s="98"/>
      <c r="AP33" s="99"/>
      <c r="AQ33" s="99"/>
      <c r="AR33" s="99"/>
      <c r="AS33" s="100"/>
      <c r="AT33" s="245"/>
      <c r="AU33" s="245"/>
      <c r="AV33" s="245"/>
      <c r="AW33" s="245"/>
      <c r="AX33" s="246"/>
    </row>
    <row r="34" spans="1:50" ht="22.5" hidden="1" customHeight="1" x14ac:dyDescent="0.15">
      <c r="A34" s="236"/>
      <c r="B34" s="237"/>
      <c r="C34" s="237"/>
      <c r="D34" s="237"/>
      <c r="E34" s="237"/>
      <c r="F34" s="238"/>
      <c r="G34" s="309"/>
      <c r="H34" s="310"/>
      <c r="I34" s="310"/>
      <c r="J34" s="310"/>
      <c r="K34" s="310"/>
      <c r="L34" s="310"/>
      <c r="M34" s="310"/>
      <c r="N34" s="310"/>
      <c r="O34" s="311"/>
      <c r="P34" s="295"/>
      <c r="Q34" s="295"/>
      <c r="R34" s="295"/>
      <c r="S34" s="295"/>
      <c r="T34" s="295"/>
      <c r="U34" s="295"/>
      <c r="V34" s="295"/>
      <c r="W34" s="295"/>
      <c r="X34" s="296"/>
      <c r="Y34" s="194" t="s">
        <v>65</v>
      </c>
      <c r="Z34" s="128"/>
      <c r="AA34" s="190"/>
      <c r="AB34" s="305"/>
      <c r="AC34" s="305"/>
      <c r="AD34" s="305"/>
      <c r="AE34" s="98"/>
      <c r="AF34" s="99"/>
      <c r="AG34" s="99"/>
      <c r="AH34" s="99"/>
      <c r="AI34" s="100"/>
      <c r="AJ34" s="98"/>
      <c r="AK34" s="99"/>
      <c r="AL34" s="99"/>
      <c r="AM34" s="99"/>
      <c r="AN34" s="100"/>
      <c r="AO34" s="98"/>
      <c r="AP34" s="99"/>
      <c r="AQ34" s="99"/>
      <c r="AR34" s="99"/>
      <c r="AS34" s="100"/>
      <c r="AT34" s="98"/>
      <c r="AU34" s="99"/>
      <c r="AV34" s="99"/>
      <c r="AW34" s="99"/>
      <c r="AX34" s="101"/>
    </row>
    <row r="35" spans="1:50" ht="22.5" hidden="1" customHeight="1" x14ac:dyDescent="0.15">
      <c r="A35" s="701"/>
      <c r="B35" s="702"/>
      <c r="C35" s="702"/>
      <c r="D35" s="702"/>
      <c r="E35" s="702"/>
      <c r="F35" s="703"/>
      <c r="G35" s="341"/>
      <c r="H35" s="342"/>
      <c r="I35" s="342"/>
      <c r="J35" s="342"/>
      <c r="K35" s="342"/>
      <c r="L35" s="342"/>
      <c r="M35" s="342"/>
      <c r="N35" s="342"/>
      <c r="O35" s="343"/>
      <c r="P35" s="216"/>
      <c r="Q35" s="216"/>
      <c r="R35" s="216"/>
      <c r="S35" s="216"/>
      <c r="T35" s="216"/>
      <c r="U35" s="216"/>
      <c r="V35" s="216"/>
      <c r="W35" s="216"/>
      <c r="X35" s="217"/>
      <c r="Y35" s="127" t="s">
        <v>15</v>
      </c>
      <c r="Z35" s="128"/>
      <c r="AA35" s="190"/>
      <c r="AB35" s="283" t="s">
        <v>16</v>
      </c>
      <c r="AC35" s="283"/>
      <c r="AD35" s="283"/>
      <c r="AE35" s="98"/>
      <c r="AF35" s="99"/>
      <c r="AG35" s="99"/>
      <c r="AH35" s="99"/>
      <c r="AI35" s="100"/>
      <c r="AJ35" s="98"/>
      <c r="AK35" s="99"/>
      <c r="AL35" s="99"/>
      <c r="AM35" s="99"/>
      <c r="AN35" s="100"/>
      <c r="AO35" s="98"/>
      <c r="AP35" s="99"/>
      <c r="AQ35" s="99"/>
      <c r="AR35" s="99"/>
      <c r="AS35" s="100"/>
      <c r="AT35" s="287"/>
      <c r="AU35" s="288"/>
      <c r="AV35" s="288"/>
      <c r="AW35" s="288"/>
      <c r="AX35" s="289"/>
    </row>
    <row r="36" spans="1:50" ht="18.75" hidden="1" customHeight="1" x14ac:dyDescent="0.15">
      <c r="A36" s="232" t="s">
        <v>13</v>
      </c>
      <c r="B36" s="233"/>
      <c r="C36" s="233"/>
      <c r="D36" s="233"/>
      <c r="E36" s="233"/>
      <c r="F36" s="234"/>
      <c r="G36" s="239" t="s">
        <v>319</v>
      </c>
      <c r="H36" s="240"/>
      <c r="I36" s="240"/>
      <c r="J36" s="240"/>
      <c r="K36" s="240"/>
      <c r="L36" s="240"/>
      <c r="M36" s="240"/>
      <c r="N36" s="240"/>
      <c r="O36" s="241"/>
      <c r="P36" s="259" t="s">
        <v>83</v>
      </c>
      <c r="Q36" s="240"/>
      <c r="R36" s="240"/>
      <c r="S36" s="240"/>
      <c r="T36" s="240"/>
      <c r="U36" s="240"/>
      <c r="V36" s="240"/>
      <c r="W36" s="240"/>
      <c r="X36" s="241"/>
      <c r="Y36" s="212"/>
      <c r="Z36" s="86"/>
      <c r="AA36" s="87"/>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303</v>
      </c>
      <c r="AU36" s="291"/>
      <c r="AV36" s="291"/>
      <c r="AW36" s="291"/>
      <c r="AX36" s="292"/>
    </row>
    <row r="37" spans="1:50" ht="18.75" hidden="1" customHeight="1" x14ac:dyDescent="0.15">
      <c r="A37" s="232"/>
      <c r="B37" s="233"/>
      <c r="C37" s="233"/>
      <c r="D37" s="233"/>
      <c r="E37" s="233"/>
      <c r="F37" s="234"/>
      <c r="G37" s="242"/>
      <c r="H37" s="115"/>
      <c r="I37" s="115"/>
      <c r="J37" s="115"/>
      <c r="K37" s="115"/>
      <c r="L37" s="115"/>
      <c r="M37" s="115"/>
      <c r="N37" s="115"/>
      <c r="O37" s="243"/>
      <c r="P37" s="260"/>
      <c r="Q37" s="115"/>
      <c r="R37" s="115"/>
      <c r="S37" s="115"/>
      <c r="T37" s="115"/>
      <c r="U37" s="115"/>
      <c r="V37" s="115"/>
      <c r="W37" s="115"/>
      <c r="X37" s="243"/>
      <c r="Y37" s="298"/>
      <c r="Z37" s="299"/>
      <c r="AA37" s="300"/>
      <c r="AB37" s="158"/>
      <c r="AC37" s="153"/>
      <c r="AD37" s="154"/>
      <c r="AE37" s="159"/>
      <c r="AF37" s="152"/>
      <c r="AG37" s="152"/>
      <c r="AH37" s="152"/>
      <c r="AI37" s="304"/>
      <c r="AJ37" s="159"/>
      <c r="AK37" s="152"/>
      <c r="AL37" s="152"/>
      <c r="AM37" s="152"/>
      <c r="AN37" s="304"/>
      <c r="AO37" s="159"/>
      <c r="AP37" s="152"/>
      <c r="AQ37" s="152"/>
      <c r="AR37" s="152"/>
      <c r="AS37" s="304"/>
      <c r="AT37" s="67"/>
      <c r="AU37" s="117"/>
      <c r="AV37" s="117"/>
      <c r="AW37" s="115" t="s">
        <v>360</v>
      </c>
      <c r="AX37" s="116"/>
    </row>
    <row r="38" spans="1:50" ht="22.5" hidden="1" customHeight="1" x14ac:dyDescent="0.15">
      <c r="A38" s="235"/>
      <c r="B38" s="233"/>
      <c r="C38" s="233"/>
      <c r="D38" s="233"/>
      <c r="E38" s="233"/>
      <c r="F38" s="234"/>
      <c r="G38" s="306"/>
      <c r="H38" s="307"/>
      <c r="I38" s="307"/>
      <c r="J38" s="307"/>
      <c r="K38" s="307"/>
      <c r="L38" s="307"/>
      <c r="M38" s="307"/>
      <c r="N38" s="307"/>
      <c r="O38" s="308"/>
      <c r="P38" s="214"/>
      <c r="Q38" s="214"/>
      <c r="R38" s="214"/>
      <c r="S38" s="214"/>
      <c r="T38" s="214"/>
      <c r="U38" s="214"/>
      <c r="V38" s="214"/>
      <c r="W38" s="214"/>
      <c r="X38" s="215"/>
      <c r="Y38" s="312" t="s">
        <v>14</v>
      </c>
      <c r="Z38" s="313"/>
      <c r="AA38" s="314"/>
      <c r="AB38" s="315"/>
      <c r="AC38" s="315"/>
      <c r="AD38" s="315"/>
      <c r="AE38" s="98"/>
      <c r="AF38" s="99"/>
      <c r="AG38" s="99"/>
      <c r="AH38" s="99"/>
      <c r="AI38" s="100"/>
      <c r="AJ38" s="98"/>
      <c r="AK38" s="99"/>
      <c r="AL38" s="99"/>
      <c r="AM38" s="99"/>
      <c r="AN38" s="100"/>
      <c r="AO38" s="98"/>
      <c r="AP38" s="99"/>
      <c r="AQ38" s="99"/>
      <c r="AR38" s="99"/>
      <c r="AS38" s="100"/>
      <c r="AT38" s="245"/>
      <c r="AU38" s="245"/>
      <c r="AV38" s="245"/>
      <c r="AW38" s="245"/>
      <c r="AX38" s="246"/>
    </row>
    <row r="39" spans="1:50" ht="22.5" hidden="1" customHeight="1" x14ac:dyDescent="0.15">
      <c r="A39" s="236"/>
      <c r="B39" s="237"/>
      <c r="C39" s="237"/>
      <c r="D39" s="237"/>
      <c r="E39" s="237"/>
      <c r="F39" s="238"/>
      <c r="G39" s="309"/>
      <c r="H39" s="310"/>
      <c r="I39" s="310"/>
      <c r="J39" s="310"/>
      <c r="K39" s="310"/>
      <c r="L39" s="310"/>
      <c r="M39" s="310"/>
      <c r="N39" s="310"/>
      <c r="O39" s="311"/>
      <c r="P39" s="295"/>
      <c r="Q39" s="295"/>
      <c r="R39" s="295"/>
      <c r="S39" s="295"/>
      <c r="T39" s="295"/>
      <c r="U39" s="295"/>
      <c r="V39" s="295"/>
      <c r="W39" s="295"/>
      <c r="X39" s="296"/>
      <c r="Y39" s="194" t="s">
        <v>65</v>
      </c>
      <c r="Z39" s="128"/>
      <c r="AA39" s="190"/>
      <c r="AB39" s="305"/>
      <c r="AC39" s="305"/>
      <c r="AD39" s="305"/>
      <c r="AE39" s="98"/>
      <c r="AF39" s="99"/>
      <c r="AG39" s="99"/>
      <c r="AH39" s="99"/>
      <c r="AI39" s="100"/>
      <c r="AJ39" s="98"/>
      <c r="AK39" s="99"/>
      <c r="AL39" s="99"/>
      <c r="AM39" s="99"/>
      <c r="AN39" s="100"/>
      <c r="AO39" s="98"/>
      <c r="AP39" s="99"/>
      <c r="AQ39" s="99"/>
      <c r="AR39" s="99"/>
      <c r="AS39" s="100"/>
      <c r="AT39" s="98"/>
      <c r="AU39" s="99"/>
      <c r="AV39" s="99"/>
      <c r="AW39" s="99"/>
      <c r="AX39" s="101"/>
    </row>
    <row r="40" spans="1:50" ht="22.5" hidden="1" customHeight="1" x14ac:dyDescent="0.15">
      <c r="A40" s="701"/>
      <c r="B40" s="702"/>
      <c r="C40" s="702"/>
      <c r="D40" s="702"/>
      <c r="E40" s="702"/>
      <c r="F40" s="703"/>
      <c r="G40" s="341"/>
      <c r="H40" s="342"/>
      <c r="I40" s="342"/>
      <c r="J40" s="342"/>
      <c r="K40" s="342"/>
      <c r="L40" s="342"/>
      <c r="M40" s="342"/>
      <c r="N40" s="342"/>
      <c r="O40" s="343"/>
      <c r="P40" s="216"/>
      <c r="Q40" s="216"/>
      <c r="R40" s="216"/>
      <c r="S40" s="216"/>
      <c r="T40" s="216"/>
      <c r="U40" s="216"/>
      <c r="V40" s="216"/>
      <c r="W40" s="216"/>
      <c r="X40" s="217"/>
      <c r="Y40" s="127" t="s">
        <v>15</v>
      </c>
      <c r="Z40" s="128"/>
      <c r="AA40" s="190"/>
      <c r="AB40" s="283" t="s">
        <v>16</v>
      </c>
      <c r="AC40" s="283"/>
      <c r="AD40" s="283"/>
      <c r="AE40" s="98"/>
      <c r="AF40" s="99"/>
      <c r="AG40" s="99"/>
      <c r="AH40" s="99"/>
      <c r="AI40" s="100"/>
      <c r="AJ40" s="98"/>
      <c r="AK40" s="99"/>
      <c r="AL40" s="99"/>
      <c r="AM40" s="99"/>
      <c r="AN40" s="100"/>
      <c r="AO40" s="98"/>
      <c r="AP40" s="99"/>
      <c r="AQ40" s="99"/>
      <c r="AR40" s="99"/>
      <c r="AS40" s="100"/>
      <c r="AT40" s="287"/>
      <c r="AU40" s="288"/>
      <c r="AV40" s="288"/>
      <c r="AW40" s="288"/>
      <c r="AX40" s="289"/>
    </row>
    <row r="41" spans="1:50" ht="18.75" hidden="1" customHeight="1" x14ac:dyDescent="0.15">
      <c r="A41" s="232" t="s">
        <v>13</v>
      </c>
      <c r="B41" s="233"/>
      <c r="C41" s="233"/>
      <c r="D41" s="233"/>
      <c r="E41" s="233"/>
      <c r="F41" s="234"/>
      <c r="G41" s="239" t="s">
        <v>319</v>
      </c>
      <c r="H41" s="240"/>
      <c r="I41" s="240"/>
      <c r="J41" s="240"/>
      <c r="K41" s="240"/>
      <c r="L41" s="240"/>
      <c r="M41" s="240"/>
      <c r="N41" s="240"/>
      <c r="O41" s="241"/>
      <c r="P41" s="259" t="s">
        <v>83</v>
      </c>
      <c r="Q41" s="240"/>
      <c r="R41" s="240"/>
      <c r="S41" s="240"/>
      <c r="T41" s="240"/>
      <c r="U41" s="240"/>
      <c r="V41" s="240"/>
      <c r="W41" s="240"/>
      <c r="X41" s="241"/>
      <c r="Y41" s="212"/>
      <c r="Z41" s="86"/>
      <c r="AA41" s="87"/>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303</v>
      </c>
      <c r="AU41" s="291"/>
      <c r="AV41" s="291"/>
      <c r="AW41" s="291"/>
      <c r="AX41" s="292"/>
    </row>
    <row r="42" spans="1:50" ht="18.75" hidden="1" customHeight="1" x14ac:dyDescent="0.15">
      <c r="A42" s="232"/>
      <c r="B42" s="233"/>
      <c r="C42" s="233"/>
      <c r="D42" s="233"/>
      <c r="E42" s="233"/>
      <c r="F42" s="234"/>
      <c r="G42" s="242"/>
      <c r="H42" s="115"/>
      <c r="I42" s="115"/>
      <c r="J42" s="115"/>
      <c r="K42" s="115"/>
      <c r="L42" s="115"/>
      <c r="M42" s="115"/>
      <c r="N42" s="115"/>
      <c r="O42" s="243"/>
      <c r="P42" s="260"/>
      <c r="Q42" s="115"/>
      <c r="R42" s="115"/>
      <c r="S42" s="115"/>
      <c r="T42" s="115"/>
      <c r="U42" s="115"/>
      <c r="V42" s="115"/>
      <c r="W42" s="115"/>
      <c r="X42" s="243"/>
      <c r="Y42" s="298"/>
      <c r="Z42" s="299"/>
      <c r="AA42" s="300"/>
      <c r="AB42" s="158"/>
      <c r="AC42" s="153"/>
      <c r="AD42" s="154"/>
      <c r="AE42" s="159"/>
      <c r="AF42" s="152"/>
      <c r="AG42" s="152"/>
      <c r="AH42" s="152"/>
      <c r="AI42" s="304"/>
      <c r="AJ42" s="159"/>
      <c r="AK42" s="152"/>
      <c r="AL42" s="152"/>
      <c r="AM42" s="152"/>
      <c r="AN42" s="304"/>
      <c r="AO42" s="159"/>
      <c r="AP42" s="152"/>
      <c r="AQ42" s="152"/>
      <c r="AR42" s="152"/>
      <c r="AS42" s="304"/>
      <c r="AT42" s="67"/>
      <c r="AU42" s="117"/>
      <c r="AV42" s="117"/>
      <c r="AW42" s="115" t="s">
        <v>360</v>
      </c>
      <c r="AX42" s="116"/>
    </row>
    <row r="43" spans="1:50" ht="22.5" hidden="1" customHeight="1" x14ac:dyDescent="0.15">
      <c r="A43" s="235"/>
      <c r="B43" s="233"/>
      <c r="C43" s="233"/>
      <c r="D43" s="233"/>
      <c r="E43" s="233"/>
      <c r="F43" s="234"/>
      <c r="G43" s="306"/>
      <c r="H43" s="307"/>
      <c r="I43" s="307"/>
      <c r="J43" s="307"/>
      <c r="K43" s="307"/>
      <c r="L43" s="307"/>
      <c r="M43" s="307"/>
      <c r="N43" s="307"/>
      <c r="O43" s="308"/>
      <c r="P43" s="214"/>
      <c r="Q43" s="214"/>
      <c r="R43" s="214"/>
      <c r="S43" s="214"/>
      <c r="T43" s="214"/>
      <c r="U43" s="214"/>
      <c r="V43" s="214"/>
      <c r="W43" s="214"/>
      <c r="X43" s="215"/>
      <c r="Y43" s="312" t="s">
        <v>14</v>
      </c>
      <c r="Z43" s="313"/>
      <c r="AA43" s="314"/>
      <c r="AB43" s="315"/>
      <c r="AC43" s="315"/>
      <c r="AD43" s="315"/>
      <c r="AE43" s="98"/>
      <c r="AF43" s="99"/>
      <c r="AG43" s="99"/>
      <c r="AH43" s="99"/>
      <c r="AI43" s="100"/>
      <c r="AJ43" s="98"/>
      <c r="AK43" s="99"/>
      <c r="AL43" s="99"/>
      <c r="AM43" s="99"/>
      <c r="AN43" s="100"/>
      <c r="AO43" s="98"/>
      <c r="AP43" s="99"/>
      <c r="AQ43" s="99"/>
      <c r="AR43" s="99"/>
      <c r="AS43" s="100"/>
      <c r="AT43" s="245"/>
      <c r="AU43" s="245"/>
      <c r="AV43" s="245"/>
      <c r="AW43" s="245"/>
      <c r="AX43" s="246"/>
    </row>
    <row r="44" spans="1:50" ht="22.5" hidden="1" customHeight="1" x14ac:dyDescent="0.15">
      <c r="A44" s="236"/>
      <c r="B44" s="237"/>
      <c r="C44" s="237"/>
      <c r="D44" s="237"/>
      <c r="E44" s="237"/>
      <c r="F44" s="238"/>
      <c r="G44" s="309"/>
      <c r="H44" s="310"/>
      <c r="I44" s="310"/>
      <c r="J44" s="310"/>
      <c r="K44" s="310"/>
      <c r="L44" s="310"/>
      <c r="M44" s="310"/>
      <c r="N44" s="310"/>
      <c r="O44" s="311"/>
      <c r="P44" s="295"/>
      <c r="Q44" s="295"/>
      <c r="R44" s="295"/>
      <c r="S44" s="295"/>
      <c r="T44" s="295"/>
      <c r="U44" s="295"/>
      <c r="V44" s="295"/>
      <c r="W44" s="295"/>
      <c r="X44" s="296"/>
      <c r="Y44" s="194" t="s">
        <v>65</v>
      </c>
      <c r="Z44" s="128"/>
      <c r="AA44" s="190"/>
      <c r="AB44" s="305"/>
      <c r="AC44" s="305"/>
      <c r="AD44" s="305"/>
      <c r="AE44" s="98"/>
      <c r="AF44" s="99"/>
      <c r="AG44" s="99"/>
      <c r="AH44" s="99"/>
      <c r="AI44" s="100"/>
      <c r="AJ44" s="98"/>
      <c r="AK44" s="99"/>
      <c r="AL44" s="99"/>
      <c r="AM44" s="99"/>
      <c r="AN44" s="100"/>
      <c r="AO44" s="98"/>
      <c r="AP44" s="99"/>
      <c r="AQ44" s="99"/>
      <c r="AR44" s="99"/>
      <c r="AS44" s="100"/>
      <c r="AT44" s="98"/>
      <c r="AU44" s="99"/>
      <c r="AV44" s="99"/>
      <c r="AW44" s="99"/>
      <c r="AX44" s="101"/>
    </row>
    <row r="45" spans="1:50" ht="22.5" hidden="1"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98"/>
      <c r="AF45" s="99"/>
      <c r="AG45" s="99"/>
      <c r="AH45" s="99"/>
      <c r="AI45" s="100"/>
      <c r="AJ45" s="98"/>
      <c r="AK45" s="99"/>
      <c r="AL45" s="99"/>
      <c r="AM45" s="99"/>
      <c r="AN45" s="100"/>
      <c r="AO45" s="98"/>
      <c r="AP45" s="99"/>
      <c r="AQ45" s="99"/>
      <c r="AR45" s="99"/>
      <c r="AS45" s="100"/>
      <c r="AT45" s="287"/>
      <c r="AU45" s="288"/>
      <c r="AV45" s="288"/>
      <c r="AW45" s="288"/>
      <c r="AX45" s="289"/>
    </row>
    <row r="46" spans="1:50" ht="22.5" hidden="1"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53" t="s">
        <v>320</v>
      </c>
      <c r="B47" s="716" t="s">
        <v>317</v>
      </c>
      <c r="C47" s="255"/>
      <c r="D47" s="255"/>
      <c r="E47" s="255"/>
      <c r="F47" s="256"/>
      <c r="G47" s="650" t="s">
        <v>311</v>
      </c>
      <c r="H47" s="650"/>
      <c r="I47" s="650"/>
      <c r="J47" s="650"/>
      <c r="K47" s="650"/>
      <c r="L47" s="650"/>
      <c r="M47" s="650"/>
      <c r="N47" s="650"/>
      <c r="O47" s="650"/>
      <c r="P47" s="650"/>
      <c r="Q47" s="650"/>
      <c r="R47" s="650"/>
      <c r="S47" s="650"/>
      <c r="T47" s="650"/>
      <c r="U47" s="650"/>
      <c r="V47" s="650"/>
      <c r="W47" s="650"/>
      <c r="X47" s="650"/>
      <c r="Y47" s="650"/>
      <c r="Z47" s="650"/>
      <c r="AA47" s="721"/>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53"/>
      <c r="B48" s="716"/>
      <c r="C48" s="255"/>
      <c r="D48" s="255"/>
      <c r="E48" s="255"/>
      <c r="F48" s="256"/>
      <c r="G48" s="115"/>
      <c r="H48" s="115"/>
      <c r="I48" s="115"/>
      <c r="J48" s="115"/>
      <c r="K48" s="115"/>
      <c r="L48" s="115"/>
      <c r="M48" s="115"/>
      <c r="N48" s="115"/>
      <c r="O48" s="115"/>
      <c r="P48" s="115"/>
      <c r="Q48" s="115"/>
      <c r="R48" s="115"/>
      <c r="S48" s="115"/>
      <c r="T48" s="115"/>
      <c r="U48" s="115"/>
      <c r="V48" s="115"/>
      <c r="W48" s="115"/>
      <c r="X48" s="115"/>
      <c r="Y48" s="115"/>
      <c r="Z48" s="115"/>
      <c r="AA48" s="243"/>
      <c r="AB48" s="260"/>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x14ac:dyDescent="0.15">
      <c r="A49" s="253"/>
      <c r="B49" s="716"/>
      <c r="C49" s="255"/>
      <c r="D49" s="255"/>
      <c r="E49" s="255"/>
      <c r="F49" s="256"/>
      <c r="G49" s="355"/>
      <c r="H49" s="355"/>
      <c r="I49" s="355"/>
      <c r="J49" s="355"/>
      <c r="K49" s="355"/>
      <c r="L49" s="355"/>
      <c r="M49" s="355"/>
      <c r="N49" s="355"/>
      <c r="O49" s="355"/>
      <c r="P49" s="355"/>
      <c r="Q49" s="355"/>
      <c r="R49" s="355"/>
      <c r="S49" s="355"/>
      <c r="T49" s="355"/>
      <c r="U49" s="355"/>
      <c r="V49" s="355"/>
      <c r="W49" s="355"/>
      <c r="X49" s="355"/>
      <c r="Y49" s="355"/>
      <c r="Z49" s="355"/>
      <c r="AA49" s="356"/>
      <c r="AB49" s="643"/>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44"/>
    </row>
    <row r="50" spans="1:50" ht="22.5" hidden="1" customHeight="1" x14ac:dyDescent="0.15">
      <c r="A50" s="253"/>
      <c r="B50" s="716"/>
      <c r="C50" s="255"/>
      <c r="D50" s="255"/>
      <c r="E50" s="255"/>
      <c r="F50" s="256"/>
      <c r="G50" s="357"/>
      <c r="H50" s="357"/>
      <c r="I50" s="357"/>
      <c r="J50" s="357"/>
      <c r="K50" s="357"/>
      <c r="L50" s="357"/>
      <c r="M50" s="357"/>
      <c r="N50" s="357"/>
      <c r="O50" s="357"/>
      <c r="P50" s="357"/>
      <c r="Q50" s="357"/>
      <c r="R50" s="357"/>
      <c r="S50" s="357"/>
      <c r="T50" s="357"/>
      <c r="U50" s="357"/>
      <c r="V50" s="357"/>
      <c r="W50" s="357"/>
      <c r="X50" s="357"/>
      <c r="Y50" s="357"/>
      <c r="Z50" s="357"/>
      <c r="AA50" s="358"/>
      <c r="AB50" s="645"/>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46"/>
    </row>
    <row r="51" spans="1:50" ht="22.5" hidden="1" customHeight="1" x14ac:dyDescent="0.15">
      <c r="A51" s="253"/>
      <c r="B51" s="717"/>
      <c r="C51" s="257"/>
      <c r="D51" s="257"/>
      <c r="E51" s="257"/>
      <c r="F51" s="258"/>
      <c r="G51" s="359"/>
      <c r="H51" s="359"/>
      <c r="I51" s="359"/>
      <c r="J51" s="359"/>
      <c r="K51" s="359"/>
      <c r="L51" s="359"/>
      <c r="M51" s="359"/>
      <c r="N51" s="359"/>
      <c r="O51" s="359"/>
      <c r="P51" s="359"/>
      <c r="Q51" s="359"/>
      <c r="R51" s="359"/>
      <c r="S51" s="359"/>
      <c r="T51" s="359"/>
      <c r="U51" s="359"/>
      <c r="V51" s="359"/>
      <c r="W51" s="359"/>
      <c r="X51" s="359"/>
      <c r="Y51" s="359"/>
      <c r="Z51" s="359"/>
      <c r="AA51" s="360"/>
      <c r="AB51" s="647"/>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48"/>
    </row>
    <row r="52" spans="1:50" ht="18.75" hidden="1" customHeight="1" x14ac:dyDescent="0.15">
      <c r="A52" s="253"/>
      <c r="B52" s="255" t="s">
        <v>318</v>
      </c>
      <c r="C52" s="255"/>
      <c r="D52" s="255"/>
      <c r="E52" s="255"/>
      <c r="F52" s="256"/>
      <c r="G52" s="239" t="s">
        <v>85</v>
      </c>
      <c r="H52" s="240"/>
      <c r="I52" s="240"/>
      <c r="J52" s="240"/>
      <c r="K52" s="240"/>
      <c r="L52" s="240"/>
      <c r="M52" s="240"/>
      <c r="N52" s="240"/>
      <c r="O52" s="241"/>
      <c r="P52" s="259" t="s">
        <v>89</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90" t="s">
        <v>303</v>
      </c>
      <c r="AU52" s="291"/>
      <c r="AV52" s="291"/>
      <c r="AW52" s="291"/>
      <c r="AX52" s="292"/>
    </row>
    <row r="53" spans="1:50" ht="18.75" hidden="1" customHeight="1" x14ac:dyDescent="0.15">
      <c r="A53" s="253"/>
      <c r="B53" s="255"/>
      <c r="C53" s="255"/>
      <c r="D53" s="255"/>
      <c r="E53" s="255"/>
      <c r="F53" s="256"/>
      <c r="G53" s="242"/>
      <c r="H53" s="115"/>
      <c r="I53" s="115"/>
      <c r="J53" s="115"/>
      <c r="K53" s="115"/>
      <c r="L53" s="115"/>
      <c r="M53" s="115"/>
      <c r="N53" s="115"/>
      <c r="O53" s="243"/>
      <c r="P53" s="260"/>
      <c r="Q53" s="115"/>
      <c r="R53" s="115"/>
      <c r="S53" s="115"/>
      <c r="T53" s="115"/>
      <c r="U53" s="115"/>
      <c r="V53" s="115"/>
      <c r="W53" s="115"/>
      <c r="X53" s="243"/>
      <c r="Y53" s="264"/>
      <c r="Z53" s="265"/>
      <c r="AA53" s="266"/>
      <c r="AB53" s="270"/>
      <c r="AC53" s="271"/>
      <c r="AD53" s="272"/>
      <c r="AE53" s="260"/>
      <c r="AF53" s="115"/>
      <c r="AG53" s="115"/>
      <c r="AH53" s="115"/>
      <c r="AI53" s="243"/>
      <c r="AJ53" s="260"/>
      <c r="AK53" s="115"/>
      <c r="AL53" s="115"/>
      <c r="AM53" s="115"/>
      <c r="AN53" s="243"/>
      <c r="AO53" s="260"/>
      <c r="AP53" s="115"/>
      <c r="AQ53" s="115"/>
      <c r="AR53" s="115"/>
      <c r="AS53" s="243"/>
      <c r="AT53" s="67"/>
      <c r="AU53" s="117"/>
      <c r="AV53" s="117"/>
      <c r="AW53" s="115" t="s">
        <v>360</v>
      </c>
      <c r="AX53" s="116"/>
    </row>
    <row r="54" spans="1:50" ht="22.5" hidden="1" customHeight="1" x14ac:dyDescent="0.15">
      <c r="A54" s="253"/>
      <c r="B54" s="255"/>
      <c r="C54" s="255"/>
      <c r="D54" s="255"/>
      <c r="E54" s="255"/>
      <c r="F54" s="256"/>
      <c r="G54" s="293"/>
      <c r="H54" s="214"/>
      <c r="I54" s="214"/>
      <c r="J54" s="214"/>
      <c r="K54" s="214"/>
      <c r="L54" s="214"/>
      <c r="M54" s="214"/>
      <c r="N54" s="214"/>
      <c r="O54" s="215"/>
      <c r="P54" s="273"/>
      <c r="Q54" s="274"/>
      <c r="R54" s="274"/>
      <c r="S54" s="274"/>
      <c r="T54" s="274"/>
      <c r="U54" s="274"/>
      <c r="V54" s="274"/>
      <c r="W54" s="274"/>
      <c r="X54" s="275"/>
      <c r="Y54" s="280" t="s">
        <v>86</v>
      </c>
      <c r="Z54" s="281"/>
      <c r="AA54" s="282"/>
      <c r="AB54" s="388"/>
      <c r="AC54" s="244"/>
      <c r="AD54" s="244"/>
      <c r="AE54" s="98" t="s">
        <v>458</v>
      </c>
      <c r="AF54" s="99"/>
      <c r="AG54" s="99"/>
      <c r="AH54" s="99"/>
      <c r="AI54" s="100"/>
      <c r="AJ54" s="98"/>
      <c r="AK54" s="99"/>
      <c r="AL54" s="99"/>
      <c r="AM54" s="99"/>
      <c r="AN54" s="100"/>
      <c r="AO54" s="98"/>
      <c r="AP54" s="99"/>
      <c r="AQ54" s="99"/>
      <c r="AR54" s="99"/>
      <c r="AS54" s="100"/>
      <c r="AT54" s="245"/>
      <c r="AU54" s="245"/>
      <c r="AV54" s="245"/>
      <c r="AW54" s="245"/>
      <c r="AX54" s="246"/>
    </row>
    <row r="55" spans="1:50" ht="22.5" hidden="1" customHeight="1" x14ac:dyDescent="0.15">
      <c r="A55" s="253"/>
      <c r="B55" s="255"/>
      <c r="C55" s="255"/>
      <c r="D55" s="255"/>
      <c r="E55" s="255"/>
      <c r="F55" s="256"/>
      <c r="G55" s="294"/>
      <c r="H55" s="295"/>
      <c r="I55" s="295"/>
      <c r="J55" s="295"/>
      <c r="K55" s="295"/>
      <c r="L55" s="295"/>
      <c r="M55" s="295"/>
      <c r="N55" s="295"/>
      <c r="O55" s="296"/>
      <c r="P55" s="276"/>
      <c r="Q55" s="276"/>
      <c r="R55" s="276"/>
      <c r="S55" s="276"/>
      <c r="T55" s="276"/>
      <c r="U55" s="276"/>
      <c r="V55" s="276"/>
      <c r="W55" s="276"/>
      <c r="X55" s="277"/>
      <c r="Y55" s="247" t="s">
        <v>65</v>
      </c>
      <c r="Z55" s="248"/>
      <c r="AA55" s="249"/>
      <c r="AB55" s="686"/>
      <c r="AC55" s="250"/>
      <c r="AD55" s="250"/>
      <c r="AE55" s="98" t="s">
        <v>458</v>
      </c>
      <c r="AF55" s="99"/>
      <c r="AG55" s="99"/>
      <c r="AH55" s="99"/>
      <c r="AI55" s="100"/>
      <c r="AJ55" s="98"/>
      <c r="AK55" s="99"/>
      <c r="AL55" s="99"/>
      <c r="AM55" s="99"/>
      <c r="AN55" s="100"/>
      <c r="AO55" s="98"/>
      <c r="AP55" s="99"/>
      <c r="AQ55" s="99"/>
      <c r="AR55" s="99"/>
      <c r="AS55" s="100"/>
      <c r="AT55" s="98"/>
      <c r="AU55" s="99"/>
      <c r="AV55" s="99"/>
      <c r="AW55" s="99"/>
      <c r="AX55" s="101"/>
    </row>
    <row r="56" spans="1:50" ht="41.25" hidden="1" customHeight="1" x14ac:dyDescent="0.15">
      <c r="A56" s="253"/>
      <c r="B56" s="257"/>
      <c r="C56" s="257"/>
      <c r="D56" s="257"/>
      <c r="E56" s="257"/>
      <c r="F56" s="258"/>
      <c r="G56" s="297"/>
      <c r="H56" s="216"/>
      <c r="I56" s="216"/>
      <c r="J56" s="216"/>
      <c r="K56" s="216"/>
      <c r="L56" s="216"/>
      <c r="M56" s="216"/>
      <c r="N56" s="216"/>
      <c r="O56" s="217"/>
      <c r="P56" s="278"/>
      <c r="Q56" s="278"/>
      <c r="R56" s="278"/>
      <c r="S56" s="278"/>
      <c r="T56" s="278"/>
      <c r="U56" s="278"/>
      <c r="V56" s="278"/>
      <c r="W56" s="278"/>
      <c r="X56" s="279"/>
      <c r="Y56" s="251" t="s">
        <v>15</v>
      </c>
      <c r="Z56" s="248"/>
      <c r="AA56" s="249"/>
      <c r="AB56" s="252" t="s">
        <v>16</v>
      </c>
      <c r="AC56" s="252"/>
      <c r="AD56" s="252"/>
      <c r="AE56" s="98" t="s">
        <v>458</v>
      </c>
      <c r="AF56" s="99"/>
      <c r="AG56" s="99"/>
      <c r="AH56" s="99"/>
      <c r="AI56" s="100"/>
      <c r="AJ56" s="98"/>
      <c r="AK56" s="99"/>
      <c r="AL56" s="99"/>
      <c r="AM56" s="99"/>
      <c r="AN56" s="100"/>
      <c r="AO56" s="98"/>
      <c r="AP56" s="99"/>
      <c r="AQ56" s="99"/>
      <c r="AR56" s="99"/>
      <c r="AS56" s="100"/>
      <c r="AT56" s="287"/>
      <c r="AU56" s="288"/>
      <c r="AV56" s="288"/>
      <c r="AW56" s="288"/>
      <c r="AX56" s="289"/>
    </row>
    <row r="57" spans="1:50" ht="18.75" hidden="1" customHeight="1" x14ac:dyDescent="0.15">
      <c r="A57" s="253"/>
      <c r="B57" s="255" t="s">
        <v>318</v>
      </c>
      <c r="C57" s="255"/>
      <c r="D57" s="255"/>
      <c r="E57" s="255"/>
      <c r="F57" s="256"/>
      <c r="G57" s="239" t="s">
        <v>85</v>
      </c>
      <c r="H57" s="240"/>
      <c r="I57" s="240"/>
      <c r="J57" s="240"/>
      <c r="K57" s="240"/>
      <c r="L57" s="240"/>
      <c r="M57" s="240"/>
      <c r="N57" s="240"/>
      <c r="O57" s="241"/>
      <c r="P57" s="259" t="s">
        <v>89</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90" t="s">
        <v>303</v>
      </c>
      <c r="AU57" s="291"/>
      <c r="AV57" s="291"/>
      <c r="AW57" s="291"/>
      <c r="AX57" s="292"/>
    </row>
    <row r="58" spans="1:50" ht="18.75" hidden="1" customHeight="1" x14ac:dyDescent="0.15">
      <c r="A58" s="253"/>
      <c r="B58" s="255"/>
      <c r="C58" s="255"/>
      <c r="D58" s="255"/>
      <c r="E58" s="255"/>
      <c r="F58" s="256"/>
      <c r="G58" s="242"/>
      <c r="H58" s="115"/>
      <c r="I58" s="115"/>
      <c r="J58" s="115"/>
      <c r="K58" s="115"/>
      <c r="L58" s="115"/>
      <c r="M58" s="115"/>
      <c r="N58" s="115"/>
      <c r="O58" s="243"/>
      <c r="P58" s="260"/>
      <c r="Q58" s="115"/>
      <c r="R58" s="115"/>
      <c r="S58" s="115"/>
      <c r="T58" s="115"/>
      <c r="U58" s="115"/>
      <c r="V58" s="115"/>
      <c r="W58" s="115"/>
      <c r="X58" s="243"/>
      <c r="Y58" s="264"/>
      <c r="Z58" s="265"/>
      <c r="AA58" s="266"/>
      <c r="AB58" s="270"/>
      <c r="AC58" s="271"/>
      <c r="AD58" s="272"/>
      <c r="AE58" s="260"/>
      <c r="AF58" s="115"/>
      <c r="AG58" s="115"/>
      <c r="AH58" s="115"/>
      <c r="AI58" s="243"/>
      <c r="AJ58" s="260"/>
      <c r="AK58" s="115"/>
      <c r="AL58" s="115"/>
      <c r="AM58" s="115"/>
      <c r="AN58" s="243"/>
      <c r="AO58" s="260"/>
      <c r="AP58" s="115"/>
      <c r="AQ58" s="115"/>
      <c r="AR58" s="115"/>
      <c r="AS58" s="243"/>
      <c r="AT58" s="67"/>
      <c r="AU58" s="117"/>
      <c r="AV58" s="117"/>
      <c r="AW58" s="115" t="s">
        <v>360</v>
      </c>
      <c r="AX58" s="116"/>
    </row>
    <row r="59" spans="1:50" ht="22.5" hidden="1" customHeight="1" x14ac:dyDescent="0.15">
      <c r="A59" s="253"/>
      <c r="B59" s="255"/>
      <c r="C59" s="255"/>
      <c r="D59" s="255"/>
      <c r="E59" s="255"/>
      <c r="F59" s="256"/>
      <c r="G59" s="293"/>
      <c r="H59" s="214"/>
      <c r="I59" s="214"/>
      <c r="J59" s="214"/>
      <c r="K59" s="214"/>
      <c r="L59" s="214"/>
      <c r="M59" s="214"/>
      <c r="N59" s="214"/>
      <c r="O59" s="215"/>
      <c r="P59" s="273"/>
      <c r="Q59" s="274"/>
      <c r="R59" s="274"/>
      <c r="S59" s="274"/>
      <c r="T59" s="274"/>
      <c r="U59" s="274"/>
      <c r="V59" s="274"/>
      <c r="W59" s="274"/>
      <c r="X59" s="275"/>
      <c r="Y59" s="280" t="s">
        <v>86</v>
      </c>
      <c r="Z59" s="281"/>
      <c r="AA59" s="282"/>
      <c r="AB59" s="244"/>
      <c r="AC59" s="244"/>
      <c r="AD59" s="244"/>
      <c r="AE59" s="98"/>
      <c r="AF59" s="99"/>
      <c r="AG59" s="99"/>
      <c r="AH59" s="99"/>
      <c r="AI59" s="100"/>
      <c r="AJ59" s="98"/>
      <c r="AK59" s="99"/>
      <c r="AL59" s="99"/>
      <c r="AM59" s="99"/>
      <c r="AN59" s="100"/>
      <c r="AO59" s="98"/>
      <c r="AP59" s="99"/>
      <c r="AQ59" s="99"/>
      <c r="AR59" s="99"/>
      <c r="AS59" s="100"/>
      <c r="AT59" s="245"/>
      <c r="AU59" s="245"/>
      <c r="AV59" s="245"/>
      <c r="AW59" s="245"/>
      <c r="AX59" s="246"/>
    </row>
    <row r="60" spans="1:50" ht="22.5" hidden="1" customHeight="1" x14ac:dyDescent="0.15">
      <c r="A60" s="253"/>
      <c r="B60" s="255"/>
      <c r="C60" s="255"/>
      <c r="D60" s="255"/>
      <c r="E60" s="255"/>
      <c r="F60" s="256"/>
      <c r="G60" s="294"/>
      <c r="H60" s="295"/>
      <c r="I60" s="295"/>
      <c r="J60" s="295"/>
      <c r="K60" s="295"/>
      <c r="L60" s="295"/>
      <c r="M60" s="295"/>
      <c r="N60" s="295"/>
      <c r="O60" s="296"/>
      <c r="P60" s="276"/>
      <c r="Q60" s="276"/>
      <c r="R60" s="276"/>
      <c r="S60" s="276"/>
      <c r="T60" s="276"/>
      <c r="U60" s="276"/>
      <c r="V60" s="276"/>
      <c r="W60" s="276"/>
      <c r="X60" s="277"/>
      <c r="Y60" s="247" t="s">
        <v>65</v>
      </c>
      <c r="Z60" s="248"/>
      <c r="AA60" s="249"/>
      <c r="AB60" s="250"/>
      <c r="AC60" s="250"/>
      <c r="AD60" s="250"/>
      <c r="AE60" s="98"/>
      <c r="AF60" s="99"/>
      <c r="AG60" s="99"/>
      <c r="AH60" s="99"/>
      <c r="AI60" s="100"/>
      <c r="AJ60" s="98"/>
      <c r="AK60" s="99"/>
      <c r="AL60" s="99"/>
      <c r="AM60" s="99"/>
      <c r="AN60" s="100"/>
      <c r="AO60" s="98"/>
      <c r="AP60" s="99"/>
      <c r="AQ60" s="99"/>
      <c r="AR60" s="99"/>
      <c r="AS60" s="100"/>
      <c r="AT60" s="98"/>
      <c r="AU60" s="99"/>
      <c r="AV60" s="99"/>
      <c r="AW60" s="99"/>
      <c r="AX60" s="101"/>
    </row>
    <row r="61" spans="1:50" ht="22.5" hidden="1" customHeight="1" x14ac:dyDescent="0.15">
      <c r="A61" s="253"/>
      <c r="B61" s="257"/>
      <c r="C61" s="257"/>
      <c r="D61" s="257"/>
      <c r="E61" s="257"/>
      <c r="F61" s="258"/>
      <c r="G61" s="297"/>
      <c r="H61" s="216"/>
      <c r="I61" s="216"/>
      <c r="J61" s="216"/>
      <c r="K61" s="216"/>
      <c r="L61" s="216"/>
      <c r="M61" s="216"/>
      <c r="N61" s="216"/>
      <c r="O61" s="217"/>
      <c r="P61" s="278"/>
      <c r="Q61" s="278"/>
      <c r="R61" s="278"/>
      <c r="S61" s="278"/>
      <c r="T61" s="278"/>
      <c r="U61" s="278"/>
      <c r="V61" s="278"/>
      <c r="W61" s="278"/>
      <c r="X61" s="279"/>
      <c r="Y61" s="251" t="s">
        <v>15</v>
      </c>
      <c r="Z61" s="248"/>
      <c r="AA61" s="249"/>
      <c r="AB61" s="252" t="s">
        <v>16</v>
      </c>
      <c r="AC61" s="252"/>
      <c r="AD61" s="252"/>
      <c r="AE61" s="98"/>
      <c r="AF61" s="99"/>
      <c r="AG61" s="99"/>
      <c r="AH61" s="99"/>
      <c r="AI61" s="100"/>
      <c r="AJ61" s="98"/>
      <c r="AK61" s="99"/>
      <c r="AL61" s="99"/>
      <c r="AM61" s="99"/>
      <c r="AN61" s="100"/>
      <c r="AO61" s="98"/>
      <c r="AP61" s="99"/>
      <c r="AQ61" s="99"/>
      <c r="AR61" s="99"/>
      <c r="AS61" s="100"/>
      <c r="AT61" s="287"/>
      <c r="AU61" s="288"/>
      <c r="AV61" s="288"/>
      <c r="AW61" s="288"/>
      <c r="AX61" s="289"/>
    </row>
    <row r="62" spans="1:50" ht="18.75" hidden="1" customHeight="1" x14ac:dyDescent="0.15">
      <c r="A62" s="253"/>
      <c r="B62" s="255" t="s">
        <v>318</v>
      </c>
      <c r="C62" s="255"/>
      <c r="D62" s="255"/>
      <c r="E62" s="255"/>
      <c r="F62" s="256"/>
      <c r="G62" s="239" t="s">
        <v>85</v>
      </c>
      <c r="H62" s="240"/>
      <c r="I62" s="240"/>
      <c r="J62" s="240"/>
      <c r="K62" s="240"/>
      <c r="L62" s="240"/>
      <c r="M62" s="240"/>
      <c r="N62" s="240"/>
      <c r="O62" s="241"/>
      <c r="P62" s="259" t="s">
        <v>89</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90" t="s">
        <v>303</v>
      </c>
      <c r="AU62" s="291"/>
      <c r="AV62" s="291"/>
      <c r="AW62" s="291"/>
      <c r="AX62" s="292"/>
    </row>
    <row r="63" spans="1:50" ht="18.75" hidden="1" customHeight="1" x14ac:dyDescent="0.15">
      <c r="A63" s="253"/>
      <c r="B63" s="255"/>
      <c r="C63" s="255"/>
      <c r="D63" s="255"/>
      <c r="E63" s="255"/>
      <c r="F63" s="256"/>
      <c r="G63" s="242"/>
      <c r="H63" s="115"/>
      <c r="I63" s="115"/>
      <c r="J63" s="115"/>
      <c r="K63" s="115"/>
      <c r="L63" s="115"/>
      <c r="M63" s="115"/>
      <c r="N63" s="115"/>
      <c r="O63" s="243"/>
      <c r="P63" s="260"/>
      <c r="Q63" s="115"/>
      <c r="R63" s="115"/>
      <c r="S63" s="115"/>
      <c r="T63" s="115"/>
      <c r="U63" s="115"/>
      <c r="V63" s="115"/>
      <c r="W63" s="115"/>
      <c r="X63" s="243"/>
      <c r="Y63" s="264"/>
      <c r="Z63" s="265"/>
      <c r="AA63" s="266"/>
      <c r="AB63" s="270"/>
      <c r="AC63" s="271"/>
      <c r="AD63" s="272"/>
      <c r="AE63" s="260"/>
      <c r="AF63" s="115"/>
      <c r="AG63" s="115"/>
      <c r="AH63" s="115"/>
      <c r="AI63" s="243"/>
      <c r="AJ63" s="260"/>
      <c r="AK63" s="115"/>
      <c r="AL63" s="115"/>
      <c r="AM63" s="115"/>
      <c r="AN63" s="243"/>
      <c r="AO63" s="260"/>
      <c r="AP63" s="115"/>
      <c r="AQ63" s="115"/>
      <c r="AR63" s="115"/>
      <c r="AS63" s="243"/>
      <c r="AT63" s="67"/>
      <c r="AU63" s="117"/>
      <c r="AV63" s="117"/>
      <c r="AW63" s="115" t="s">
        <v>360</v>
      </c>
      <c r="AX63" s="116"/>
    </row>
    <row r="64" spans="1:50" ht="22.5" hidden="1" customHeight="1" x14ac:dyDescent="0.15">
      <c r="A64" s="253"/>
      <c r="B64" s="255"/>
      <c r="C64" s="255"/>
      <c r="D64" s="255"/>
      <c r="E64" s="255"/>
      <c r="F64" s="256"/>
      <c r="G64" s="293"/>
      <c r="H64" s="214"/>
      <c r="I64" s="214"/>
      <c r="J64" s="214"/>
      <c r="K64" s="214"/>
      <c r="L64" s="214"/>
      <c r="M64" s="214"/>
      <c r="N64" s="214"/>
      <c r="O64" s="215"/>
      <c r="P64" s="273"/>
      <c r="Q64" s="274"/>
      <c r="R64" s="274"/>
      <c r="S64" s="274"/>
      <c r="T64" s="274"/>
      <c r="U64" s="274"/>
      <c r="V64" s="274"/>
      <c r="W64" s="274"/>
      <c r="X64" s="275"/>
      <c r="Y64" s="280" t="s">
        <v>86</v>
      </c>
      <c r="Z64" s="281"/>
      <c r="AA64" s="282"/>
      <c r="AB64" s="244"/>
      <c r="AC64" s="244"/>
      <c r="AD64" s="244"/>
      <c r="AE64" s="98"/>
      <c r="AF64" s="99"/>
      <c r="AG64" s="99"/>
      <c r="AH64" s="99"/>
      <c r="AI64" s="100"/>
      <c r="AJ64" s="98"/>
      <c r="AK64" s="99"/>
      <c r="AL64" s="99"/>
      <c r="AM64" s="99"/>
      <c r="AN64" s="100"/>
      <c r="AO64" s="98"/>
      <c r="AP64" s="99"/>
      <c r="AQ64" s="99"/>
      <c r="AR64" s="99"/>
      <c r="AS64" s="100"/>
      <c r="AT64" s="245"/>
      <c r="AU64" s="245"/>
      <c r="AV64" s="245"/>
      <c r="AW64" s="245"/>
      <c r="AX64" s="246"/>
    </row>
    <row r="65" spans="1:60" ht="22.5" hidden="1" customHeight="1" x14ac:dyDescent="0.15">
      <c r="A65" s="253"/>
      <c r="B65" s="255"/>
      <c r="C65" s="255"/>
      <c r="D65" s="255"/>
      <c r="E65" s="255"/>
      <c r="F65" s="256"/>
      <c r="G65" s="294"/>
      <c r="H65" s="295"/>
      <c r="I65" s="295"/>
      <c r="J65" s="295"/>
      <c r="K65" s="295"/>
      <c r="L65" s="295"/>
      <c r="M65" s="295"/>
      <c r="N65" s="295"/>
      <c r="O65" s="296"/>
      <c r="P65" s="276"/>
      <c r="Q65" s="276"/>
      <c r="R65" s="276"/>
      <c r="S65" s="276"/>
      <c r="T65" s="276"/>
      <c r="U65" s="276"/>
      <c r="V65" s="276"/>
      <c r="W65" s="276"/>
      <c r="X65" s="277"/>
      <c r="Y65" s="247" t="s">
        <v>65</v>
      </c>
      <c r="Z65" s="248"/>
      <c r="AA65" s="249"/>
      <c r="AB65" s="250"/>
      <c r="AC65" s="250"/>
      <c r="AD65" s="250"/>
      <c r="AE65" s="98"/>
      <c r="AF65" s="99"/>
      <c r="AG65" s="99"/>
      <c r="AH65" s="99"/>
      <c r="AI65" s="100"/>
      <c r="AJ65" s="98"/>
      <c r="AK65" s="99"/>
      <c r="AL65" s="99"/>
      <c r="AM65" s="99"/>
      <c r="AN65" s="100"/>
      <c r="AO65" s="98"/>
      <c r="AP65" s="99"/>
      <c r="AQ65" s="99"/>
      <c r="AR65" s="99"/>
      <c r="AS65" s="100"/>
      <c r="AT65" s="98"/>
      <c r="AU65" s="99"/>
      <c r="AV65" s="99"/>
      <c r="AW65" s="99"/>
      <c r="AX65" s="101"/>
    </row>
    <row r="66" spans="1:60" ht="22.5" hidden="1" customHeight="1" x14ac:dyDescent="0.15">
      <c r="A66" s="254"/>
      <c r="B66" s="257"/>
      <c r="C66" s="257"/>
      <c r="D66" s="257"/>
      <c r="E66" s="257"/>
      <c r="F66" s="258"/>
      <c r="G66" s="297"/>
      <c r="H66" s="216"/>
      <c r="I66" s="216"/>
      <c r="J66" s="216"/>
      <c r="K66" s="216"/>
      <c r="L66" s="216"/>
      <c r="M66" s="216"/>
      <c r="N66" s="216"/>
      <c r="O66" s="217"/>
      <c r="P66" s="278"/>
      <c r="Q66" s="278"/>
      <c r="R66" s="278"/>
      <c r="S66" s="278"/>
      <c r="T66" s="278"/>
      <c r="U66" s="278"/>
      <c r="V66" s="278"/>
      <c r="W66" s="278"/>
      <c r="X66" s="279"/>
      <c r="Y66" s="251" t="s">
        <v>15</v>
      </c>
      <c r="Z66" s="248"/>
      <c r="AA66" s="249"/>
      <c r="AB66" s="252" t="s">
        <v>16</v>
      </c>
      <c r="AC66" s="252"/>
      <c r="AD66" s="252"/>
      <c r="AE66" s="98"/>
      <c r="AF66" s="99"/>
      <c r="AG66" s="99"/>
      <c r="AH66" s="99"/>
      <c r="AI66" s="100"/>
      <c r="AJ66" s="98"/>
      <c r="AK66" s="99"/>
      <c r="AL66" s="99"/>
      <c r="AM66" s="99"/>
      <c r="AN66" s="100"/>
      <c r="AO66" s="98"/>
      <c r="AP66" s="99"/>
      <c r="AQ66" s="99"/>
      <c r="AR66" s="99"/>
      <c r="AS66" s="100"/>
      <c r="AT66" s="287"/>
      <c r="AU66" s="288"/>
      <c r="AV66" s="288"/>
      <c r="AW66" s="288"/>
      <c r="AX66" s="289"/>
    </row>
    <row r="67" spans="1:60" ht="31.7" customHeight="1" x14ac:dyDescent="0.15">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86"/>
      <c r="AA67" s="87"/>
      <c r="AB67" s="127" t="s">
        <v>12</v>
      </c>
      <c r="AC67" s="128"/>
      <c r="AD67" s="190"/>
      <c r="AE67" s="690" t="s">
        <v>69</v>
      </c>
      <c r="AF67" s="125"/>
      <c r="AG67" s="125"/>
      <c r="AH67" s="125"/>
      <c r="AI67" s="125"/>
      <c r="AJ67" s="690" t="s">
        <v>70</v>
      </c>
      <c r="AK67" s="125"/>
      <c r="AL67" s="125"/>
      <c r="AM67" s="125"/>
      <c r="AN67" s="125"/>
      <c r="AO67" s="690" t="s">
        <v>71</v>
      </c>
      <c r="AP67" s="125"/>
      <c r="AQ67" s="125"/>
      <c r="AR67" s="125"/>
      <c r="AS67" s="125"/>
      <c r="AT67" s="195" t="s">
        <v>74</v>
      </c>
      <c r="AU67" s="196"/>
      <c r="AV67" s="196"/>
      <c r="AW67" s="196"/>
      <c r="AX67" s="197"/>
    </row>
    <row r="68" spans="1:60" ht="22.5" customHeight="1" x14ac:dyDescent="0.15">
      <c r="A68" s="204"/>
      <c r="B68" s="205"/>
      <c r="C68" s="205"/>
      <c r="D68" s="205"/>
      <c r="E68" s="205"/>
      <c r="F68" s="206"/>
      <c r="G68" s="273" t="s">
        <v>459</v>
      </c>
      <c r="H68" s="214"/>
      <c r="I68" s="214"/>
      <c r="J68" s="214"/>
      <c r="K68" s="214"/>
      <c r="L68" s="214"/>
      <c r="M68" s="214"/>
      <c r="N68" s="214"/>
      <c r="O68" s="214"/>
      <c r="P68" s="214"/>
      <c r="Q68" s="214"/>
      <c r="R68" s="214"/>
      <c r="S68" s="214"/>
      <c r="T68" s="214"/>
      <c r="U68" s="214"/>
      <c r="V68" s="214"/>
      <c r="W68" s="214"/>
      <c r="X68" s="215"/>
      <c r="Y68" s="351" t="s">
        <v>66</v>
      </c>
      <c r="Z68" s="352"/>
      <c r="AA68" s="353"/>
      <c r="AB68" s="221" t="s">
        <v>537</v>
      </c>
      <c r="AC68" s="222"/>
      <c r="AD68" s="223"/>
      <c r="AE68" s="98" t="s">
        <v>460</v>
      </c>
      <c r="AF68" s="99"/>
      <c r="AG68" s="99"/>
      <c r="AH68" s="99"/>
      <c r="AI68" s="100"/>
      <c r="AJ68" s="440">
        <v>15</v>
      </c>
      <c r="AK68" s="440"/>
      <c r="AL68" s="440"/>
      <c r="AM68" s="440"/>
      <c r="AN68" s="440"/>
      <c r="AO68" s="98">
        <v>14</v>
      </c>
      <c r="AP68" s="99"/>
      <c r="AQ68" s="99"/>
      <c r="AR68" s="99"/>
      <c r="AS68" s="100"/>
      <c r="AT68" s="224"/>
      <c r="AU68" s="224"/>
      <c r="AV68" s="224"/>
      <c r="AW68" s="224"/>
      <c r="AX68" s="225"/>
      <c r="AY68" s="10"/>
      <c r="AZ68" s="10"/>
      <c r="BA68" s="10"/>
      <c r="BB68" s="10"/>
      <c r="BC68" s="10"/>
    </row>
    <row r="69" spans="1:60" ht="22.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74"/>
      <c r="AA69" s="175"/>
      <c r="AB69" s="229" t="s">
        <v>537</v>
      </c>
      <c r="AC69" s="230"/>
      <c r="AD69" s="231"/>
      <c r="AE69" s="98" t="s">
        <v>458</v>
      </c>
      <c r="AF69" s="99"/>
      <c r="AG69" s="99"/>
      <c r="AH69" s="99"/>
      <c r="AI69" s="100"/>
      <c r="AJ69" s="687">
        <v>24</v>
      </c>
      <c r="AK69" s="688"/>
      <c r="AL69" s="688"/>
      <c r="AM69" s="688"/>
      <c r="AN69" s="689"/>
      <c r="AO69" s="98">
        <v>17</v>
      </c>
      <c r="AP69" s="99"/>
      <c r="AQ69" s="99"/>
      <c r="AR69" s="99"/>
      <c r="AS69" s="100"/>
      <c r="AT69" s="98">
        <v>17</v>
      </c>
      <c r="AU69" s="99"/>
      <c r="AV69" s="99"/>
      <c r="AW69" s="99"/>
      <c r="AX69" s="101"/>
      <c r="AY69" s="10"/>
      <c r="AZ69" s="10"/>
      <c r="BA69" s="10"/>
      <c r="BB69" s="10"/>
      <c r="BC69" s="10"/>
      <c r="BD69" s="10"/>
      <c r="BE69" s="10"/>
      <c r="BF69" s="10"/>
      <c r="BG69" s="10"/>
      <c r="BH69" s="10"/>
    </row>
    <row r="70" spans="1:60" ht="33" hidden="1" customHeight="1" x14ac:dyDescent="0.15">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86"/>
      <c r="AA70" s="87"/>
      <c r="AB70" s="127" t="s">
        <v>12</v>
      </c>
      <c r="AC70" s="128"/>
      <c r="AD70" s="190"/>
      <c r="AE70" s="194" t="s">
        <v>69</v>
      </c>
      <c r="AF70" s="189"/>
      <c r="AG70" s="189"/>
      <c r="AH70" s="189"/>
      <c r="AI70" s="213"/>
      <c r="AJ70" s="194" t="s">
        <v>70</v>
      </c>
      <c r="AK70" s="189"/>
      <c r="AL70" s="189"/>
      <c r="AM70" s="189"/>
      <c r="AN70" s="213"/>
      <c r="AO70" s="194" t="s">
        <v>71</v>
      </c>
      <c r="AP70" s="189"/>
      <c r="AQ70" s="189"/>
      <c r="AR70" s="189"/>
      <c r="AS70" s="213"/>
      <c r="AT70" s="195" t="s">
        <v>74</v>
      </c>
      <c r="AU70" s="196"/>
      <c r="AV70" s="196"/>
      <c r="AW70" s="196"/>
      <c r="AX70" s="197"/>
    </row>
    <row r="71" spans="1:60" ht="22.5" hidden="1" customHeight="1" x14ac:dyDescent="0.15">
      <c r="A71" s="204"/>
      <c r="B71" s="205"/>
      <c r="C71" s="205"/>
      <c r="D71" s="205"/>
      <c r="E71" s="205"/>
      <c r="F71" s="206"/>
      <c r="G71" s="214"/>
      <c r="H71" s="214"/>
      <c r="I71" s="214"/>
      <c r="J71" s="214"/>
      <c r="K71" s="214"/>
      <c r="L71" s="214"/>
      <c r="M71" s="214"/>
      <c r="N71" s="214"/>
      <c r="O71" s="214"/>
      <c r="P71" s="214"/>
      <c r="Q71" s="214"/>
      <c r="R71" s="214"/>
      <c r="S71" s="214"/>
      <c r="T71" s="214"/>
      <c r="U71" s="214"/>
      <c r="V71" s="214"/>
      <c r="W71" s="214"/>
      <c r="X71" s="215"/>
      <c r="Y71" s="218" t="s">
        <v>66</v>
      </c>
      <c r="Z71" s="219"/>
      <c r="AA71" s="220"/>
      <c r="AB71" s="221"/>
      <c r="AC71" s="222"/>
      <c r="AD71" s="223"/>
      <c r="AE71" s="98"/>
      <c r="AF71" s="99"/>
      <c r="AG71" s="99"/>
      <c r="AH71" s="99"/>
      <c r="AI71" s="100"/>
      <c r="AJ71" s="98"/>
      <c r="AK71" s="99"/>
      <c r="AL71" s="99"/>
      <c r="AM71" s="99"/>
      <c r="AN71" s="100"/>
      <c r="AO71" s="98"/>
      <c r="AP71" s="99"/>
      <c r="AQ71" s="99"/>
      <c r="AR71" s="99"/>
      <c r="AS71" s="100"/>
      <c r="AT71" s="224"/>
      <c r="AU71" s="224"/>
      <c r="AV71" s="224"/>
      <c r="AW71" s="224"/>
      <c r="AX71" s="225"/>
      <c r="AY71" s="10"/>
      <c r="AZ71" s="10"/>
      <c r="BA71" s="10"/>
      <c r="BB71" s="10"/>
      <c r="BC71" s="10"/>
    </row>
    <row r="72" spans="1:60" ht="22.5" hidden="1"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c r="AC72" s="230"/>
      <c r="AD72" s="231"/>
      <c r="AE72" s="98"/>
      <c r="AF72" s="99"/>
      <c r="AG72" s="99"/>
      <c r="AH72" s="99"/>
      <c r="AI72" s="100"/>
      <c r="AJ72" s="98"/>
      <c r="AK72" s="99"/>
      <c r="AL72" s="99"/>
      <c r="AM72" s="99"/>
      <c r="AN72" s="100"/>
      <c r="AO72" s="98"/>
      <c r="AP72" s="99"/>
      <c r="AQ72" s="99"/>
      <c r="AR72" s="99"/>
      <c r="AS72" s="100"/>
      <c r="AT72" s="98"/>
      <c r="AU72" s="99"/>
      <c r="AV72" s="99"/>
      <c r="AW72" s="99"/>
      <c r="AX72" s="101"/>
      <c r="AY72" s="10"/>
      <c r="AZ72" s="10"/>
      <c r="BA72" s="10"/>
      <c r="BB72" s="10"/>
      <c r="BC72" s="10"/>
      <c r="BD72" s="10"/>
      <c r="BE72" s="10"/>
      <c r="BF72" s="10"/>
      <c r="BG72" s="10"/>
      <c r="BH72" s="10"/>
    </row>
    <row r="73" spans="1:60" ht="31.7" hidden="1" customHeight="1" x14ac:dyDescent="0.15">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86"/>
      <c r="AA73" s="87"/>
      <c r="AB73" s="127" t="s">
        <v>12</v>
      </c>
      <c r="AC73" s="128"/>
      <c r="AD73" s="190"/>
      <c r="AE73" s="194" t="s">
        <v>69</v>
      </c>
      <c r="AF73" s="189"/>
      <c r="AG73" s="189"/>
      <c r="AH73" s="189"/>
      <c r="AI73" s="213"/>
      <c r="AJ73" s="194" t="s">
        <v>70</v>
      </c>
      <c r="AK73" s="189"/>
      <c r="AL73" s="189"/>
      <c r="AM73" s="189"/>
      <c r="AN73" s="213"/>
      <c r="AO73" s="194" t="s">
        <v>71</v>
      </c>
      <c r="AP73" s="189"/>
      <c r="AQ73" s="189"/>
      <c r="AR73" s="189"/>
      <c r="AS73" s="213"/>
      <c r="AT73" s="195" t="s">
        <v>74</v>
      </c>
      <c r="AU73" s="196"/>
      <c r="AV73" s="196"/>
      <c r="AW73" s="196"/>
      <c r="AX73" s="197"/>
    </row>
    <row r="74" spans="1:60" ht="22.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98"/>
      <c r="AF74" s="99"/>
      <c r="AG74" s="99"/>
      <c r="AH74" s="99"/>
      <c r="AI74" s="100"/>
      <c r="AJ74" s="98"/>
      <c r="AK74" s="99"/>
      <c r="AL74" s="99"/>
      <c r="AM74" s="99"/>
      <c r="AN74" s="100"/>
      <c r="AO74" s="98"/>
      <c r="AP74" s="99"/>
      <c r="AQ74" s="99"/>
      <c r="AR74" s="99"/>
      <c r="AS74" s="100"/>
      <c r="AT74" s="224"/>
      <c r="AU74" s="224"/>
      <c r="AV74" s="224"/>
      <c r="AW74" s="224"/>
      <c r="AX74" s="225"/>
      <c r="AY74" s="10"/>
      <c r="AZ74" s="10"/>
      <c r="BA74" s="10"/>
      <c r="BB74" s="10"/>
      <c r="BC74" s="10"/>
    </row>
    <row r="75" spans="1:60" ht="22.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60" ht="31.7" hidden="1" customHeight="1" x14ac:dyDescent="0.15">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86"/>
      <c r="AA76" s="87"/>
      <c r="AB76" s="127" t="s">
        <v>12</v>
      </c>
      <c r="AC76" s="128"/>
      <c r="AD76" s="190"/>
      <c r="AE76" s="194" t="s">
        <v>69</v>
      </c>
      <c r="AF76" s="189"/>
      <c r="AG76" s="189"/>
      <c r="AH76" s="189"/>
      <c r="AI76" s="213"/>
      <c r="AJ76" s="194" t="s">
        <v>70</v>
      </c>
      <c r="AK76" s="189"/>
      <c r="AL76" s="189"/>
      <c r="AM76" s="189"/>
      <c r="AN76" s="213"/>
      <c r="AO76" s="194" t="s">
        <v>71</v>
      </c>
      <c r="AP76" s="189"/>
      <c r="AQ76" s="189"/>
      <c r="AR76" s="189"/>
      <c r="AS76" s="213"/>
      <c r="AT76" s="195" t="s">
        <v>74</v>
      </c>
      <c r="AU76" s="196"/>
      <c r="AV76" s="196"/>
      <c r="AW76" s="196"/>
      <c r="AX76" s="197"/>
    </row>
    <row r="77" spans="1:60" ht="22.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8"/>
      <c r="AF77" s="99"/>
      <c r="AG77" s="99"/>
      <c r="AH77" s="99"/>
      <c r="AI77" s="100"/>
      <c r="AJ77" s="98"/>
      <c r="AK77" s="99"/>
      <c r="AL77" s="99"/>
      <c r="AM77" s="99"/>
      <c r="AN77" s="100"/>
      <c r="AO77" s="98"/>
      <c r="AP77" s="99"/>
      <c r="AQ77" s="99"/>
      <c r="AR77" s="99"/>
      <c r="AS77" s="100"/>
      <c r="AT77" s="224"/>
      <c r="AU77" s="224"/>
      <c r="AV77" s="224"/>
      <c r="AW77" s="224"/>
      <c r="AX77" s="225"/>
      <c r="AY77" s="10"/>
      <c r="AZ77" s="10"/>
      <c r="BA77" s="10"/>
      <c r="BB77" s="10"/>
      <c r="BC77" s="10"/>
    </row>
    <row r="78" spans="1:60" ht="22.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hidden="1" customHeight="1" x14ac:dyDescent="0.15">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86"/>
      <c r="AA79" s="87"/>
      <c r="AB79" s="127" t="s">
        <v>12</v>
      </c>
      <c r="AC79" s="128"/>
      <c r="AD79" s="190"/>
      <c r="AE79" s="194" t="s">
        <v>69</v>
      </c>
      <c r="AF79" s="189"/>
      <c r="AG79" s="189"/>
      <c r="AH79" s="189"/>
      <c r="AI79" s="213"/>
      <c r="AJ79" s="194" t="s">
        <v>70</v>
      </c>
      <c r="AK79" s="189"/>
      <c r="AL79" s="189"/>
      <c r="AM79" s="189"/>
      <c r="AN79" s="213"/>
      <c r="AO79" s="194" t="s">
        <v>71</v>
      </c>
      <c r="AP79" s="189"/>
      <c r="AQ79" s="189"/>
      <c r="AR79" s="189"/>
      <c r="AS79" s="213"/>
      <c r="AT79" s="195" t="s">
        <v>74</v>
      </c>
      <c r="AU79" s="196"/>
      <c r="AV79" s="196"/>
      <c r="AW79" s="196"/>
      <c r="AX79" s="197"/>
    </row>
    <row r="80" spans="1:60" ht="22.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8"/>
      <c r="AF80" s="99"/>
      <c r="AG80" s="99"/>
      <c r="AH80" s="99"/>
      <c r="AI80" s="100"/>
      <c r="AJ80" s="98"/>
      <c r="AK80" s="99"/>
      <c r="AL80" s="99"/>
      <c r="AM80" s="99"/>
      <c r="AN80" s="100"/>
      <c r="AO80" s="98"/>
      <c r="AP80" s="99"/>
      <c r="AQ80" s="99"/>
      <c r="AR80" s="99"/>
      <c r="AS80" s="100"/>
      <c r="AT80" s="224"/>
      <c r="AU80" s="224"/>
      <c r="AV80" s="224"/>
      <c r="AW80" s="224"/>
      <c r="AX80" s="225"/>
      <c r="AY80" s="10"/>
      <c r="AZ80" s="10"/>
      <c r="BA80" s="10"/>
      <c r="BB80" s="10"/>
      <c r="BC80" s="10"/>
    </row>
    <row r="81" spans="1:60" ht="22.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32.25" customHeight="1" x14ac:dyDescent="0.15">
      <c r="A82" s="186" t="s">
        <v>17</v>
      </c>
      <c r="B82" s="187"/>
      <c r="C82" s="187"/>
      <c r="D82" s="187"/>
      <c r="E82" s="187"/>
      <c r="F82" s="188"/>
      <c r="G82" s="189" t="s">
        <v>18</v>
      </c>
      <c r="H82" s="128"/>
      <c r="I82" s="128"/>
      <c r="J82" s="128"/>
      <c r="K82" s="128"/>
      <c r="L82" s="128"/>
      <c r="M82" s="128"/>
      <c r="N82" s="128"/>
      <c r="O82" s="128"/>
      <c r="P82" s="128"/>
      <c r="Q82" s="128"/>
      <c r="R82" s="128"/>
      <c r="S82" s="128"/>
      <c r="T82" s="128"/>
      <c r="U82" s="128"/>
      <c r="V82" s="128"/>
      <c r="W82" s="128"/>
      <c r="X82" s="190"/>
      <c r="Y82" s="191"/>
      <c r="Z82" s="192"/>
      <c r="AA82" s="193"/>
      <c r="AB82" s="127" t="s">
        <v>12</v>
      </c>
      <c r="AC82" s="128"/>
      <c r="AD82" s="190"/>
      <c r="AE82" s="194" t="s">
        <v>69</v>
      </c>
      <c r="AF82" s="128"/>
      <c r="AG82" s="128"/>
      <c r="AH82" s="128"/>
      <c r="AI82" s="190"/>
      <c r="AJ82" s="194" t="s">
        <v>70</v>
      </c>
      <c r="AK82" s="128"/>
      <c r="AL82" s="128"/>
      <c r="AM82" s="128"/>
      <c r="AN82" s="190"/>
      <c r="AO82" s="194" t="s">
        <v>71</v>
      </c>
      <c r="AP82" s="128"/>
      <c r="AQ82" s="128"/>
      <c r="AR82" s="128"/>
      <c r="AS82" s="190"/>
      <c r="AT82" s="195" t="s">
        <v>75</v>
      </c>
      <c r="AU82" s="196"/>
      <c r="AV82" s="196"/>
      <c r="AW82" s="196"/>
      <c r="AX82" s="197"/>
    </row>
    <row r="83" spans="1:60" ht="22.5" customHeight="1" x14ac:dyDescent="0.15">
      <c r="A83" s="148"/>
      <c r="B83" s="146"/>
      <c r="C83" s="146"/>
      <c r="D83" s="146"/>
      <c r="E83" s="146"/>
      <c r="F83" s="147"/>
      <c r="G83" s="163" t="s">
        <v>538</v>
      </c>
      <c r="H83" s="163"/>
      <c r="I83" s="163"/>
      <c r="J83" s="163"/>
      <c r="K83" s="163"/>
      <c r="L83" s="163"/>
      <c r="M83" s="163"/>
      <c r="N83" s="163"/>
      <c r="O83" s="163"/>
      <c r="P83" s="163"/>
      <c r="Q83" s="163"/>
      <c r="R83" s="163"/>
      <c r="S83" s="163"/>
      <c r="T83" s="163"/>
      <c r="U83" s="163"/>
      <c r="V83" s="163"/>
      <c r="W83" s="163"/>
      <c r="X83" s="163"/>
      <c r="Y83" s="165" t="s">
        <v>17</v>
      </c>
      <c r="Z83" s="166"/>
      <c r="AA83" s="167"/>
      <c r="AB83" s="200" t="s">
        <v>540</v>
      </c>
      <c r="AC83" s="169"/>
      <c r="AD83" s="170"/>
      <c r="AE83" s="171" t="s">
        <v>535</v>
      </c>
      <c r="AF83" s="172"/>
      <c r="AG83" s="172"/>
      <c r="AH83" s="172"/>
      <c r="AI83" s="172"/>
      <c r="AJ83" s="171">
        <v>5.0999999999999996</v>
      </c>
      <c r="AK83" s="172"/>
      <c r="AL83" s="172"/>
      <c r="AM83" s="172"/>
      <c r="AN83" s="172"/>
      <c r="AO83" s="171">
        <v>5.8</v>
      </c>
      <c r="AP83" s="172"/>
      <c r="AQ83" s="172"/>
      <c r="AR83" s="172"/>
      <c r="AS83" s="172"/>
      <c r="AT83" s="98">
        <v>4.9000000000000004</v>
      </c>
      <c r="AU83" s="99"/>
      <c r="AV83" s="99"/>
      <c r="AW83" s="99"/>
      <c r="AX83" s="101"/>
    </row>
    <row r="84" spans="1:60" ht="47.1" customHeight="1" x14ac:dyDescent="0.15">
      <c r="A84" s="149"/>
      <c r="B84" s="150"/>
      <c r="C84" s="150"/>
      <c r="D84" s="150"/>
      <c r="E84" s="150"/>
      <c r="F84" s="151"/>
      <c r="G84" s="164"/>
      <c r="H84" s="164"/>
      <c r="I84" s="164"/>
      <c r="J84" s="164"/>
      <c r="K84" s="164"/>
      <c r="L84" s="164"/>
      <c r="M84" s="164"/>
      <c r="N84" s="164"/>
      <c r="O84" s="164"/>
      <c r="P84" s="164"/>
      <c r="Q84" s="164"/>
      <c r="R84" s="164"/>
      <c r="S84" s="164"/>
      <c r="T84" s="164"/>
      <c r="U84" s="164"/>
      <c r="V84" s="164"/>
      <c r="W84" s="164"/>
      <c r="X84" s="164"/>
      <c r="Y84" s="173" t="s">
        <v>59</v>
      </c>
      <c r="Z84" s="174"/>
      <c r="AA84" s="175"/>
      <c r="AB84" s="176" t="s">
        <v>539</v>
      </c>
      <c r="AC84" s="177"/>
      <c r="AD84" s="178"/>
      <c r="AE84" s="176" t="s">
        <v>613</v>
      </c>
      <c r="AF84" s="177"/>
      <c r="AG84" s="177"/>
      <c r="AH84" s="177"/>
      <c r="AI84" s="178"/>
      <c r="AJ84" s="176" t="s">
        <v>614</v>
      </c>
      <c r="AK84" s="177"/>
      <c r="AL84" s="177"/>
      <c r="AM84" s="177"/>
      <c r="AN84" s="178"/>
      <c r="AO84" s="176" t="s">
        <v>615</v>
      </c>
      <c r="AP84" s="177"/>
      <c r="AQ84" s="177"/>
      <c r="AR84" s="177"/>
      <c r="AS84" s="178"/>
      <c r="AT84" s="176" t="s">
        <v>616</v>
      </c>
      <c r="AU84" s="177"/>
      <c r="AV84" s="177"/>
      <c r="AW84" s="177"/>
      <c r="AX84" s="179"/>
    </row>
    <row r="85" spans="1:60" ht="32.25" hidden="1" customHeight="1" x14ac:dyDescent="0.15">
      <c r="A85" s="186" t="s">
        <v>17</v>
      </c>
      <c r="B85" s="187"/>
      <c r="C85" s="187"/>
      <c r="D85" s="187"/>
      <c r="E85" s="187"/>
      <c r="F85" s="188"/>
      <c r="G85" s="189" t="s">
        <v>18</v>
      </c>
      <c r="H85" s="128"/>
      <c r="I85" s="128"/>
      <c r="J85" s="128"/>
      <c r="K85" s="128"/>
      <c r="L85" s="128"/>
      <c r="M85" s="128"/>
      <c r="N85" s="128"/>
      <c r="O85" s="128"/>
      <c r="P85" s="128"/>
      <c r="Q85" s="128"/>
      <c r="R85" s="128"/>
      <c r="S85" s="128"/>
      <c r="T85" s="128"/>
      <c r="U85" s="128"/>
      <c r="V85" s="128"/>
      <c r="W85" s="128"/>
      <c r="X85" s="190"/>
      <c r="Y85" s="191"/>
      <c r="Z85" s="192"/>
      <c r="AA85" s="193"/>
      <c r="AB85" s="127" t="s">
        <v>12</v>
      </c>
      <c r="AC85" s="128"/>
      <c r="AD85" s="190"/>
      <c r="AE85" s="194" t="s">
        <v>69</v>
      </c>
      <c r="AF85" s="128"/>
      <c r="AG85" s="128"/>
      <c r="AH85" s="128"/>
      <c r="AI85" s="190"/>
      <c r="AJ85" s="194" t="s">
        <v>70</v>
      </c>
      <c r="AK85" s="128"/>
      <c r="AL85" s="128"/>
      <c r="AM85" s="128"/>
      <c r="AN85" s="190"/>
      <c r="AO85" s="194" t="s">
        <v>71</v>
      </c>
      <c r="AP85" s="128"/>
      <c r="AQ85" s="128"/>
      <c r="AR85" s="128"/>
      <c r="AS85" s="190"/>
      <c r="AT85" s="195" t="s">
        <v>75</v>
      </c>
      <c r="AU85" s="196"/>
      <c r="AV85" s="196"/>
      <c r="AW85" s="196"/>
      <c r="AX85" s="197"/>
    </row>
    <row r="86" spans="1:60" ht="22.5" hidden="1" customHeight="1" x14ac:dyDescent="0.15">
      <c r="A86" s="148"/>
      <c r="B86" s="146"/>
      <c r="C86" s="146"/>
      <c r="D86" s="146"/>
      <c r="E86" s="146"/>
      <c r="F86" s="147"/>
      <c r="G86" s="163" t="s">
        <v>363</v>
      </c>
      <c r="H86" s="163"/>
      <c r="I86" s="163"/>
      <c r="J86" s="163"/>
      <c r="K86" s="163"/>
      <c r="L86" s="163"/>
      <c r="M86" s="163"/>
      <c r="N86" s="163"/>
      <c r="O86" s="163"/>
      <c r="P86" s="163"/>
      <c r="Q86" s="163"/>
      <c r="R86" s="163"/>
      <c r="S86" s="163"/>
      <c r="T86" s="163"/>
      <c r="U86" s="163"/>
      <c r="V86" s="163"/>
      <c r="W86" s="163"/>
      <c r="X86" s="163"/>
      <c r="Y86" s="165" t="s">
        <v>17</v>
      </c>
      <c r="Z86" s="166"/>
      <c r="AA86" s="167"/>
      <c r="AB86" s="168"/>
      <c r="AC86" s="169"/>
      <c r="AD86" s="170"/>
      <c r="AE86" s="171"/>
      <c r="AF86" s="172"/>
      <c r="AG86" s="172"/>
      <c r="AH86" s="172"/>
      <c r="AI86" s="172"/>
      <c r="AJ86" s="171"/>
      <c r="AK86" s="172"/>
      <c r="AL86" s="172"/>
      <c r="AM86" s="172"/>
      <c r="AN86" s="172"/>
      <c r="AO86" s="171"/>
      <c r="AP86" s="172"/>
      <c r="AQ86" s="172"/>
      <c r="AR86" s="172"/>
      <c r="AS86" s="172"/>
      <c r="AT86" s="98"/>
      <c r="AU86" s="99"/>
      <c r="AV86" s="99"/>
      <c r="AW86" s="99"/>
      <c r="AX86" s="101"/>
    </row>
    <row r="87" spans="1:60" ht="47.1" hidden="1" customHeight="1" x14ac:dyDescent="0.15">
      <c r="A87" s="149"/>
      <c r="B87" s="150"/>
      <c r="C87" s="150"/>
      <c r="D87" s="150"/>
      <c r="E87" s="150"/>
      <c r="F87" s="151"/>
      <c r="G87" s="164"/>
      <c r="H87" s="164"/>
      <c r="I87" s="164"/>
      <c r="J87" s="164"/>
      <c r="K87" s="164"/>
      <c r="L87" s="164"/>
      <c r="M87" s="164"/>
      <c r="N87" s="164"/>
      <c r="O87" s="164"/>
      <c r="P87" s="164"/>
      <c r="Q87" s="164"/>
      <c r="R87" s="164"/>
      <c r="S87" s="164"/>
      <c r="T87" s="164"/>
      <c r="U87" s="164"/>
      <c r="V87" s="164"/>
      <c r="W87" s="164"/>
      <c r="X87" s="164"/>
      <c r="Y87" s="173" t="s">
        <v>59</v>
      </c>
      <c r="Z87" s="174"/>
      <c r="AA87" s="175"/>
      <c r="AB87" s="176" t="s">
        <v>60</v>
      </c>
      <c r="AC87" s="177"/>
      <c r="AD87" s="178"/>
      <c r="AE87" s="176"/>
      <c r="AF87" s="177"/>
      <c r="AG87" s="177"/>
      <c r="AH87" s="177"/>
      <c r="AI87" s="178"/>
      <c r="AJ87" s="176"/>
      <c r="AK87" s="177"/>
      <c r="AL87" s="177"/>
      <c r="AM87" s="177"/>
      <c r="AN87" s="178"/>
      <c r="AO87" s="176"/>
      <c r="AP87" s="177"/>
      <c r="AQ87" s="177"/>
      <c r="AR87" s="177"/>
      <c r="AS87" s="178"/>
      <c r="AT87" s="176"/>
      <c r="AU87" s="177"/>
      <c r="AV87" s="177"/>
      <c r="AW87" s="177"/>
      <c r="AX87" s="179"/>
    </row>
    <row r="88" spans="1:60" ht="32.25" hidden="1" customHeight="1" x14ac:dyDescent="0.15">
      <c r="A88" s="186" t="s">
        <v>17</v>
      </c>
      <c r="B88" s="187"/>
      <c r="C88" s="187"/>
      <c r="D88" s="187"/>
      <c r="E88" s="187"/>
      <c r="F88" s="188"/>
      <c r="G88" s="189" t="s">
        <v>18</v>
      </c>
      <c r="H88" s="128"/>
      <c r="I88" s="128"/>
      <c r="J88" s="128"/>
      <c r="K88" s="128"/>
      <c r="L88" s="128"/>
      <c r="M88" s="128"/>
      <c r="N88" s="128"/>
      <c r="O88" s="128"/>
      <c r="P88" s="128"/>
      <c r="Q88" s="128"/>
      <c r="R88" s="128"/>
      <c r="S88" s="128"/>
      <c r="T88" s="128"/>
      <c r="U88" s="128"/>
      <c r="V88" s="128"/>
      <c r="W88" s="128"/>
      <c r="X88" s="190"/>
      <c r="Y88" s="191"/>
      <c r="Z88" s="192"/>
      <c r="AA88" s="193"/>
      <c r="AB88" s="127" t="s">
        <v>12</v>
      </c>
      <c r="AC88" s="128"/>
      <c r="AD88" s="190"/>
      <c r="AE88" s="194" t="s">
        <v>69</v>
      </c>
      <c r="AF88" s="128"/>
      <c r="AG88" s="128"/>
      <c r="AH88" s="128"/>
      <c r="AI88" s="190"/>
      <c r="AJ88" s="194" t="s">
        <v>70</v>
      </c>
      <c r="AK88" s="128"/>
      <c r="AL88" s="128"/>
      <c r="AM88" s="128"/>
      <c r="AN88" s="190"/>
      <c r="AO88" s="194" t="s">
        <v>71</v>
      </c>
      <c r="AP88" s="128"/>
      <c r="AQ88" s="128"/>
      <c r="AR88" s="128"/>
      <c r="AS88" s="190"/>
      <c r="AT88" s="195" t="s">
        <v>75</v>
      </c>
      <c r="AU88" s="196"/>
      <c r="AV88" s="196"/>
      <c r="AW88" s="196"/>
      <c r="AX88" s="197"/>
    </row>
    <row r="89" spans="1:60" ht="22.5" hidden="1" customHeight="1" x14ac:dyDescent="0.15">
      <c r="A89" s="148"/>
      <c r="B89" s="146"/>
      <c r="C89" s="146"/>
      <c r="D89" s="146"/>
      <c r="E89" s="146"/>
      <c r="F89" s="147"/>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98"/>
      <c r="AU89" s="99"/>
      <c r="AV89" s="99"/>
      <c r="AW89" s="99"/>
      <c r="AX89" s="101"/>
    </row>
    <row r="90" spans="1:60" ht="47.1" hidden="1" customHeight="1" x14ac:dyDescent="0.15">
      <c r="A90" s="149"/>
      <c r="B90" s="150"/>
      <c r="C90" s="150"/>
      <c r="D90" s="150"/>
      <c r="E90" s="150"/>
      <c r="F90" s="151"/>
      <c r="G90" s="164"/>
      <c r="H90" s="164"/>
      <c r="I90" s="164"/>
      <c r="J90" s="164"/>
      <c r="K90" s="164"/>
      <c r="L90" s="164"/>
      <c r="M90" s="164"/>
      <c r="N90" s="164"/>
      <c r="O90" s="164"/>
      <c r="P90" s="164"/>
      <c r="Q90" s="164"/>
      <c r="R90" s="164"/>
      <c r="S90" s="164"/>
      <c r="T90" s="164"/>
      <c r="U90" s="164"/>
      <c r="V90" s="164"/>
      <c r="W90" s="164"/>
      <c r="X90" s="164"/>
      <c r="Y90" s="173" t="s">
        <v>59</v>
      </c>
      <c r="Z90" s="174"/>
      <c r="AA90" s="175"/>
      <c r="AB90" s="176" t="s">
        <v>60</v>
      </c>
      <c r="AC90" s="177"/>
      <c r="AD90" s="178"/>
      <c r="AE90" s="176"/>
      <c r="AF90" s="177"/>
      <c r="AG90" s="177"/>
      <c r="AH90" s="177"/>
      <c r="AI90" s="178"/>
      <c r="AJ90" s="176"/>
      <c r="AK90" s="177"/>
      <c r="AL90" s="177"/>
      <c r="AM90" s="177"/>
      <c r="AN90" s="178"/>
      <c r="AO90" s="176"/>
      <c r="AP90" s="177"/>
      <c r="AQ90" s="177"/>
      <c r="AR90" s="177"/>
      <c r="AS90" s="178"/>
      <c r="AT90" s="176"/>
      <c r="AU90" s="177"/>
      <c r="AV90" s="177"/>
      <c r="AW90" s="177"/>
      <c r="AX90" s="179"/>
    </row>
    <row r="91" spans="1:60" ht="32.25" hidden="1" customHeight="1" x14ac:dyDescent="0.15">
      <c r="A91" s="186" t="s">
        <v>17</v>
      </c>
      <c r="B91" s="187"/>
      <c r="C91" s="187"/>
      <c r="D91" s="187"/>
      <c r="E91" s="187"/>
      <c r="F91" s="188"/>
      <c r="G91" s="189" t="s">
        <v>18</v>
      </c>
      <c r="H91" s="128"/>
      <c r="I91" s="128"/>
      <c r="J91" s="128"/>
      <c r="K91" s="128"/>
      <c r="L91" s="128"/>
      <c r="M91" s="128"/>
      <c r="N91" s="128"/>
      <c r="O91" s="128"/>
      <c r="P91" s="128"/>
      <c r="Q91" s="128"/>
      <c r="R91" s="128"/>
      <c r="S91" s="128"/>
      <c r="T91" s="128"/>
      <c r="U91" s="128"/>
      <c r="V91" s="128"/>
      <c r="W91" s="128"/>
      <c r="X91" s="190"/>
      <c r="Y91" s="191"/>
      <c r="Z91" s="192"/>
      <c r="AA91" s="193"/>
      <c r="AB91" s="127" t="s">
        <v>12</v>
      </c>
      <c r="AC91" s="128"/>
      <c r="AD91" s="190"/>
      <c r="AE91" s="194" t="s">
        <v>69</v>
      </c>
      <c r="AF91" s="128"/>
      <c r="AG91" s="128"/>
      <c r="AH91" s="128"/>
      <c r="AI91" s="190"/>
      <c r="AJ91" s="194" t="s">
        <v>70</v>
      </c>
      <c r="AK91" s="128"/>
      <c r="AL91" s="128"/>
      <c r="AM91" s="128"/>
      <c r="AN91" s="190"/>
      <c r="AO91" s="194" t="s">
        <v>71</v>
      </c>
      <c r="AP91" s="128"/>
      <c r="AQ91" s="128"/>
      <c r="AR91" s="128"/>
      <c r="AS91" s="190"/>
      <c r="AT91" s="195" t="s">
        <v>75</v>
      </c>
      <c r="AU91" s="196"/>
      <c r="AV91" s="196"/>
      <c r="AW91" s="196"/>
      <c r="AX91" s="197"/>
    </row>
    <row r="92" spans="1:60" ht="22.5" hidden="1" customHeight="1" x14ac:dyDescent="0.15">
      <c r="A92" s="148"/>
      <c r="B92" s="146"/>
      <c r="C92" s="146"/>
      <c r="D92" s="146"/>
      <c r="E92" s="146"/>
      <c r="F92" s="147"/>
      <c r="G92" s="163" t="s">
        <v>309</v>
      </c>
      <c r="H92" s="163"/>
      <c r="I92" s="163"/>
      <c r="J92" s="163"/>
      <c r="K92" s="163"/>
      <c r="L92" s="163"/>
      <c r="M92" s="163"/>
      <c r="N92" s="163"/>
      <c r="O92" s="163"/>
      <c r="P92" s="163"/>
      <c r="Q92" s="163"/>
      <c r="R92" s="163"/>
      <c r="S92" s="163"/>
      <c r="T92" s="163"/>
      <c r="U92" s="163"/>
      <c r="V92" s="163"/>
      <c r="W92" s="163"/>
      <c r="X92" s="198"/>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98"/>
      <c r="AU92" s="99"/>
      <c r="AV92" s="99"/>
      <c r="AW92" s="99"/>
      <c r="AX92" s="101"/>
    </row>
    <row r="93" spans="1:60" ht="47.1" hidden="1" customHeight="1" x14ac:dyDescent="0.15">
      <c r="A93" s="149"/>
      <c r="B93" s="150"/>
      <c r="C93" s="150"/>
      <c r="D93" s="150"/>
      <c r="E93" s="150"/>
      <c r="F93" s="151"/>
      <c r="G93" s="164"/>
      <c r="H93" s="164"/>
      <c r="I93" s="164"/>
      <c r="J93" s="164"/>
      <c r="K93" s="164"/>
      <c r="L93" s="164"/>
      <c r="M93" s="164"/>
      <c r="N93" s="164"/>
      <c r="O93" s="164"/>
      <c r="P93" s="164"/>
      <c r="Q93" s="164"/>
      <c r="R93" s="164"/>
      <c r="S93" s="164"/>
      <c r="T93" s="164"/>
      <c r="U93" s="164"/>
      <c r="V93" s="164"/>
      <c r="W93" s="164"/>
      <c r="X93" s="199"/>
      <c r="Y93" s="173" t="s">
        <v>59</v>
      </c>
      <c r="Z93" s="174"/>
      <c r="AA93" s="175"/>
      <c r="AB93" s="176" t="s">
        <v>60</v>
      </c>
      <c r="AC93" s="177"/>
      <c r="AD93" s="178"/>
      <c r="AE93" s="176"/>
      <c r="AF93" s="177"/>
      <c r="AG93" s="177"/>
      <c r="AH93" s="177"/>
      <c r="AI93" s="178"/>
      <c r="AJ93" s="176"/>
      <c r="AK93" s="177"/>
      <c r="AL93" s="177"/>
      <c r="AM93" s="177"/>
      <c r="AN93" s="178"/>
      <c r="AO93" s="176"/>
      <c r="AP93" s="177"/>
      <c r="AQ93" s="177"/>
      <c r="AR93" s="177"/>
      <c r="AS93" s="178"/>
      <c r="AT93" s="176"/>
      <c r="AU93" s="177"/>
      <c r="AV93" s="177"/>
      <c r="AW93" s="177"/>
      <c r="AX93" s="179"/>
    </row>
    <row r="94" spans="1:60" ht="32.25" hidden="1" customHeight="1" x14ac:dyDescent="0.15">
      <c r="A94" s="145" t="s">
        <v>17</v>
      </c>
      <c r="B94" s="146"/>
      <c r="C94" s="146"/>
      <c r="D94" s="146"/>
      <c r="E94" s="146"/>
      <c r="F94" s="147"/>
      <c r="G94" s="152"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60" ht="22.5" hidden="1" customHeight="1" x14ac:dyDescent="0.15">
      <c r="A95" s="148"/>
      <c r="B95" s="146"/>
      <c r="C95" s="146"/>
      <c r="D95" s="146"/>
      <c r="E95" s="146"/>
      <c r="F95" s="147"/>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98"/>
      <c r="AU95" s="99"/>
      <c r="AV95" s="99"/>
      <c r="AW95" s="99"/>
      <c r="AX95" s="101"/>
    </row>
    <row r="96" spans="1:60" ht="47.1" hidden="1" customHeight="1" x14ac:dyDescent="0.15">
      <c r="A96" s="149"/>
      <c r="B96" s="150"/>
      <c r="C96" s="150"/>
      <c r="D96" s="150"/>
      <c r="E96" s="150"/>
      <c r="F96" s="151"/>
      <c r="G96" s="164"/>
      <c r="H96" s="164"/>
      <c r="I96" s="164"/>
      <c r="J96" s="164"/>
      <c r="K96" s="164"/>
      <c r="L96" s="164"/>
      <c r="M96" s="164"/>
      <c r="N96" s="164"/>
      <c r="O96" s="164"/>
      <c r="P96" s="164"/>
      <c r="Q96" s="164"/>
      <c r="R96" s="164"/>
      <c r="S96" s="164"/>
      <c r="T96" s="164"/>
      <c r="U96" s="164"/>
      <c r="V96" s="164"/>
      <c r="W96" s="164"/>
      <c r="X96" s="164"/>
      <c r="Y96" s="173" t="s">
        <v>59</v>
      </c>
      <c r="Z96" s="174"/>
      <c r="AA96" s="175"/>
      <c r="AB96" s="176" t="s">
        <v>60</v>
      </c>
      <c r="AC96" s="177"/>
      <c r="AD96" s="178"/>
      <c r="AE96" s="176"/>
      <c r="AF96" s="177"/>
      <c r="AG96" s="177"/>
      <c r="AH96" s="177"/>
      <c r="AI96" s="178"/>
      <c r="AJ96" s="176"/>
      <c r="AK96" s="177"/>
      <c r="AL96" s="177"/>
      <c r="AM96" s="177"/>
      <c r="AN96" s="178"/>
      <c r="AO96" s="176"/>
      <c r="AP96" s="177"/>
      <c r="AQ96" s="177"/>
      <c r="AR96" s="177"/>
      <c r="AS96" s="178"/>
      <c r="AT96" s="176"/>
      <c r="AU96" s="177"/>
      <c r="AV96" s="177"/>
      <c r="AW96" s="177"/>
      <c r="AX96" s="179"/>
    </row>
    <row r="97" spans="1:50" ht="23.1" customHeight="1" x14ac:dyDescent="0.15">
      <c r="A97" s="395" t="s">
        <v>77</v>
      </c>
      <c r="B97" s="396"/>
      <c r="C97" s="367" t="s">
        <v>19</v>
      </c>
      <c r="D97" s="368"/>
      <c r="E97" s="368"/>
      <c r="F97" s="368"/>
      <c r="G97" s="368"/>
      <c r="H97" s="368"/>
      <c r="I97" s="368"/>
      <c r="J97" s="368"/>
      <c r="K97" s="369"/>
      <c r="L97" s="432" t="s">
        <v>76</v>
      </c>
      <c r="M97" s="432"/>
      <c r="N97" s="432"/>
      <c r="O97" s="432"/>
      <c r="P97" s="432"/>
      <c r="Q97" s="432"/>
      <c r="R97" s="433" t="s">
        <v>73</v>
      </c>
      <c r="S97" s="434"/>
      <c r="T97" s="434"/>
      <c r="U97" s="434"/>
      <c r="V97" s="434"/>
      <c r="W97" s="434"/>
      <c r="X97" s="435"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36"/>
    </row>
    <row r="98" spans="1:50" ht="23.1" customHeight="1" x14ac:dyDescent="0.15">
      <c r="A98" s="397"/>
      <c r="B98" s="398"/>
      <c r="C98" s="437" t="s">
        <v>461</v>
      </c>
      <c r="D98" s="438"/>
      <c r="E98" s="438"/>
      <c r="F98" s="438"/>
      <c r="G98" s="438"/>
      <c r="H98" s="438"/>
      <c r="I98" s="438"/>
      <c r="J98" s="438"/>
      <c r="K98" s="439"/>
      <c r="L98" s="71">
        <v>83</v>
      </c>
      <c r="M98" s="72"/>
      <c r="N98" s="72"/>
      <c r="O98" s="72"/>
      <c r="P98" s="72"/>
      <c r="Q98" s="73"/>
      <c r="R98" s="71">
        <v>83</v>
      </c>
      <c r="S98" s="72"/>
      <c r="T98" s="72"/>
      <c r="U98" s="72"/>
      <c r="V98" s="72"/>
      <c r="W98" s="73"/>
      <c r="X98" s="704" t="s">
        <v>630</v>
      </c>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397"/>
      <c r="B99" s="398"/>
      <c r="C99" s="180"/>
      <c r="D99" s="181"/>
      <c r="E99" s="181"/>
      <c r="F99" s="181"/>
      <c r="G99" s="181"/>
      <c r="H99" s="181"/>
      <c r="I99" s="181"/>
      <c r="J99" s="181"/>
      <c r="K99" s="182"/>
      <c r="L99" s="71"/>
      <c r="M99" s="72"/>
      <c r="N99" s="72"/>
      <c r="O99" s="72"/>
      <c r="P99" s="72"/>
      <c r="Q99" s="73"/>
      <c r="R99" s="71"/>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397"/>
      <c r="B100" s="398"/>
      <c r="C100" s="180"/>
      <c r="D100" s="181"/>
      <c r="E100" s="181"/>
      <c r="F100" s="181"/>
      <c r="G100" s="181"/>
      <c r="H100" s="181"/>
      <c r="I100" s="181"/>
      <c r="J100" s="181"/>
      <c r="K100" s="182"/>
      <c r="L100" s="71"/>
      <c r="M100" s="72"/>
      <c r="N100" s="72"/>
      <c r="O100" s="72"/>
      <c r="P100" s="72"/>
      <c r="Q100" s="73"/>
      <c r="R100" s="71"/>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397"/>
      <c r="B101" s="398"/>
      <c r="C101" s="180"/>
      <c r="D101" s="181"/>
      <c r="E101" s="181"/>
      <c r="F101" s="181"/>
      <c r="G101" s="181"/>
      <c r="H101" s="181"/>
      <c r="I101" s="181"/>
      <c r="J101" s="181"/>
      <c r="K101" s="182"/>
      <c r="L101" s="71"/>
      <c r="M101" s="72"/>
      <c r="N101" s="72"/>
      <c r="O101" s="72"/>
      <c r="P101" s="72"/>
      <c r="Q101" s="73"/>
      <c r="R101" s="71"/>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397"/>
      <c r="B102" s="398"/>
      <c r="C102" s="180"/>
      <c r="D102" s="181"/>
      <c r="E102" s="181"/>
      <c r="F102" s="181"/>
      <c r="G102" s="181"/>
      <c r="H102" s="181"/>
      <c r="I102" s="181"/>
      <c r="J102" s="181"/>
      <c r="K102" s="182"/>
      <c r="L102" s="71"/>
      <c r="M102" s="72"/>
      <c r="N102" s="72"/>
      <c r="O102" s="72"/>
      <c r="P102" s="72"/>
      <c r="Q102" s="73"/>
      <c r="R102" s="71"/>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397"/>
      <c r="B103" s="398"/>
      <c r="C103" s="401"/>
      <c r="D103" s="402"/>
      <c r="E103" s="402"/>
      <c r="F103" s="402"/>
      <c r="G103" s="402"/>
      <c r="H103" s="402"/>
      <c r="I103" s="402"/>
      <c r="J103" s="402"/>
      <c r="K103" s="403"/>
      <c r="L103" s="71"/>
      <c r="M103" s="72"/>
      <c r="N103" s="72"/>
      <c r="O103" s="72"/>
      <c r="P103" s="72"/>
      <c r="Q103" s="73"/>
      <c r="R103" s="71"/>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399"/>
      <c r="B104" s="400"/>
      <c r="C104" s="389" t="s">
        <v>22</v>
      </c>
      <c r="D104" s="390"/>
      <c r="E104" s="390"/>
      <c r="F104" s="390"/>
      <c r="G104" s="390"/>
      <c r="H104" s="390"/>
      <c r="I104" s="390"/>
      <c r="J104" s="390"/>
      <c r="K104" s="391"/>
      <c r="L104" s="392">
        <f>SUM(L98:Q103)</f>
        <v>83</v>
      </c>
      <c r="M104" s="393"/>
      <c r="N104" s="393"/>
      <c r="O104" s="393"/>
      <c r="P104" s="393"/>
      <c r="Q104" s="394"/>
      <c r="R104" s="392">
        <f>SUM(R98:W103)</f>
        <v>83</v>
      </c>
      <c r="S104" s="393"/>
      <c r="T104" s="393"/>
      <c r="U104" s="393"/>
      <c r="V104" s="393"/>
      <c r="W104" s="394"/>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3" t="s">
        <v>57</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5"/>
    </row>
    <row r="107" spans="1:50" ht="21" customHeight="1" x14ac:dyDescent="0.15">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58" t="s">
        <v>38</v>
      </c>
      <c r="AH107" s="627"/>
      <c r="AI107" s="627"/>
      <c r="AJ107" s="627"/>
      <c r="AK107" s="627"/>
      <c r="AL107" s="627"/>
      <c r="AM107" s="627"/>
      <c r="AN107" s="627"/>
      <c r="AO107" s="627"/>
      <c r="AP107" s="627"/>
      <c r="AQ107" s="627"/>
      <c r="AR107" s="627"/>
      <c r="AS107" s="627"/>
      <c r="AT107" s="627"/>
      <c r="AU107" s="627"/>
      <c r="AV107" s="627"/>
      <c r="AW107" s="627"/>
      <c r="AX107" s="659"/>
    </row>
    <row r="108" spans="1:50" ht="54" customHeight="1" x14ac:dyDescent="0.15">
      <c r="A108" s="325" t="s">
        <v>312</v>
      </c>
      <c r="B108" s="326"/>
      <c r="C108" s="563" t="s">
        <v>313</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633" t="s">
        <v>456</v>
      </c>
      <c r="AE108" s="634"/>
      <c r="AF108" s="634"/>
      <c r="AG108" s="560" t="s">
        <v>611</v>
      </c>
      <c r="AH108" s="561"/>
      <c r="AI108" s="561"/>
      <c r="AJ108" s="561"/>
      <c r="AK108" s="561"/>
      <c r="AL108" s="561"/>
      <c r="AM108" s="561"/>
      <c r="AN108" s="561"/>
      <c r="AO108" s="561"/>
      <c r="AP108" s="561"/>
      <c r="AQ108" s="561"/>
      <c r="AR108" s="561"/>
      <c r="AS108" s="561"/>
      <c r="AT108" s="561"/>
      <c r="AU108" s="561"/>
      <c r="AV108" s="561"/>
      <c r="AW108" s="561"/>
      <c r="AX108" s="562"/>
    </row>
    <row r="109" spans="1:50" ht="54" customHeight="1" x14ac:dyDescent="0.15">
      <c r="A109" s="327"/>
      <c r="B109" s="328"/>
      <c r="C109" s="449" t="s">
        <v>44</v>
      </c>
      <c r="D109" s="450"/>
      <c r="E109" s="450"/>
      <c r="F109" s="450"/>
      <c r="G109" s="450"/>
      <c r="H109" s="450"/>
      <c r="I109" s="450"/>
      <c r="J109" s="450"/>
      <c r="K109" s="450"/>
      <c r="L109" s="450"/>
      <c r="M109" s="450"/>
      <c r="N109" s="450"/>
      <c r="O109" s="450"/>
      <c r="P109" s="450"/>
      <c r="Q109" s="450"/>
      <c r="R109" s="450"/>
      <c r="S109" s="450"/>
      <c r="T109" s="450"/>
      <c r="U109" s="450"/>
      <c r="V109" s="450"/>
      <c r="W109" s="450"/>
      <c r="X109" s="450"/>
      <c r="Y109" s="450"/>
      <c r="Z109" s="450"/>
      <c r="AA109" s="450"/>
      <c r="AB109" s="450"/>
      <c r="AC109" s="442"/>
      <c r="AD109" s="466" t="s">
        <v>456</v>
      </c>
      <c r="AE109" s="467"/>
      <c r="AF109" s="467"/>
      <c r="AG109" s="560" t="s">
        <v>610</v>
      </c>
      <c r="AH109" s="561"/>
      <c r="AI109" s="561"/>
      <c r="AJ109" s="561"/>
      <c r="AK109" s="561"/>
      <c r="AL109" s="561"/>
      <c r="AM109" s="561"/>
      <c r="AN109" s="561"/>
      <c r="AO109" s="561"/>
      <c r="AP109" s="561"/>
      <c r="AQ109" s="561"/>
      <c r="AR109" s="561"/>
      <c r="AS109" s="561"/>
      <c r="AT109" s="561"/>
      <c r="AU109" s="561"/>
      <c r="AV109" s="561"/>
      <c r="AW109" s="561"/>
      <c r="AX109" s="562"/>
    </row>
    <row r="110" spans="1:50" ht="60" customHeight="1" x14ac:dyDescent="0.15">
      <c r="A110" s="329"/>
      <c r="B110" s="330"/>
      <c r="C110" s="451" t="s">
        <v>314</v>
      </c>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3"/>
      <c r="AD110" s="616" t="s">
        <v>456</v>
      </c>
      <c r="AE110" s="617"/>
      <c r="AF110" s="617"/>
      <c r="AG110" s="560" t="s">
        <v>605</v>
      </c>
      <c r="AH110" s="561"/>
      <c r="AI110" s="561"/>
      <c r="AJ110" s="561"/>
      <c r="AK110" s="561"/>
      <c r="AL110" s="561"/>
      <c r="AM110" s="561"/>
      <c r="AN110" s="561"/>
      <c r="AO110" s="561"/>
      <c r="AP110" s="561"/>
      <c r="AQ110" s="561"/>
      <c r="AR110" s="561"/>
      <c r="AS110" s="561"/>
      <c r="AT110" s="561"/>
      <c r="AU110" s="561"/>
      <c r="AV110" s="561"/>
      <c r="AW110" s="561"/>
      <c r="AX110" s="562"/>
    </row>
    <row r="111" spans="1:50" ht="60" customHeight="1" x14ac:dyDescent="0.15">
      <c r="A111" s="580" t="s">
        <v>46</v>
      </c>
      <c r="B111" s="618"/>
      <c r="C111" s="454"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62" t="s">
        <v>456</v>
      </c>
      <c r="AE111" s="463"/>
      <c r="AF111" s="463"/>
      <c r="AG111" s="319" t="s">
        <v>550</v>
      </c>
      <c r="AH111" s="320"/>
      <c r="AI111" s="320"/>
      <c r="AJ111" s="320"/>
      <c r="AK111" s="320"/>
      <c r="AL111" s="320"/>
      <c r="AM111" s="320"/>
      <c r="AN111" s="320"/>
      <c r="AO111" s="320"/>
      <c r="AP111" s="320"/>
      <c r="AQ111" s="320"/>
      <c r="AR111" s="320"/>
      <c r="AS111" s="320"/>
      <c r="AT111" s="320"/>
      <c r="AU111" s="320"/>
      <c r="AV111" s="320"/>
      <c r="AW111" s="320"/>
      <c r="AX111" s="321"/>
    </row>
    <row r="112" spans="1:50" ht="18" customHeight="1" x14ac:dyDescent="0.15">
      <c r="A112" s="619"/>
      <c r="B112" s="620"/>
      <c r="C112" s="441" t="s">
        <v>49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66" t="s">
        <v>462</v>
      </c>
      <c r="AE112" s="467"/>
      <c r="AF112" s="467"/>
      <c r="AG112" s="322"/>
      <c r="AH112" s="323"/>
      <c r="AI112" s="323"/>
      <c r="AJ112" s="323"/>
      <c r="AK112" s="323"/>
      <c r="AL112" s="323"/>
      <c r="AM112" s="323"/>
      <c r="AN112" s="323"/>
      <c r="AO112" s="323"/>
      <c r="AP112" s="323"/>
      <c r="AQ112" s="323"/>
      <c r="AR112" s="323"/>
      <c r="AS112" s="323"/>
      <c r="AT112" s="323"/>
      <c r="AU112" s="323"/>
      <c r="AV112" s="323"/>
      <c r="AW112" s="323"/>
      <c r="AX112" s="324"/>
    </row>
    <row r="113" spans="1:64" ht="18" customHeight="1" x14ac:dyDescent="0.15">
      <c r="A113" s="619"/>
      <c r="B113" s="620"/>
      <c r="C113" s="535" t="s">
        <v>315</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66" t="s">
        <v>456</v>
      </c>
      <c r="AE113" s="467"/>
      <c r="AF113" s="467"/>
      <c r="AG113" s="322" t="s">
        <v>541</v>
      </c>
      <c r="AH113" s="323"/>
      <c r="AI113" s="323"/>
      <c r="AJ113" s="323"/>
      <c r="AK113" s="323"/>
      <c r="AL113" s="323"/>
      <c r="AM113" s="323"/>
      <c r="AN113" s="323"/>
      <c r="AO113" s="323"/>
      <c r="AP113" s="323"/>
      <c r="AQ113" s="323"/>
      <c r="AR113" s="323"/>
      <c r="AS113" s="323"/>
      <c r="AT113" s="323"/>
      <c r="AU113" s="323"/>
      <c r="AV113" s="323"/>
      <c r="AW113" s="323"/>
      <c r="AX113" s="324"/>
    </row>
    <row r="114" spans="1:64" ht="18" customHeight="1" x14ac:dyDescent="0.15">
      <c r="A114" s="619"/>
      <c r="B114" s="620"/>
      <c r="C114" s="441" t="s">
        <v>45</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66" t="s">
        <v>462</v>
      </c>
      <c r="AE114" s="467"/>
      <c r="AF114" s="467"/>
      <c r="AG114" s="322"/>
      <c r="AH114" s="323"/>
      <c r="AI114" s="323"/>
      <c r="AJ114" s="323"/>
      <c r="AK114" s="323"/>
      <c r="AL114" s="323"/>
      <c r="AM114" s="323"/>
      <c r="AN114" s="323"/>
      <c r="AO114" s="323"/>
      <c r="AP114" s="323"/>
      <c r="AQ114" s="323"/>
      <c r="AR114" s="323"/>
      <c r="AS114" s="323"/>
      <c r="AT114" s="323"/>
      <c r="AU114" s="323"/>
      <c r="AV114" s="323"/>
      <c r="AW114" s="323"/>
      <c r="AX114" s="324"/>
    </row>
    <row r="115" spans="1:64" ht="55.5" customHeight="1" x14ac:dyDescent="0.15">
      <c r="A115" s="619"/>
      <c r="B115" s="620"/>
      <c r="C115" s="441" t="s">
        <v>50</v>
      </c>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521"/>
      <c r="AD115" s="466" t="s">
        <v>456</v>
      </c>
      <c r="AE115" s="467"/>
      <c r="AF115" s="467"/>
      <c r="AG115" s="322" t="s">
        <v>551</v>
      </c>
      <c r="AH115" s="323"/>
      <c r="AI115" s="323"/>
      <c r="AJ115" s="323"/>
      <c r="AK115" s="323"/>
      <c r="AL115" s="323"/>
      <c r="AM115" s="323"/>
      <c r="AN115" s="323"/>
      <c r="AO115" s="323"/>
      <c r="AP115" s="323"/>
      <c r="AQ115" s="323"/>
      <c r="AR115" s="323"/>
      <c r="AS115" s="323"/>
      <c r="AT115" s="323"/>
      <c r="AU115" s="323"/>
      <c r="AV115" s="323"/>
      <c r="AW115" s="323"/>
      <c r="AX115" s="324"/>
    </row>
    <row r="116" spans="1:64" ht="18" customHeight="1" x14ac:dyDescent="0.15">
      <c r="A116" s="619"/>
      <c r="B116" s="620"/>
      <c r="C116" s="441" t="s">
        <v>55</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521"/>
      <c r="AD116" s="662" t="s">
        <v>462</v>
      </c>
      <c r="AE116" s="663"/>
      <c r="AF116" s="663"/>
      <c r="AG116" s="385"/>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30" customHeight="1" x14ac:dyDescent="0.15">
      <c r="A117" s="621"/>
      <c r="B117" s="622"/>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16" t="s">
        <v>456</v>
      </c>
      <c r="AE117" s="617"/>
      <c r="AF117" s="626"/>
      <c r="AG117" s="631" t="s">
        <v>618</v>
      </c>
      <c r="AH117" s="460"/>
      <c r="AI117" s="460"/>
      <c r="AJ117" s="460"/>
      <c r="AK117" s="460"/>
      <c r="AL117" s="460"/>
      <c r="AM117" s="460"/>
      <c r="AN117" s="460"/>
      <c r="AO117" s="460"/>
      <c r="AP117" s="460"/>
      <c r="AQ117" s="460"/>
      <c r="AR117" s="460"/>
      <c r="AS117" s="460"/>
      <c r="AT117" s="460"/>
      <c r="AU117" s="460"/>
      <c r="AV117" s="460"/>
      <c r="AW117" s="460"/>
      <c r="AX117" s="632"/>
      <c r="BG117" s="10"/>
      <c r="BH117" s="10"/>
      <c r="BI117" s="10"/>
      <c r="BJ117" s="10"/>
    </row>
    <row r="118" spans="1:64" ht="72" customHeight="1" x14ac:dyDescent="0.15">
      <c r="A118" s="580" t="s">
        <v>47</v>
      </c>
      <c r="B118" s="618"/>
      <c r="C118" s="664" t="s">
        <v>81</v>
      </c>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6"/>
      <c r="AD118" s="462" t="s">
        <v>456</v>
      </c>
      <c r="AE118" s="463"/>
      <c r="AF118" s="667"/>
      <c r="AG118" s="319" t="s">
        <v>548</v>
      </c>
      <c r="AH118" s="320"/>
      <c r="AI118" s="320"/>
      <c r="AJ118" s="320"/>
      <c r="AK118" s="320"/>
      <c r="AL118" s="320"/>
      <c r="AM118" s="320"/>
      <c r="AN118" s="320"/>
      <c r="AO118" s="320"/>
      <c r="AP118" s="320"/>
      <c r="AQ118" s="320"/>
      <c r="AR118" s="320"/>
      <c r="AS118" s="320"/>
      <c r="AT118" s="320"/>
      <c r="AU118" s="320"/>
      <c r="AV118" s="320"/>
      <c r="AW118" s="320"/>
      <c r="AX118" s="321"/>
    </row>
    <row r="119" spans="1:64" ht="33" customHeight="1" x14ac:dyDescent="0.15">
      <c r="A119" s="619"/>
      <c r="B119" s="620"/>
      <c r="C119" s="613" t="s">
        <v>53</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5"/>
      <c r="AD119" s="635" t="s">
        <v>456</v>
      </c>
      <c r="AE119" s="636"/>
      <c r="AF119" s="636"/>
      <c r="AG119" s="322" t="s">
        <v>625</v>
      </c>
      <c r="AH119" s="323"/>
      <c r="AI119" s="323"/>
      <c r="AJ119" s="323"/>
      <c r="AK119" s="323"/>
      <c r="AL119" s="323"/>
      <c r="AM119" s="323"/>
      <c r="AN119" s="323"/>
      <c r="AO119" s="323"/>
      <c r="AP119" s="323"/>
      <c r="AQ119" s="323"/>
      <c r="AR119" s="323"/>
      <c r="AS119" s="323"/>
      <c r="AT119" s="323"/>
      <c r="AU119" s="323"/>
      <c r="AV119" s="323"/>
      <c r="AW119" s="323"/>
      <c r="AX119" s="324"/>
    </row>
    <row r="120" spans="1:64" ht="72" customHeight="1" x14ac:dyDescent="0.15">
      <c r="A120" s="619"/>
      <c r="B120" s="620"/>
      <c r="C120" s="441" t="s">
        <v>51</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66" t="s">
        <v>456</v>
      </c>
      <c r="AE120" s="467"/>
      <c r="AF120" s="467"/>
      <c r="AG120" s="319" t="s">
        <v>606</v>
      </c>
      <c r="AH120" s="320"/>
      <c r="AI120" s="320"/>
      <c r="AJ120" s="320"/>
      <c r="AK120" s="320"/>
      <c r="AL120" s="320"/>
      <c r="AM120" s="320"/>
      <c r="AN120" s="320"/>
      <c r="AO120" s="320"/>
      <c r="AP120" s="320"/>
      <c r="AQ120" s="320"/>
      <c r="AR120" s="320"/>
      <c r="AS120" s="320"/>
      <c r="AT120" s="320"/>
      <c r="AU120" s="320"/>
      <c r="AV120" s="320"/>
      <c r="AW120" s="320"/>
      <c r="AX120" s="321"/>
    </row>
    <row r="121" spans="1:64" ht="42.75" customHeight="1" x14ac:dyDescent="0.15">
      <c r="A121" s="621"/>
      <c r="B121" s="622"/>
      <c r="C121" s="441" t="s">
        <v>52</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66" t="s">
        <v>456</v>
      </c>
      <c r="AE121" s="467"/>
      <c r="AF121" s="467"/>
      <c r="AG121" s="630" t="s">
        <v>626</v>
      </c>
      <c r="AH121" s="216"/>
      <c r="AI121" s="216"/>
      <c r="AJ121" s="216"/>
      <c r="AK121" s="216"/>
      <c r="AL121" s="216"/>
      <c r="AM121" s="216"/>
      <c r="AN121" s="216"/>
      <c r="AO121" s="216"/>
      <c r="AP121" s="216"/>
      <c r="AQ121" s="216"/>
      <c r="AR121" s="216"/>
      <c r="AS121" s="216"/>
      <c r="AT121" s="216"/>
      <c r="AU121" s="216"/>
      <c r="AV121" s="216"/>
      <c r="AW121" s="216"/>
      <c r="AX121" s="612"/>
    </row>
    <row r="122" spans="1:64" ht="33.6" customHeight="1" x14ac:dyDescent="0.15">
      <c r="A122" s="652" t="s">
        <v>80</v>
      </c>
      <c r="B122" s="653"/>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55"/>
      <c r="AD122" s="462" t="s">
        <v>462</v>
      </c>
      <c r="AE122" s="463"/>
      <c r="AF122" s="463"/>
      <c r="AG122" s="607"/>
      <c r="AH122" s="214"/>
      <c r="AI122" s="214"/>
      <c r="AJ122" s="214"/>
      <c r="AK122" s="214"/>
      <c r="AL122" s="214"/>
      <c r="AM122" s="214"/>
      <c r="AN122" s="214"/>
      <c r="AO122" s="214"/>
      <c r="AP122" s="214"/>
      <c r="AQ122" s="214"/>
      <c r="AR122" s="214"/>
      <c r="AS122" s="214"/>
      <c r="AT122" s="214"/>
      <c r="AU122" s="214"/>
      <c r="AV122" s="214"/>
      <c r="AW122" s="214"/>
      <c r="AX122" s="608"/>
    </row>
    <row r="123" spans="1:64" ht="15.75" customHeight="1" x14ac:dyDescent="0.15">
      <c r="A123" s="654"/>
      <c r="B123" s="655"/>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9"/>
      <c r="AH123" s="295"/>
      <c r="AI123" s="295"/>
      <c r="AJ123" s="295"/>
      <c r="AK123" s="295"/>
      <c r="AL123" s="295"/>
      <c r="AM123" s="295"/>
      <c r="AN123" s="295"/>
      <c r="AO123" s="295"/>
      <c r="AP123" s="295"/>
      <c r="AQ123" s="295"/>
      <c r="AR123" s="295"/>
      <c r="AS123" s="295"/>
      <c r="AT123" s="295"/>
      <c r="AU123" s="295"/>
      <c r="AV123" s="295"/>
      <c r="AW123" s="295"/>
      <c r="AX123" s="610"/>
    </row>
    <row r="124" spans="1:64" ht="26.25" customHeight="1" x14ac:dyDescent="0.15">
      <c r="A124" s="654"/>
      <c r="B124" s="655"/>
      <c r="C124" s="668"/>
      <c r="D124" s="669"/>
      <c r="E124" s="669"/>
      <c r="F124" s="669"/>
      <c r="G124" s="669"/>
      <c r="H124" s="669"/>
      <c r="I124" s="669"/>
      <c r="J124" s="669"/>
      <c r="K124" s="669"/>
      <c r="L124" s="669"/>
      <c r="M124" s="669"/>
      <c r="N124" s="669"/>
      <c r="O124" s="670"/>
      <c r="P124" s="677"/>
      <c r="Q124" s="677"/>
      <c r="R124" s="677"/>
      <c r="S124" s="678"/>
      <c r="T124" s="660"/>
      <c r="U124" s="323"/>
      <c r="V124" s="323"/>
      <c r="W124" s="323"/>
      <c r="X124" s="323"/>
      <c r="Y124" s="323"/>
      <c r="Z124" s="323"/>
      <c r="AA124" s="323"/>
      <c r="AB124" s="323"/>
      <c r="AC124" s="323"/>
      <c r="AD124" s="323"/>
      <c r="AE124" s="323"/>
      <c r="AF124" s="661"/>
      <c r="AG124" s="609"/>
      <c r="AH124" s="295"/>
      <c r="AI124" s="295"/>
      <c r="AJ124" s="295"/>
      <c r="AK124" s="295"/>
      <c r="AL124" s="295"/>
      <c r="AM124" s="295"/>
      <c r="AN124" s="295"/>
      <c r="AO124" s="295"/>
      <c r="AP124" s="295"/>
      <c r="AQ124" s="295"/>
      <c r="AR124" s="295"/>
      <c r="AS124" s="295"/>
      <c r="AT124" s="295"/>
      <c r="AU124" s="295"/>
      <c r="AV124" s="295"/>
      <c r="AW124" s="295"/>
      <c r="AX124" s="610"/>
    </row>
    <row r="125" spans="1:64" ht="26.25" customHeight="1" x14ac:dyDescent="0.15">
      <c r="A125" s="656"/>
      <c r="B125" s="657"/>
      <c r="C125" s="671"/>
      <c r="D125" s="672"/>
      <c r="E125" s="672"/>
      <c r="F125" s="672"/>
      <c r="G125" s="672"/>
      <c r="H125" s="672"/>
      <c r="I125" s="672"/>
      <c r="J125" s="672"/>
      <c r="K125" s="672"/>
      <c r="L125" s="672"/>
      <c r="M125" s="672"/>
      <c r="N125" s="672"/>
      <c r="O125" s="673"/>
      <c r="P125" s="679"/>
      <c r="Q125" s="679"/>
      <c r="R125" s="679"/>
      <c r="S125" s="680"/>
      <c r="T125" s="459"/>
      <c r="U125" s="460"/>
      <c r="V125" s="460"/>
      <c r="W125" s="460"/>
      <c r="X125" s="460"/>
      <c r="Y125" s="460"/>
      <c r="Z125" s="460"/>
      <c r="AA125" s="460"/>
      <c r="AB125" s="460"/>
      <c r="AC125" s="460"/>
      <c r="AD125" s="460"/>
      <c r="AE125" s="460"/>
      <c r="AF125" s="461"/>
      <c r="AG125" s="611"/>
      <c r="AH125" s="216"/>
      <c r="AI125" s="216"/>
      <c r="AJ125" s="216"/>
      <c r="AK125" s="216"/>
      <c r="AL125" s="216"/>
      <c r="AM125" s="216"/>
      <c r="AN125" s="216"/>
      <c r="AO125" s="216"/>
      <c r="AP125" s="216"/>
      <c r="AQ125" s="216"/>
      <c r="AR125" s="216"/>
      <c r="AS125" s="216"/>
      <c r="AT125" s="216"/>
      <c r="AU125" s="216"/>
      <c r="AV125" s="216"/>
      <c r="AW125" s="216"/>
      <c r="AX125" s="612"/>
    </row>
    <row r="126" spans="1:64" ht="57" customHeight="1" x14ac:dyDescent="0.15">
      <c r="A126" s="580" t="s">
        <v>58</v>
      </c>
      <c r="B126" s="581"/>
      <c r="C126" s="411" t="s">
        <v>64</v>
      </c>
      <c r="D126" s="603"/>
      <c r="E126" s="603"/>
      <c r="F126" s="604"/>
      <c r="G126" s="574" t="s">
        <v>569</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64" ht="66.75" customHeight="1" thickBot="1" x14ac:dyDescent="0.2">
      <c r="A127" s="582"/>
      <c r="B127" s="583"/>
      <c r="C127" s="380" t="s">
        <v>68</v>
      </c>
      <c r="D127" s="381"/>
      <c r="E127" s="381"/>
      <c r="F127" s="382"/>
      <c r="G127" s="383" t="s">
        <v>463</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15">
      <c r="A128" s="377" t="s">
        <v>40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5" customHeight="1" thickBot="1" x14ac:dyDescent="0.2">
      <c r="A129" s="602" t="s">
        <v>627</v>
      </c>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x14ac:dyDescent="0.15">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72" customHeight="1" thickBot="1" x14ac:dyDescent="0.2">
      <c r="A131" s="577" t="s">
        <v>306</v>
      </c>
      <c r="B131" s="578"/>
      <c r="C131" s="578"/>
      <c r="D131" s="578"/>
      <c r="E131" s="579"/>
      <c r="F131" s="596" t="s">
        <v>628</v>
      </c>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x14ac:dyDescent="0.15">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87" customHeight="1" thickBot="1" x14ac:dyDescent="0.2">
      <c r="A133" s="456" t="s">
        <v>629</v>
      </c>
      <c r="B133" s="457"/>
      <c r="C133" s="457"/>
      <c r="D133" s="457"/>
      <c r="E133" s="458"/>
      <c r="F133" s="599" t="s">
        <v>631</v>
      </c>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1"/>
    </row>
    <row r="134" spans="1:50" ht="21" customHeight="1" x14ac:dyDescent="0.15">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29.25" customHeight="1" thickBot="1" x14ac:dyDescent="0.2">
      <c r="A135" s="637"/>
      <c r="B135" s="638"/>
      <c r="C135" s="638"/>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9"/>
    </row>
    <row r="136" spans="1:50" ht="19.7" customHeight="1" x14ac:dyDescent="0.15">
      <c r="A136" s="571" t="s">
        <v>37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3"/>
    </row>
    <row r="137" spans="1:50" ht="19.899999999999999" customHeight="1" x14ac:dyDescent="0.15">
      <c r="A137" s="428" t="s">
        <v>224</v>
      </c>
      <c r="B137" s="429"/>
      <c r="C137" s="429"/>
      <c r="D137" s="429"/>
      <c r="E137" s="429"/>
      <c r="F137" s="429"/>
      <c r="G137" s="443" t="s">
        <v>570</v>
      </c>
      <c r="H137" s="444"/>
      <c r="I137" s="444"/>
      <c r="J137" s="444"/>
      <c r="K137" s="444"/>
      <c r="L137" s="444"/>
      <c r="M137" s="444"/>
      <c r="N137" s="444"/>
      <c r="O137" s="444"/>
      <c r="P137" s="445"/>
      <c r="Q137" s="429" t="s">
        <v>225</v>
      </c>
      <c r="R137" s="429"/>
      <c r="S137" s="429"/>
      <c r="T137" s="429"/>
      <c r="U137" s="429"/>
      <c r="V137" s="429"/>
      <c r="W137" s="443" t="s">
        <v>570</v>
      </c>
      <c r="X137" s="444"/>
      <c r="Y137" s="444"/>
      <c r="Z137" s="444"/>
      <c r="AA137" s="444"/>
      <c r="AB137" s="444"/>
      <c r="AC137" s="444"/>
      <c r="AD137" s="444"/>
      <c r="AE137" s="444"/>
      <c r="AF137" s="445"/>
      <c r="AG137" s="429" t="s">
        <v>226</v>
      </c>
      <c r="AH137" s="429"/>
      <c r="AI137" s="429"/>
      <c r="AJ137" s="429"/>
      <c r="AK137" s="429"/>
      <c r="AL137" s="429"/>
      <c r="AM137" s="425" t="s">
        <v>464</v>
      </c>
      <c r="AN137" s="426"/>
      <c r="AO137" s="426"/>
      <c r="AP137" s="426"/>
      <c r="AQ137" s="426"/>
      <c r="AR137" s="426"/>
      <c r="AS137" s="426"/>
      <c r="AT137" s="426"/>
      <c r="AU137" s="426"/>
      <c r="AV137" s="427"/>
      <c r="AW137" s="12"/>
      <c r="AX137" s="13"/>
    </row>
    <row r="138" spans="1:50" ht="19.899999999999999" customHeight="1" thickBot="1" x14ac:dyDescent="0.2">
      <c r="A138" s="430" t="s">
        <v>227</v>
      </c>
      <c r="B138" s="431"/>
      <c r="C138" s="431"/>
      <c r="D138" s="431"/>
      <c r="E138" s="431"/>
      <c r="F138" s="431"/>
      <c r="G138" s="446" t="s">
        <v>465</v>
      </c>
      <c r="H138" s="447"/>
      <c r="I138" s="447"/>
      <c r="J138" s="447"/>
      <c r="K138" s="447"/>
      <c r="L138" s="447"/>
      <c r="M138" s="447"/>
      <c r="N138" s="447"/>
      <c r="O138" s="447"/>
      <c r="P138" s="448"/>
      <c r="Q138" s="431" t="s">
        <v>228</v>
      </c>
      <c r="R138" s="431"/>
      <c r="S138" s="431"/>
      <c r="T138" s="431"/>
      <c r="U138" s="431"/>
      <c r="V138" s="431"/>
      <c r="W138" s="446">
        <v>293</v>
      </c>
      <c r="X138" s="447"/>
      <c r="Y138" s="447"/>
      <c r="Z138" s="447"/>
      <c r="AA138" s="447"/>
      <c r="AB138" s="447"/>
      <c r="AC138" s="447"/>
      <c r="AD138" s="447"/>
      <c r="AE138" s="447"/>
      <c r="AF138" s="448"/>
      <c r="AG138" s="605"/>
      <c r="AH138" s="606"/>
      <c r="AI138" s="606"/>
      <c r="AJ138" s="606"/>
      <c r="AK138" s="606"/>
      <c r="AL138" s="606"/>
      <c r="AM138" s="640"/>
      <c r="AN138" s="641"/>
      <c r="AO138" s="641"/>
      <c r="AP138" s="641"/>
      <c r="AQ138" s="641"/>
      <c r="AR138" s="641"/>
      <c r="AS138" s="641"/>
      <c r="AT138" s="641"/>
      <c r="AU138" s="641"/>
      <c r="AV138" s="642"/>
      <c r="AW138" s="28"/>
      <c r="AX138" s="29"/>
    </row>
    <row r="139" spans="1:50" ht="23.65" customHeight="1" x14ac:dyDescent="0.15">
      <c r="A139" s="587" t="s">
        <v>28</v>
      </c>
      <c r="B139" s="588"/>
      <c r="C139" s="588"/>
      <c r="D139" s="588"/>
      <c r="E139" s="588"/>
      <c r="F139" s="58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0"/>
      <c r="B140" s="491"/>
      <c r="C140" s="491"/>
      <c r="D140" s="491"/>
      <c r="E140" s="491"/>
      <c r="F140" s="49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0"/>
      <c r="B177" s="591"/>
      <c r="C177" s="591"/>
      <c r="D177" s="591"/>
      <c r="E177" s="591"/>
      <c r="F177" s="5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6" t="s">
        <v>34</v>
      </c>
      <c r="B178" s="567"/>
      <c r="C178" s="567"/>
      <c r="D178" s="567"/>
      <c r="E178" s="567"/>
      <c r="F178" s="568"/>
      <c r="G178" s="407" t="s">
        <v>522</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573</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x14ac:dyDescent="0.15">
      <c r="A179" s="145"/>
      <c r="B179" s="569"/>
      <c r="C179" s="569"/>
      <c r="D179" s="569"/>
      <c r="E179" s="569"/>
      <c r="F179" s="570"/>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4.75" customHeight="1" x14ac:dyDescent="0.15">
      <c r="A180" s="145"/>
      <c r="B180" s="569"/>
      <c r="C180" s="569"/>
      <c r="D180" s="569"/>
      <c r="E180" s="569"/>
      <c r="F180" s="570"/>
      <c r="G180" s="102"/>
      <c r="H180" s="103"/>
      <c r="I180" s="103"/>
      <c r="J180" s="103"/>
      <c r="K180" s="104"/>
      <c r="L180" s="105"/>
      <c r="M180" s="106"/>
      <c r="N180" s="106"/>
      <c r="O180" s="106"/>
      <c r="P180" s="106"/>
      <c r="Q180" s="106"/>
      <c r="R180" s="106"/>
      <c r="S180" s="106"/>
      <c r="T180" s="106"/>
      <c r="U180" s="106"/>
      <c r="V180" s="106"/>
      <c r="W180" s="106"/>
      <c r="X180" s="107"/>
      <c r="Y180" s="108">
        <v>16.920000000000002</v>
      </c>
      <c r="Z180" s="109"/>
      <c r="AA180" s="109"/>
      <c r="AB180" s="110"/>
      <c r="AC180" s="102" t="s">
        <v>466</v>
      </c>
      <c r="AD180" s="103"/>
      <c r="AE180" s="103"/>
      <c r="AF180" s="103"/>
      <c r="AG180" s="104"/>
      <c r="AH180" s="105" t="s">
        <v>516</v>
      </c>
      <c r="AI180" s="106"/>
      <c r="AJ180" s="106"/>
      <c r="AK180" s="106"/>
      <c r="AL180" s="106"/>
      <c r="AM180" s="106"/>
      <c r="AN180" s="106"/>
      <c r="AO180" s="106"/>
      <c r="AP180" s="106"/>
      <c r="AQ180" s="106"/>
      <c r="AR180" s="106"/>
      <c r="AS180" s="106"/>
      <c r="AT180" s="107"/>
      <c r="AU180" s="80">
        <v>1.4</v>
      </c>
      <c r="AV180" s="81"/>
      <c r="AW180" s="81"/>
      <c r="AX180" s="82"/>
    </row>
    <row r="181" spans="1:50" ht="24.75" customHeight="1" x14ac:dyDescent="0.15">
      <c r="A181" s="145"/>
      <c r="B181" s="569"/>
      <c r="C181" s="569"/>
      <c r="D181" s="569"/>
      <c r="E181" s="569"/>
      <c r="F181" s="570"/>
      <c r="G181" s="92"/>
      <c r="H181" s="111"/>
      <c r="I181" s="111"/>
      <c r="J181" s="111"/>
      <c r="K181" s="112"/>
      <c r="L181" s="77"/>
      <c r="M181" s="78"/>
      <c r="N181" s="78"/>
      <c r="O181" s="78"/>
      <c r="P181" s="78"/>
      <c r="Q181" s="78"/>
      <c r="R181" s="78"/>
      <c r="S181" s="78"/>
      <c r="T181" s="78"/>
      <c r="U181" s="78"/>
      <c r="V181" s="78"/>
      <c r="W181" s="78"/>
      <c r="X181" s="79"/>
      <c r="Y181" s="80"/>
      <c r="Z181" s="81"/>
      <c r="AA181" s="81"/>
      <c r="AB181" s="97"/>
      <c r="AC181" s="92" t="s">
        <v>487</v>
      </c>
      <c r="AD181" s="111"/>
      <c r="AE181" s="111"/>
      <c r="AF181" s="111"/>
      <c r="AG181" s="112"/>
      <c r="AH181" s="77" t="s">
        <v>517</v>
      </c>
      <c r="AI181" s="78"/>
      <c r="AJ181" s="78"/>
      <c r="AK181" s="78"/>
      <c r="AL181" s="78"/>
      <c r="AM181" s="78"/>
      <c r="AN181" s="78"/>
      <c r="AO181" s="78"/>
      <c r="AP181" s="78"/>
      <c r="AQ181" s="78"/>
      <c r="AR181" s="78"/>
      <c r="AS181" s="78"/>
      <c r="AT181" s="79"/>
      <c r="AU181" s="80">
        <v>0.2</v>
      </c>
      <c r="AV181" s="81"/>
      <c r="AW181" s="81"/>
      <c r="AX181" s="82"/>
    </row>
    <row r="182" spans="1:50" ht="24.75" customHeight="1" x14ac:dyDescent="0.15">
      <c r="A182" s="145"/>
      <c r="B182" s="569"/>
      <c r="C182" s="569"/>
      <c r="D182" s="569"/>
      <c r="E182" s="569"/>
      <c r="F182" s="570"/>
      <c r="G182" s="92"/>
      <c r="H182" s="111"/>
      <c r="I182" s="111"/>
      <c r="J182" s="111"/>
      <c r="K182" s="112"/>
      <c r="L182" s="77"/>
      <c r="M182" s="78"/>
      <c r="N182" s="78"/>
      <c r="O182" s="78"/>
      <c r="P182" s="78"/>
      <c r="Q182" s="78"/>
      <c r="R182" s="78"/>
      <c r="S182" s="78"/>
      <c r="T182" s="78"/>
      <c r="U182" s="78"/>
      <c r="V182" s="78"/>
      <c r="W182" s="78"/>
      <c r="X182" s="79"/>
      <c r="Y182" s="80"/>
      <c r="Z182" s="81"/>
      <c r="AA182" s="81"/>
      <c r="AB182" s="97"/>
      <c r="AC182" s="92" t="s">
        <v>489</v>
      </c>
      <c r="AD182" s="111"/>
      <c r="AE182" s="111"/>
      <c r="AF182" s="111"/>
      <c r="AG182" s="112"/>
      <c r="AH182" s="77" t="s">
        <v>518</v>
      </c>
      <c r="AI182" s="78"/>
      <c r="AJ182" s="78"/>
      <c r="AK182" s="78"/>
      <c r="AL182" s="78"/>
      <c r="AM182" s="78"/>
      <c r="AN182" s="78"/>
      <c r="AO182" s="78"/>
      <c r="AP182" s="78"/>
      <c r="AQ182" s="78"/>
      <c r="AR182" s="78"/>
      <c r="AS182" s="78"/>
      <c r="AT182" s="79"/>
      <c r="AU182" s="80">
        <v>0.5</v>
      </c>
      <c r="AV182" s="81"/>
      <c r="AW182" s="81"/>
      <c r="AX182" s="82"/>
    </row>
    <row r="183" spans="1:50" ht="24.75" customHeight="1" x14ac:dyDescent="0.15">
      <c r="A183" s="145"/>
      <c r="B183" s="569"/>
      <c r="C183" s="569"/>
      <c r="D183" s="569"/>
      <c r="E183" s="569"/>
      <c r="F183" s="570"/>
      <c r="G183" s="92"/>
      <c r="H183" s="93"/>
      <c r="I183" s="93"/>
      <c r="J183" s="93"/>
      <c r="K183" s="94"/>
      <c r="L183" s="77"/>
      <c r="M183" s="95"/>
      <c r="N183" s="95"/>
      <c r="O183" s="95"/>
      <c r="P183" s="95"/>
      <c r="Q183" s="95"/>
      <c r="R183" s="95"/>
      <c r="S183" s="95"/>
      <c r="T183" s="95"/>
      <c r="U183" s="95"/>
      <c r="V183" s="95"/>
      <c r="W183" s="95"/>
      <c r="X183" s="96"/>
      <c r="Y183" s="80"/>
      <c r="Z183" s="81"/>
      <c r="AA183" s="81"/>
      <c r="AB183" s="97"/>
      <c r="AC183" s="92" t="s">
        <v>491</v>
      </c>
      <c r="AD183" s="111"/>
      <c r="AE183" s="111"/>
      <c r="AF183" s="111"/>
      <c r="AG183" s="112"/>
      <c r="AH183" s="77" t="s">
        <v>519</v>
      </c>
      <c r="AI183" s="78"/>
      <c r="AJ183" s="78"/>
      <c r="AK183" s="78"/>
      <c r="AL183" s="78"/>
      <c r="AM183" s="78"/>
      <c r="AN183" s="78"/>
      <c r="AO183" s="78"/>
      <c r="AP183" s="78"/>
      <c r="AQ183" s="78"/>
      <c r="AR183" s="78"/>
      <c r="AS183" s="78"/>
      <c r="AT183" s="79"/>
      <c r="AU183" s="80">
        <v>0.1</v>
      </c>
      <c r="AV183" s="81"/>
      <c r="AW183" s="81"/>
      <c r="AX183" s="82"/>
    </row>
    <row r="184" spans="1:50" ht="24.75" customHeight="1" x14ac:dyDescent="0.15">
      <c r="A184" s="145"/>
      <c r="B184" s="569"/>
      <c r="C184" s="569"/>
      <c r="D184" s="569"/>
      <c r="E184" s="569"/>
      <c r="F184" s="570"/>
      <c r="G184" s="92"/>
      <c r="H184" s="93"/>
      <c r="I184" s="93"/>
      <c r="J184" s="93"/>
      <c r="K184" s="94"/>
      <c r="L184" s="77"/>
      <c r="M184" s="95"/>
      <c r="N184" s="95"/>
      <c r="O184" s="95"/>
      <c r="P184" s="95"/>
      <c r="Q184" s="95"/>
      <c r="R184" s="95"/>
      <c r="S184" s="95"/>
      <c r="T184" s="95"/>
      <c r="U184" s="95"/>
      <c r="V184" s="95"/>
      <c r="W184" s="95"/>
      <c r="X184" s="96"/>
      <c r="Y184" s="80"/>
      <c r="Z184" s="81"/>
      <c r="AA184" s="81"/>
      <c r="AB184" s="97"/>
      <c r="AC184" s="92" t="s">
        <v>496</v>
      </c>
      <c r="AD184" s="111"/>
      <c r="AE184" s="111"/>
      <c r="AF184" s="111"/>
      <c r="AG184" s="112"/>
      <c r="AH184" s="77" t="s">
        <v>520</v>
      </c>
      <c r="AI184" s="78"/>
      <c r="AJ184" s="78"/>
      <c r="AK184" s="78"/>
      <c r="AL184" s="78"/>
      <c r="AM184" s="78"/>
      <c r="AN184" s="78"/>
      <c r="AO184" s="78"/>
      <c r="AP184" s="78"/>
      <c r="AQ184" s="78"/>
      <c r="AR184" s="78"/>
      <c r="AS184" s="78"/>
      <c r="AT184" s="79"/>
      <c r="AU184" s="80">
        <v>0.3</v>
      </c>
      <c r="AV184" s="81"/>
      <c r="AW184" s="81"/>
      <c r="AX184" s="82"/>
    </row>
    <row r="185" spans="1:50" ht="24.75" customHeight="1" x14ac:dyDescent="0.15">
      <c r="A185" s="145"/>
      <c r="B185" s="569"/>
      <c r="C185" s="569"/>
      <c r="D185" s="569"/>
      <c r="E185" s="569"/>
      <c r="F185" s="570"/>
      <c r="G185" s="74"/>
      <c r="H185" s="75"/>
      <c r="I185" s="75"/>
      <c r="J185" s="75"/>
      <c r="K185" s="76"/>
      <c r="L185" s="77"/>
      <c r="M185" s="78"/>
      <c r="N185" s="78"/>
      <c r="O185" s="78"/>
      <c r="P185" s="78"/>
      <c r="Q185" s="78"/>
      <c r="R185" s="78"/>
      <c r="S185" s="78"/>
      <c r="T185" s="78"/>
      <c r="U185" s="78"/>
      <c r="V185" s="78"/>
      <c r="W185" s="78"/>
      <c r="X185" s="79"/>
      <c r="Y185" s="80"/>
      <c r="Z185" s="81"/>
      <c r="AA185" s="81"/>
      <c r="AB185" s="97"/>
      <c r="AC185" s="92"/>
      <c r="AD185" s="111"/>
      <c r="AE185" s="111"/>
      <c r="AF185" s="111"/>
      <c r="AG185" s="112"/>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5"/>
      <c r="B186" s="569"/>
      <c r="C186" s="569"/>
      <c r="D186" s="569"/>
      <c r="E186" s="569"/>
      <c r="F186" s="570"/>
      <c r="G186" s="74"/>
      <c r="H186" s="75"/>
      <c r="I186" s="75"/>
      <c r="J186" s="75"/>
      <c r="K186" s="76"/>
      <c r="L186" s="77"/>
      <c r="M186" s="78"/>
      <c r="N186" s="78"/>
      <c r="O186" s="78"/>
      <c r="P186" s="78"/>
      <c r="Q186" s="78"/>
      <c r="R186" s="78"/>
      <c r="S186" s="78"/>
      <c r="T186" s="78"/>
      <c r="U186" s="78"/>
      <c r="V186" s="78"/>
      <c r="W186" s="78"/>
      <c r="X186" s="79"/>
      <c r="Y186" s="80"/>
      <c r="Z186" s="81"/>
      <c r="AA186" s="81"/>
      <c r="AB186" s="97"/>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5"/>
      <c r="B187" s="569"/>
      <c r="C187" s="569"/>
      <c r="D187" s="569"/>
      <c r="E187" s="569"/>
      <c r="F187" s="570"/>
      <c r="G187" s="74"/>
      <c r="H187" s="75"/>
      <c r="I187" s="75"/>
      <c r="J187" s="75"/>
      <c r="K187" s="76"/>
      <c r="L187" s="77"/>
      <c r="M187" s="78"/>
      <c r="N187" s="78"/>
      <c r="O187" s="78"/>
      <c r="P187" s="78"/>
      <c r="Q187" s="78"/>
      <c r="R187" s="78"/>
      <c r="S187" s="78"/>
      <c r="T187" s="78"/>
      <c r="U187" s="78"/>
      <c r="V187" s="78"/>
      <c r="W187" s="78"/>
      <c r="X187" s="79"/>
      <c r="Y187" s="80"/>
      <c r="Z187" s="81"/>
      <c r="AA187" s="81"/>
      <c r="AB187" s="97"/>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5"/>
      <c r="B188" s="569"/>
      <c r="C188" s="569"/>
      <c r="D188" s="569"/>
      <c r="E188" s="569"/>
      <c r="F188" s="570"/>
      <c r="G188" s="74"/>
      <c r="H188" s="75"/>
      <c r="I188" s="75"/>
      <c r="J188" s="75"/>
      <c r="K188" s="76"/>
      <c r="L188" s="77"/>
      <c r="M188" s="78"/>
      <c r="N188" s="78"/>
      <c r="O188" s="78"/>
      <c r="P188" s="78"/>
      <c r="Q188" s="78"/>
      <c r="R188" s="78"/>
      <c r="S188" s="78"/>
      <c r="T188" s="78"/>
      <c r="U188" s="78"/>
      <c r="V188" s="78"/>
      <c r="W188" s="78"/>
      <c r="X188" s="79"/>
      <c r="Y188" s="80"/>
      <c r="Z188" s="81"/>
      <c r="AA188" s="81"/>
      <c r="AB188" s="97"/>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5"/>
      <c r="B189" s="569"/>
      <c r="C189" s="569"/>
      <c r="D189" s="569"/>
      <c r="E189" s="569"/>
      <c r="F189" s="570"/>
      <c r="G189" s="74"/>
      <c r="H189" s="75"/>
      <c r="I189" s="75"/>
      <c r="J189" s="75"/>
      <c r="K189" s="76"/>
      <c r="L189" s="77"/>
      <c r="M189" s="78"/>
      <c r="N189" s="78"/>
      <c r="O189" s="78"/>
      <c r="P189" s="78"/>
      <c r="Q189" s="78"/>
      <c r="R189" s="78"/>
      <c r="S189" s="78"/>
      <c r="T189" s="78"/>
      <c r="U189" s="78"/>
      <c r="V189" s="78"/>
      <c r="W189" s="78"/>
      <c r="X189" s="79"/>
      <c r="Y189" s="80"/>
      <c r="Z189" s="81"/>
      <c r="AA189" s="81"/>
      <c r="AB189" s="97"/>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5"/>
      <c r="B190" s="569"/>
      <c r="C190" s="569"/>
      <c r="D190" s="569"/>
      <c r="E190" s="569"/>
      <c r="F190" s="570"/>
      <c r="G190" s="83" t="s">
        <v>22</v>
      </c>
      <c r="H190" s="84"/>
      <c r="I190" s="84"/>
      <c r="J190" s="84"/>
      <c r="K190" s="84"/>
      <c r="L190" s="85"/>
      <c r="M190" s="86"/>
      <c r="N190" s="86"/>
      <c r="O190" s="86"/>
      <c r="P190" s="86"/>
      <c r="Q190" s="86"/>
      <c r="R190" s="86"/>
      <c r="S190" s="86"/>
      <c r="T190" s="86"/>
      <c r="U190" s="86"/>
      <c r="V190" s="86"/>
      <c r="W190" s="86"/>
      <c r="X190" s="87"/>
      <c r="Y190" s="88">
        <f>SUM(Y180:AB189)</f>
        <v>16.920000000000002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2.4999999999999996</v>
      </c>
      <c r="AV190" s="89"/>
      <c r="AW190" s="89"/>
      <c r="AX190" s="91"/>
    </row>
    <row r="191" spans="1:50" ht="30" customHeight="1" x14ac:dyDescent="0.15">
      <c r="A191" s="145"/>
      <c r="B191" s="569"/>
      <c r="C191" s="569"/>
      <c r="D191" s="569"/>
      <c r="E191" s="569"/>
      <c r="F191" s="570"/>
      <c r="G191" s="407" t="s">
        <v>524</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509</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5.5" customHeight="1" x14ac:dyDescent="0.15">
      <c r="A192" s="145"/>
      <c r="B192" s="569"/>
      <c r="C192" s="569"/>
      <c r="D192" s="569"/>
      <c r="E192" s="569"/>
      <c r="F192" s="570"/>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4.75" customHeight="1" x14ac:dyDescent="0.15">
      <c r="A193" s="145"/>
      <c r="B193" s="569"/>
      <c r="C193" s="569"/>
      <c r="D193" s="569"/>
      <c r="E193" s="569"/>
      <c r="F193" s="570"/>
      <c r="G193" s="102"/>
      <c r="H193" s="103"/>
      <c r="I193" s="103"/>
      <c r="J193" s="103"/>
      <c r="K193" s="104"/>
      <c r="L193" s="105"/>
      <c r="M193" s="106"/>
      <c r="N193" s="106"/>
      <c r="O193" s="106"/>
      <c r="P193" s="106"/>
      <c r="Q193" s="106"/>
      <c r="R193" s="106"/>
      <c r="S193" s="106"/>
      <c r="T193" s="106"/>
      <c r="U193" s="106"/>
      <c r="V193" s="106"/>
      <c r="W193" s="106"/>
      <c r="X193" s="107"/>
      <c r="Y193" s="108">
        <v>9.9</v>
      </c>
      <c r="Z193" s="109"/>
      <c r="AA193" s="109"/>
      <c r="AB193" s="110"/>
      <c r="AC193" s="102" t="s">
        <v>466</v>
      </c>
      <c r="AD193" s="103"/>
      <c r="AE193" s="103"/>
      <c r="AF193" s="103"/>
      <c r="AG193" s="104"/>
      <c r="AH193" s="105" t="s">
        <v>510</v>
      </c>
      <c r="AI193" s="106"/>
      <c r="AJ193" s="106"/>
      <c r="AK193" s="106"/>
      <c r="AL193" s="106"/>
      <c r="AM193" s="106"/>
      <c r="AN193" s="106"/>
      <c r="AO193" s="106"/>
      <c r="AP193" s="106"/>
      <c r="AQ193" s="106"/>
      <c r="AR193" s="106"/>
      <c r="AS193" s="106"/>
      <c r="AT193" s="107"/>
      <c r="AU193" s="80">
        <v>1.3</v>
      </c>
      <c r="AV193" s="81"/>
      <c r="AW193" s="81"/>
      <c r="AX193" s="82"/>
    </row>
    <row r="194" spans="1:50" ht="24.75" customHeight="1" x14ac:dyDescent="0.15">
      <c r="A194" s="145"/>
      <c r="B194" s="569"/>
      <c r="C194" s="569"/>
      <c r="D194" s="569"/>
      <c r="E194" s="569"/>
      <c r="F194" s="570"/>
      <c r="G194" s="92"/>
      <c r="H194" s="111"/>
      <c r="I194" s="111"/>
      <c r="J194" s="111"/>
      <c r="K194" s="112"/>
      <c r="L194" s="77"/>
      <c r="M194" s="78"/>
      <c r="N194" s="78"/>
      <c r="O194" s="78"/>
      <c r="P194" s="78"/>
      <c r="Q194" s="78"/>
      <c r="R194" s="78"/>
      <c r="S194" s="78"/>
      <c r="T194" s="78"/>
      <c r="U194" s="78"/>
      <c r="V194" s="78"/>
      <c r="W194" s="78"/>
      <c r="X194" s="79"/>
      <c r="Y194" s="80"/>
      <c r="Z194" s="81"/>
      <c r="AA194" s="81"/>
      <c r="AB194" s="97"/>
      <c r="AC194" s="92" t="s">
        <v>487</v>
      </c>
      <c r="AD194" s="111"/>
      <c r="AE194" s="111"/>
      <c r="AF194" s="111"/>
      <c r="AG194" s="112"/>
      <c r="AH194" s="77" t="s">
        <v>511</v>
      </c>
      <c r="AI194" s="78"/>
      <c r="AJ194" s="78"/>
      <c r="AK194" s="78"/>
      <c r="AL194" s="78"/>
      <c r="AM194" s="78"/>
      <c r="AN194" s="78"/>
      <c r="AO194" s="78"/>
      <c r="AP194" s="78"/>
      <c r="AQ194" s="78"/>
      <c r="AR194" s="78"/>
      <c r="AS194" s="78"/>
      <c r="AT194" s="79"/>
      <c r="AU194" s="80">
        <v>0.3</v>
      </c>
      <c r="AV194" s="81"/>
      <c r="AW194" s="81"/>
      <c r="AX194" s="82"/>
    </row>
    <row r="195" spans="1:50" ht="24.75" customHeight="1" x14ac:dyDescent="0.15">
      <c r="A195" s="145"/>
      <c r="B195" s="569"/>
      <c r="C195" s="569"/>
      <c r="D195" s="569"/>
      <c r="E195" s="569"/>
      <c r="F195" s="570"/>
      <c r="G195" s="92"/>
      <c r="H195" s="111"/>
      <c r="I195" s="111"/>
      <c r="J195" s="111"/>
      <c r="K195" s="112"/>
      <c r="L195" s="77"/>
      <c r="M195" s="78"/>
      <c r="N195" s="78"/>
      <c r="O195" s="78"/>
      <c r="P195" s="78"/>
      <c r="Q195" s="78"/>
      <c r="R195" s="78"/>
      <c r="S195" s="78"/>
      <c r="T195" s="78"/>
      <c r="U195" s="78"/>
      <c r="V195" s="78"/>
      <c r="W195" s="78"/>
      <c r="X195" s="79"/>
      <c r="Y195" s="80"/>
      <c r="Z195" s="81"/>
      <c r="AA195" s="81"/>
      <c r="AB195" s="97"/>
      <c r="AC195" s="92" t="s">
        <v>489</v>
      </c>
      <c r="AD195" s="111"/>
      <c r="AE195" s="111"/>
      <c r="AF195" s="111"/>
      <c r="AG195" s="112"/>
      <c r="AH195" s="77" t="s">
        <v>512</v>
      </c>
      <c r="AI195" s="78"/>
      <c r="AJ195" s="78"/>
      <c r="AK195" s="78"/>
      <c r="AL195" s="78"/>
      <c r="AM195" s="78"/>
      <c r="AN195" s="78"/>
      <c r="AO195" s="78"/>
      <c r="AP195" s="78"/>
      <c r="AQ195" s="78"/>
      <c r="AR195" s="78"/>
      <c r="AS195" s="78"/>
      <c r="AT195" s="79"/>
      <c r="AU195" s="80">
        <v>0.3</v>
      </c>
      <c r="AV195" s="81"/>
      <c r="AW195" s="81"/>
      <c r="AX195" s="82"/>
    </row>
    <row r="196" spans="1:50" ht="24.75" customHeight="1" x14ac:dyDescent="0.15">
      <c r="A196" s="145"/>
      <c r="B196" s="569"/>
      <c r="C196" s="569"/>
      <c r="D196" s="569"/>
      <c r="E196" s="569"/>
      <c r="F196" s="570"/>
      <c r="G196" s="92"/>
      <c r="H196" s="111"/>
      <c r="I196" s="111"/>
      <c r="J196" s="111"/>
      <c r="K196" s="112"/>
      <c r="L196" s="77"/>
      <c r="M196" s="78"/>
      <c r="N196" s="78"/>
      <c r="O196" s="78"/>
      <c r="P196" s="78"/>
      <c r="Q196" s="78"/>
      <c r="R196" s="78"/>
      <c r="S196" s="78"/>
      <c r="T196" s="78"/>
      <c r="U196" s="78"/>
      <c r="V196" s="78"/>
      <c r="W196" s="78"/>
      <c r="X196" s="79"/>
      <c r="Y196" s="80"/>
      <c r="Z196" s="81"/>
      <c r="AA196" s="81"/>
      <c r="AB196" s="97"/>
      <c r="AC196" s="92" t="s">
        <v>491</v>
      </c>
      <c r="AD196" s="423"/>
      <c r="AE196" s="423"/>
      <c r="AF196" s="423"/>
      <c r="AG196" s="424"/>
      <c r="AH196" s="77" t="s">
        <v>513</v>
      </c>
      <c r="AI196" s="78"/>
      <c r="AJ196" s="78"/>
      <c r="AK196" s="78"/>
      <c r="AL196" s="78"/>
      <c r="AM196" s="78"/>
      <c r="AN196" s="78"/>
      <c r="AO196" s="78"/>
      <c r="AP196" s="78"/>
      <c r="AQ196" s="78"/>
      <c r="AR196" s="78"/>
      <c r="AS196" s="78"/>
      <c r="AT196" s="79"/>
      <c r="AU196" s="80">
        <v>0.1</v>
      </c>
      <c r="AV196" s="81"/>
      <c r="AW196" s="81"/>
      <c r="AX196" s="82"/>
    </row>
    <row r="197" spans="1:50" ht="24.75" customHeight="1" x14ac:dyDescent="0.15">
      <c r="A197" s="145"/>
      <c r="B197" s="569"/>
      <c r="C197" s="569"/>
      <c r="D197" s="569"/>
      <c r="E197" s="569"/>
      <c r="F197" s="570"/>
      <c r="G197" s="92"/>
      <c r="H197" s="111"/>
      <c r="I197" s="111"/>
      <c r="J197" s="111"/>
      <c r="K197" s="112"/>
      <c r="L197" s="77"/>
      <c r="M197" s="78"/>
      <c r="N197" s="78"/>
      <c r="O197" s="78"/>
      <c r="P197" s="78"/>
      <c r="Q197" s="78"/>
      <c r="R197" s="78"/>
      <c r="S197" s="78"/>
      <c r="T197" s="78"/>
      <c r="U197" s="78"/>
      <c r="V197" s="78"/>
      <c r="W197" s="78"/>
      <c r="X197" s="79"/>
      <c r="Y197" s="80"/>
      <c r="Z197" s="81"/>
      <c r="AA197" s="81"/>
      <c r="AB197" s="97"/>
      <c r="AC197" s="92" t="s">
        <v>503</v>
      </c>
      <c r="AD197" s="111"/>
      <c r="AE197" s="111"/>
      <c r="AF197" s="111"/>
      <c r="AG197" s="112"/>
      <c r="AH197" s="77" t="s">
        <v>514</v>
      </c>
      <c r="AI197" s="78"/>
      <c r="AJ197" s="78"/>
      <c r="AK197" s="78"/>
      <c r="AL197" s="78"/>
      <c r="AM197" s="78"/>
      <c r="AN197" s="78"/>
      <c r="AO197" s="78"/>
      <c r="AP197" s="78"/>
      <c r="AQ197" s="78"/>
      <c r="AR197" s="78"/>
      <c r="AS197" s="78"/>
      <c r="AT197" s="79"/>
      <c r="AU197" s="80">
        <v>0.01</v>
      </c>
      <c r="AV197" s="81"/>
      <c r="AW197" s="81"/>
      <c r="AX197" s="82"/>
    </row>
    <row r="198" spans="1:50" ht="24.75" customHeight="1" x14ac:dyDescent="0.15">
      <c r="A198" s="145"/>
      <c r="B198" s="569"/>
      <c r="C198" s="569"/>
      <c r="D198" s="569"/>
      <c r="E198" s="569"/>
      <c r="F198" s="570"/>
      <c r="G198" s="92"/>
      <c r="H198" s="111"/>
      <c r="I198" s="111"/>
      <c r="J198" s="111"/>
      <c r="K198" s="112"/>
      <c r="L198" s="77"/>
      <c r="M198" s="78"/>
      <c r="N198" s="78"/>
      <c r="O198" s="78"/>
      <c r="P198" s="78"/>
      <c r="Q198" s="78"/>
      <c r="R198" s="78"/>
      <c r="S198" s="78"/>
      <c r="T198" s="78"/>
      <c r="U198" s="78"/>
      <c r="V198" s="78"/>
      <c r="W198" s="78"/>
      <c r="X198" s="79"/>
      <c r="Y198" s="80"/>
      <c r="Z198" s="81"/>
      <c r="AA198" s="81"/>
      <c r="AB198" s="97"/>
      <c r="AC198" s="92" t="s">
        <v>496</v>
      </c>
      <c r="AD198" s="111"/>
      <c r="AE198" s="111"/>
      <c r="AF198" s="111"/>
      <c r="AG198" s="112"/>
      <c r="AH198" s="77" t="s">
        <v>515</v>
      </c>
      <c r="AI198" s="78"/>
      <c r="AJ198" s="78"/>
      <c r="AK198" s="78"/>
      <c r="AL198" s="78"/>
      <c r="AM198" s="78"/>
      <c r="AN198" s="78"/>
      <c r="AO198" s="78"/>
      <c r="AP198" s="78"/>
      <c r="AQ198" s="78"/>
      <c r="AR198" s="78"/>
      <c r="AS198" s="78"/>
      <c r="AT198" s="79"/>
      <c r="AU198" s="80">
        <v>0.5</v>
      </c>
      <c r="AV198" s="81"/>
      <c r="AW198" s="81"/>
      <c r="AX198" s="82"/>
    </row>
    <row r="199" spans="1:50" ht="24.75" customHeight="1" x14ac:dyDescent="0.15">
      <c r="A199" s="145"/>
      <c r="B199" s="569"/>
      <c r="C199" s="569"/>
      <c r="D199" s="569"/>
      <c r="E199" s="569"/>
      <c r="F199" s="570"/>
      <c r="G199" s="74"/>
      <c r="H199" s="75"/>
      <c r="I199" s="75"/>
      <c r="J199" s="75"/>
      <c r="K199" s="76"/>
      <c r="L199" s="77"/>
      <c r="M199" s="78"/>
      <c r="N199" s="78"/>
      <c r="O199" s="78"/>
      <c r="P199" s="78"/>
      <c r="Q199" s="78"/>
      <c r="R199" s="78"/>
      <c r="S199" s="78"/>
      <c r="T199" s="78"/>
      <c r="U199" s="78"/>
      <c r="V199" s="78"/>
      <c r="W199" s="78"/>
      <c r="X199" s="79"/>
      <c r="Y199" s="80"/>
      <c r="Z199" s="81"/>
      <c r="AA199" s="81"/>
      <c r="AB199" s="97"/>
      <c r="AC199" s="92"/>
      <c r="AD199" s="93"/>
      <c r="AE199" s="93"/>
      <c r="AF199" s="93"/>
      <c r="AG199" s="94"/>
      <c r="AH199" s="77"/>
      <c r="AI199" s="95"/>
      <c r="AJ199" s="95"/>
      <c r="AK199" s="95"/>
      <c r="AL199" s="95"/>
      <c r="AM199" s="95"/>
      <c r="AN199" s="95"/>
      <c r="AO199" s="95"/>
      <c r="AP199" s="95"/>
      <c r="AQ199" s="95"/>
      <c r="AR199" s="95"/>
      <c r="AS199" s="95"/>
      <c r="AT199" s="96"/>
      <c r="AU199" s="80"/>
      <c r="AV199" s="81"/>
      <c r="AW199" s="81"/>
      <c r="AX199" s="82"/>
    </row>
    <row r="200" spans="1:50" ht="24.75" customHeight="1" x14ac:dyDescent="0.15">
      <c r="A200" s="145"/>
      <c r="B200" s="569"/>
      <c r="C200" s="569"/>
      <c r="D200" s="569"/>
      <c r="E200" s="569"/>
      <c r="F200" s="570"/>
      <c r="G200" s="74"/>
      <c r="H200" s="75"/>
      <c r="I200" s="75"/>
      <c r="J200" s="75"/>
      <c r="K200" s="76"/>
      <c r="L200" s="77"/>
      <c r="M200" s="78"/>
      <c r="N200" s="78"/>
      <c r="O200" s="78"/>
      <c r="P200" s="78"/>
      <c r="Q200" s="78"/>
      <c r="R200" s="78"/>
      <c r="S200" s="78"/>
      <c r="T200" s="78"/>
      <c r="U200" s="78"/>
      <c r="V200" s="78"/>
      <c r="W200" s="78"/>
      <c r="X200" s="79"/>
      <c r="Y200" s="80"/>
      <c r="Z200" s="81"/>
      <c r="AA200" s="81"/>
      <c r="AB200" s="97"/>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5"/>
      <c r="B201" s="569"/>
      <c r="C201" s="569"/>
      <c r="D201" s="569"/>
      <c r="E201" s="569"/>
      <c r="F201" s="570"/>
      <c r="G201" s="74"/>
      <c r="H201" s="75"/>
      <c r="I201" s="75"/>
      <c r="J201" s="75"/>
      <c r="K201" s="76"/>
      <c r="L201" s="77"/>
      <c r="M201" s="78"/>
      <c r="N201" s="78"/>
      <c r="O201" s="78"/>
      <c r="P201" s="78"/>
      <c r="Q201" s="78"/>
      <c r="R201" s="78"/>
      <c r="S201" s="78"/>
      <c r="T201" s="78"/>
      <c r="U201" s="78"/>
      <c r="V201" s="78"/>
      <c r="W201" s="78"/>
      <c r="X201" s="79"/>
      <c r="Y201" s="80"/>
      <c r="Z201" s="81"/>
      <c r="AA201" s="81"/>
      <c r="AB201" s="97"/>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5"/>
      <c r="B202" s="569"/>
      <c r="C202" s="569"/>
      <c r="D202" s="569"/>
      <c r="E202" s="569"/>
      <c r="F202" s="570"/>
      <c r="G202" s="74"/>
      <c r="H202" s="75"/>
      <c r="I202" s="75"/>
      <c r="J202" s="75"/>
      <c r="K202" s="76"/>
      <c r="L202" s="77"/>
      <c r="M202" s="78"/>
      <c r="N202" s="78"/>
      <c r="O202" s="78"/>
      <c r="P202" s="78"/>
      <c r="Q202" s="78"/>
      <c r="R202" s="78"/>
      <c r="S202" s="78"/>
      <c r="T202" s="78"/>
      <c r="U202" s="78"/>
      <c r="V202" s="78"/>
      <c r="W202" s="78"/>
      <c r="X202" s="79"/>
      <c r="Y202" s="80"/>
      <c r="Z202" s="81"/>
      <c r="AA202" s="81"/>
      <c r="AB202" s="97"/>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5"/>
      <c r="B203" s="569"/>
      <c r="C203" s="569"/>
      <c r="D203" s="569"/>
      <c r="E203" s="569"/>
      <c r="F203" s="570"/>
      <c r="G203" s="83" t="s">
        <v>22</v>
      </c>
      <c r="H203" s="84"/>
      <c r="I203" s="84"/>
      <c r="J203" s="84"/>
      <c r="K203" s="84"/>
      <c r="L203" s="85"/>
      <c r="M203" s="86"/>
      <c r="N203" s="86"/>
      <c r="O203" s="86"/>
      <c r="P203" s="86"/>
      <c r="Q203" s="86"/>
      <c r="R203" s="86"/>
      <c r="S203" s="86"/>
      <c r="T203" s="86"/>
      <c r="U203" s="86"/>
      <c r="V203" s="86"/>
      <c r="W203" s="86"/>
      <c r="X203" s="87"/>
      <c r="Y203" s="88">
        <f>SUM(Y193:AB202)</f>
        <v>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2.5099999999999998</v>
      </c>
      <c r="AV203" s="89"/>
      <c r="AW203" s="89"/>
      <c r="AX203" s="91"/>
    </row>
    <row r="204" spans="1:50" ht="30" customHeight="1" x14ac:dyDescent="0.15">
      <c r="A204" s="145"/>
      <c r="B204" s="569"/>
      <c r="C204" s="569"/>
      <c r="D204" s="569"/>
      <c r="E204" s="569"/>
      <c r="F204" s="570"/>
      <c r="G204" s="407" t="s">
        <v>526</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572</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x14ac:dyDescent="0.15">
      <c r="A205" s="145"/>
      <c r="B205" s="569"/>
      <c r="C205" s="569"/>
      <c r="D205" s="569"/>
      <c r="E205" s="569"/>
      <c r="F205" s="570"/>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24.75" customHeight="1" x14ac:dyDescent="0.15">
      <c r="A206" s="145"/>
      <c r="B206" s="569"/>
      <c r="C206" s="569"/>
      <c r="D206" s="569"/>
      <c r="E206" s="569"/>
      <c r="F206" s="570"/>
      <c r="G206" s="102"/>
      <c r="H206" s="103"/>
      <c r="I206" s="103"/>
      <c r="J206" s="103"/>
      <c r="K206" s="104"/>
      <c r="L206" s="105"/>
      <c r="M206" s="106"/>
      <c r="N206" s="106"/>
      <c r="O206" s="106"/>
      <c r="P206" s="106"/>
      <c r="Q206" s="106"/>
      <c r="R206" s="106"/>
      <c r="S206" s="106"/>
      <c r="T206" s="106"/>
      <c r="U206" s="106"/>
      <c r="V206" s="106"/>
      <c r="W206" s="106"/>
      <c r="X206" s="107"/>
      <c r="Y206" s="108">
        <v>9.94</v>
      </c>
      <c r="Z206" s="109"/>
      <c r="AA206" s="109"/>
      <c r="AB206" s="110"/>
      <c r="AC206" s="419" t="s">
        <v>466</v>
      </c>
      <c r="AD206" s="420"/>
      <c r="AE206" s="420"/>
      <c r="AF206" s="420"/>
      <c r="AG206" s="421"/>
      <c r="AH206" s="105" t="s">
        <v>499</v>
      </c>
      <c r="AI206" s="106"/>
      <c r="AJ206" s="106"/>
      <c r="AK206" s="106"/>
      <c r="AL206" s="106"/>
      <c r="AM206" s="106"/>
      <c r="AN206" s="106"/>
      <c r="AO206" s="106"/>
      <c r="AP206" s="106"/>
      <c r="AQ206" s="106"/>
      <c r="AR206" s="106"/>
      <c r="AS206" s="106"/>
      <c r="AT206" s="107"/>
      <c r="AU206" s="108">
        <v>1.3360000000000001</v>
      </c>
      <c r="AV206" s="109"/>
      <c r="AW206" s="109"/>
      <c r="AX206" s="422"/>
    </row>
    <row r="207" spans="1:50" ht="24.75" customHeight="1" x14ac:dyDescent="0.15">
      <c r="A207" s="145"/>
      <c r="B207" s="569"/>
      <c r="C207" s="569"/>
      <c r="D207" s="569"/>
      <c r="E207" s="569"/>
      <c r="F207" s="570"/>
      <c r="G207" s="92"/>
      <c r="H207" s="111"/>
      <c r="I207" s="111"/>
      <c r="J207" s="111"/>
      <c r="K207" s="112"/>
      <c r="L207" s="77"/>
      <c r="M207" s="78"/>
      <c r="N207" s="78"/>
      <c r="O207" s="78"/>
      <c r="P207" s="78"/>
      <c r="Q207" s="78"/>
      <c r="R207" s="78"/>
      <c r="S207" s="78"/>
      <c r="T207" s="78"/>
      <c r="U207" s="78"/>
      <c r="V207" s="78"/>
      <c r="W207" s="78"/>
      <c r="X207" s="79"/>
      <c r="Y207" s="80"/>
      <c r="Z207" s="81"/>
      <c r="AA207" s="81"/>
      <c r="AB207" s="97"/>
      <c r="AC207" s="74" t="s">
        <v>487</v>
      </c>
      <c r="AD207" s="75"/>
      <c r="AE207" s="75"/>
      <c r="AF207" s="75"/>
      <c r="AG207" s="76"/>
      <c r="AH207" s="77" t="s">
        <v>500</v>
      </c>
      <c r="AI207" s="78"/>
      <c r="AJ207" s="78"/>
      <c r="AK207" s="78"/>
      <c r="AL207" s="78"/>
      <c r="AM207" s="78"/>
      <c r="AN207" s="78"/>
      <c r="AO207" s="78"/>
      <c r="AP207" s="78"/>
      <c r="AQ207" s="78"/>
      <c r="AR207" s="78"/>
      <c r="AS207" s="78"/>
      <c r="AT207" s="79"/>
      <c r="AU207" s="80">
        <v>7.4999999999999997E-2</v>
      </c>
      <c r="AV207" s="81"/>
      <c r="AW207" s="81"/>
      <c r="AX207" s="82"/>
    </row>
    <row r="208" spans="1:50" ht="24.75" customHeight="1" x14ac:dyDescent="0.15">
      <c r="A208" s="145"/>
      <c r="B208" s="569"/>
      <c r="C208" s="569"/>
      <c r="D208" s="569"/>
      <c r="E208" s="569"/>
      <c r="F208" s="570"/>
      <c r="G208" s="92"/>
      <c r="H208" s="111"/>
      <c r="I208" s="111"/>
      <c r="J208" s="111"/>
      <c r="K208" s="112"/>
      <c r="L208" s="77"/>
      <c r="M208" s="78"/>
      <c r="N208" s="78"/>
      <c r="O208" s="78"/>
      <c r="P208" s="78"/>
      <c r="Q208" s="78"/>
      <c r="R208" s="78"/>
      <c r="S208" s="78"/>
      <c r="T208" s="78"/>
      <c r="U208" s="78"/>
      <c r="V208" s="78"/>
      <c r="W208" s="78"/>
      <c r="X208" s="79"/>
      <c r="Y208" s="80"/>
      <c r="Z208" s="81"/>
      <c r="AA208" s="81"/>
      <c r="AB208" s="97"/>
      <c r="AC208" s="74" t="s">
        <v>489</v>
      </c>
      <c r="AD208" s="75"/>
      <c r="AE208" s="75"/>
      <c r="AF208" s="75"/>
      <c r="AG208" s="76"/>
      <c r="AH208" s="77" t="s">
        <v>501</v>
      </c>
      <c r="AI208" s="78"/>
      <c r="AJ208" s="78"/>
      <c r="AK208" s="78"/>
      <c r="AL208" s="78"/>
      <c r="AM208" s="78"/>
      <c r="AN208" s="78"/>
      <c r="AO208" s="78"/>
      <c r="AP208" s="78"/>
      <c r="AQ208" s="78"/>
      <c r="AR208" s="78"/>
      <c r="AS208" s="78"/>
      <c r="AT208" s="79"/>
      <c r="AU208" s="80">
        <v>0.46100000000000002</v>
      </c>
      <c r="AV208" s="81"/>
      <c r="AW208" s="81"/>
      <c r="AX208" s="82"/>
    </row>
    <row r="209" spans="1:50" ht="24.75" customHeight="1" x14ac:dyDescent="0.15">
      <c r="A209" s="145"/>
      <c r="B209" s="569"/>
      <c r="C209" s="569"/>
      <c r="D209" s="569"/>
      <c r="E209" s="569"/>
      <c r="F209" s="570"/>
      <c r="G209" s="92"/>
      <c r="H209" s="423"/>
      <c r="I209" s="423"/>
      <c r="J209" s="423"/>
      <c r="K209" s="424"/>
      <c r="L209" s="77"/>
      <c r="M209" s="78"/>
      <c r="N209" s="78"/>
      <c r="O209" s="78"/>
      <c r="P209" s="78"/>
      <c r="Q209" s="78"/>
      <c r="R209" s="78"/>
      <c r="S209" s="78"/>
      <c r="T209" s="78"/>
      <c r="U209" s="78"/>
      <c r="V209" s="78"/>
      <c r="W209" s="78"/>
      <c r="X209" s="79"/>
      <c r="Y209" s="80"/>
      <c r="Z209" s="81"/>
      <c r="AA209" s="81"/>
      <c r="AB209" s="97"/>
      <c r="AC209" s="74" t="s">
        <v>502</v>
      </c>
      <c r="AD209" s="75"/>
      <c r="AE209" s="75"/>
      <c r="AF209" s="75"/>
      <c r="AG209" s="76"/>
      <c r="AH209" s="77" t="s">
        <v>503</v>
      </c>
      <c r="AI209" s="78"/>
      <c r="AJ209" s="78"/>
      <c r="AK209" s="78"/>
      <c r="AL209" s="78"/>
      <c r="AM209" s="78"/>
      <c r="AN209" s="78"/>
      <c r="AO209" s="78"/>
      <c r="AP209" s="78"/>
      <c r="AQ209" s="78"/>
      <c r="AR209" s="78"/>
      <c r="AS209" s="78"/>
      <c r="AT209" s="79"/>
      <c r="AU209" s="80">
        <v>2.5999999999999999E-2</v>
      </c>
      <c r="AV209" s="81"/>
      <c r="AW209" s="81"/>
      <c r="AX209" s="82"/>
    </row>
    <row r="210" spans="1:50" ht="24.75" customHeight="1" x14ac:dyDescent="0.15">
      <c r="A210" s="145"/>
      <c r="B210" s="569"/>
      <c r="C210" s="569"/>
      <c r="D210" s="569"/>
      <c r="E210" s="569"/>
      <c r="F210" s="570"/>
      <c r="G210" s="92"/>
      <c r="H210" s="111"/>
      <c r="I210" s="111"/>
      <c r="J210" s="111"/>
      <c r="K210" s="112"/>
      <c r="L210" s="77"/>
      <c r="M210" s="78"/>
      <c r="N210" s="78"/>
      <c r="O210" s="78"/>
      <c r="P210" s="78"/>
      <c r="Q210" s="78"/>
      <c r="R210" s="78"/>
      <c r="S210" s="78"/>
      <c r="T210" s="78"/>
      <c r="U210" s="78"/>
      <c r="V210" s="78"/>
      <c r="W210" s="78"/>
      <c r="X210" s="79"/>
      <c r="Y210" s="80"/>
      <c r="Z210" s="81"/>
      <c r="AA210" s="81"/>
      <c r="AB210" s="97"/>
      <c r="AC210" s="74" t="s">
        <v>504</v>
      </c>
      <c r="AD210" s="75"/>
      <c r="AE210" s="75"/>
      <c r="AF210" s="75"/>
      <c r="AG210" s="76"/>
      <c r="AH210" s="77" t="s">
        <v>505</v>
      </c>
      <c r="AI210" s="78"/>
      <c r="AJ210" s="78"/>
      <c r="AK210" s="78"/>
      <c r="AL210" s="78"/>
      <c r="AM210" s="78"/>
      <c r="AN210" s="78"/>
      <c r="AO210" s="78"/>
      <c r="AP210" s="78"/>
      <c r="AQ210" s="78"/>
      <c r="AR210" s="78"/>
      <c r="AS210" s="78"/>
      <c r="AT210" s="79"/>
      <c r="AU210" s="80">
        <v>2E-3</v>
      </c>
      <c r="AV210" s="81"/>
      <c r="AW210" s="81"/>
      <c r="AX210" s="82"/>
    </row>
    <row r="211" spans="1:50" ht="24.75" customHeight="1" x14ac:dyDescent="0.15">
      <c r="A211" s="145"/>
      <c r="B211" s="569"/>
      <c r="C211" s="569"/>
      <c r="D211" s="569"/>
      <c r="E211" s="569"/>
      <c r="F211" s="570"/>
      <c r="G211" s="92"/>
      <c r="H211" s="111"/>
      <c r="I211" s="111"/>
      <c r="J211" s="111"/>
      <c r="K211" s="112"/>
      <c r="L211" s="77"/>
      <c r="M211" s="78"/>
      <c r="N211" s="78"/>
      <c r="O211" s="78"/>
      <c r="P211" s="78"/>
      <c r="Q211" s="78"/>
      <c r="R211" s="78"/>
      <c r="S211" s="78"/>
      <c r="T211" s="78"/>
      <c r="U211" s="78"/>
      <c r="V211" s="78"/>
      <c r="W211" s="78"/>
      <c r="X211" s="79"/>
      <c r="Y211" s="80"/>
      <c r="Z211" s="81"/>
      <c r="AA211" s="81"/>
      <c r="AB211" s="97"/>
      <c r="AC211" s="74" t="s">
        <v>506</v>
      </c>
      <c r="AD211" s="75"/>
      <c r="AE211" s="75"/>
      <c r="AF211" s="75"/>
      <c r="AG211" s="76"/>
      <c r="AH211" s="77" t="s">
        <v>507</v>
      </c>
      <c r="AI211" s="78"/>
      <c r="AJ211" s="78"/>
      <c r="AK211" s="78"/>
      <c r="AL211" s="78"/>
      <c r="AM211" s="78"/>
      <c r="AN211" s="78"/>
      <c r="AO211" s="78"/>
      <c r="AP211" s="78"/>
      <c r="AQ211" s="78"/>
      <c r="AR211" s="78"/>
      <c r="AS211" s="78"/>
      <c r="AT211" s="79"/>
      <c r="AU211" s="80">
        <v>4.5999999999999999E-2</v>
      </c>
      <c r="AV211" s="81"/>
      <c r="AW211" s="81"/>
      <c r="AX211" s="82"/>
    </row>
    <row r="212" spans="1:50" ht="24.75" customHeight="1" x14ac:dyDescent="0.15">
      <c r="A212" s="145"/>
      <c r="B212" s="569"/>
      <c r="C212" s="569"/>
      <c r="D212" s="569"/>
      <c r="E212" s="569"/>
      <c r="F212" s="570"/>
      <c r="G212" s="92"/>
      <c r="H212" s="93"/>
      <c r="I212" s="93"/>
      <c r="J212" s="93"/>
      <c r="K212" s="94"/>
      <c r="L212" s="77"/>
      <c r="M212" s="95"/>
      <c r="N212" s="95"/>
      <c r="O212" s="95"/>
      <c r="P212" s="95"/>
      <c r="Q212" s="95"/>
      <c r="R212" s="95"/>
      <c r="S212" s="95"/>
      <c r="T212" s="95"/>
      <c r="U212" s="95"/>
      <c r="V212" s="95"/>
      <c r="W212" s="95"/>
      <c r="X212" s="96"/>
      <c r="Y212" s="80"/>
      <c r="Z212" s="81"/>
      <c r="AA212" s="81"/>
      <c r="AB212" s="97"/>
      <c r="AC212" s="74" t="s">
        <v>496</v>
      </c>
      <c r="AD212" s="75"/>
      <c r="AE212" s="75"/>
      <c r="AF212" s="75"/>
      <c r="AG212" s="76"/>
      <c r="AH212" s="77" t="s">
        <v>508</v>
      </c>
      <c r="AI212" s="78"/>
      <c r="AJ212" s="78"/>
      <c r="AK212" s="78"/>
      <c r="AL212" s="78"/>
      <c r="AM212" s="78"/>
      <c r="AN212" s="78"/>
      <c r="AO212" s="78"/>
      <c r="AP212" s="78"/>
      <c r="AQ212" s="78"/>
      <c r="AR212" s="78"/>
      <c r="AS212" s="78"/>
      <c r="AT212" s="79"/>
      <c r="AU212" s="80">
        <v>5.0999999999999997E-2</v>
      </c>
      <c r="AV212" s="81"/>
      <c r="AW212" s="81"/>
      <c r="AX212" s="82"/>
    </row>
    <row r="213" spans="1:50" ht="24.75" customHeight="1" x14ac:dyDescent="0.15">
      <c r="A213" s="145"/>
      <c r="B213" s="569"/>
      <c r="C213" s="569"/>
      <c r="D213" s="569"/>
      <c r="E213" s="569"/>
      <c r="F213" s="570"/>
      <c r="G213" s="74"/>
      <c r="H213" s="75"/>
      <c r="I213" s="75"/>
      <c r="J213" s="75"/>
      <c r="K213" s="76"/>
      <c r="L213" s="77"/>
      <c r="M213" s="78"/>
      <c r="N213" s="78"/>
      <c r="O213" s="78"/>
      <c r="P213" s="78"/>
      <c r="Q213" s="78"/>
      <c r="R213" s="78"/>
      <c r="S213" s="78"/>
      <c r="T213" s="78"/>
      <c r="U213" s="78"/>
      <c r="V213" s="78"/>
      <c r="W213" s="78"/>
      <c r="X213" s="79"/>
      <c r="Y213" s="80"/>
      <c r="Z213" s="81"/>
      <c r="AA213" s="81"/>
      <c r="AB213" s="97"/>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5"/>
      <c r="B214" s="569"/>
      <c r="C214" s="569"/>
      <c r="D214" s="569"/>
      <c r="E214" s="569"/>
      <c r="F214" s="570"/>
      <c r="G214" s="74"/>
      <c r="H214" s="75"/>
      <c r="I214" s="75"/>
      <c r="J214" s="75"/>
      <c r="K214" s="76"/>
      <c r="L214" s="77"/>
      <c r="M214" s="78"/>
      <c r="N214" s="78"/>
      <c r="O214" s="78"/>
      <c r="P214" s="78"/>
      <c r="Q214" s="78"/>
      <c r="R214" s="78"/>
      <c r="S214" s="78"/>
      <c r="T214" s="78"/>
      <c r="U214" s="78"/>
      <c r="V214" s="78"/>
      <c r="W214" s="78"/>
      <c r="X214" s="79"/>
      <c r="Y214" s="80"/>
      <c r="Z214" s="81"/>
      <c r="AA214" s="81"/>
      <c r="AB214" s="97"/>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5"/>
      <c r="B215" s="569"/>
      <c r="C215" s="569"/>
      <c r="D215" s="569"/>
      <c r="E215" s="569"/>
      <c r="F215" s="570"/>
      <c r="G215" s="74"/>
      <c r="H215" s="75"/>
      <c r="I215" s="75"/>
      <c r="J215" s="75"/>
      <c r="K215" s="76"/>
      <c r="L215" s="77"/>
      <c r="M215" s="78"/>
      <c r="N215" s="78"/>
      <c r="O215" s="78"/>
      <c r="P215" s="78"/>
      <c r="Q215" s="78"/>
      <c r="R215" s="78"/>
      <c r="S215" s="78"/>
      <c r="T215" s="78"/>
      <c r="U215" s="78"/>
      <c r="V215" s="78"/>
      <c r="W215" s="78"/>
      <c r="X215" s="79"/>
      <c r="Y215" s="80"/>
      <c r="Z215" s="81"/>
      <c r="AA215" s="81"/>
      <c r="AB215" s="97"/>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5"/>
      <c r="B216" s="569"/>
      <c r="C216" s="569"/>
      <c r="D216" s="569"/>
      <c r="E216" s="569"/>
      <c r="F216" s="570"/>
      <c r="G216" s="83" t="s">
        <v>22</v>
      </c>
      <c r="H216" s="84"/>
      <c r="I216" s="84"/>
      <c r="J216" s="84"/>
      <c r="K216" s="84"/>
      <c r="L216" s="85"/>
      <c r="M216" s="86"/>
      <c r="N216" s="86"/>
      <c r="O216" s="86"/>
      <c r="P216" s="86"/>
      <c r="Q216" s="86"/>
      <c r="R216" s="86"/>
      <c r="S216" s="86"/>
      <c r="T216" s="86"/>
      <c r="U216" s="86"/>
      <c r="V216" s="86"/>
      <c r="W216" s="86"/>
      <c r="X216" s="87"/>
      <c r="Y216" s="88">
        <f>SUM(Y206:AB215)</f>
        <v>9.94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1.9970000000000001</v>
      </c>
      <c r="AV216" s="89"/>
      <c r="AW216" s="89"/>
      <c r="AX216" s="91"/>
    </row>
    <row r="217" spans="1:50" ht="30" customHeight="1" x14ac:dyDescent="0.15">
      <c r="A217" s="145"/>
      <c r="B217" s="569"/>
      <c r="C217" s="569"/>
      <c r="D217" s="569"/>
      <c r="E217" s="569"/>
      <c r="F217" s="570"/>
      <c r="G217" s="407" t="s">
        <v>521</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571</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x14ac:dyDescent="0.15">
      <c r="A218" s="145"/>
      <c r="B218" s="569"/>
      <c r="C218" s="569"/>
      <c r="D218" s="569"/>
      <c r="E218" s="569"/>
      <c r="F218" s="570"/>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4.75" customHeight="1" x14ac:dyDescent="0.15">
      <c r="A219" s="145"/>
      <c r="B219" s="569"/>
      <c r="C219" s="569"/>
      <c r="D219" s="569"/>
      <c r="E219" s="569"/>
      <c r="F219" s="570"/>
      <c r="G219" s="102"/>
      <c r="H219" s="103"/>
      <c r="I219" s="103"/>
      <c r="J219" s="103"/>
      <c r="K219" s="104"/>
      <c r="L219" s="105"/>
      <c r="M219" s="106"/>
      <c r="N219" s="106"/>
      <c r="O219" s="106"/>
      <c r="P219" s="106"/>
      <c r="Q219" s="106"/>
      <c r="R219" s="106"/>
      <c r="S219" s="106"/>
      <c r="T219" s="106"/>
      <c r="U219" s="106"/>
      <c r="V219" s="106"/>
      <c r="W219" s="106"/>
      <c r="X219" s="107"/>
      <c r="Y219" s="108">
        <v>0.85</v>
      </c>
      <c r="Z219" s="109"/>
      <c r="AA219" s="109"/>
      <c r="AB219" s="110"/>
      <c r="AC219" s="419"/>
      <c r="AD219" s="420"/>
      <c r="AE219" s="420"/>
      <c r="AF219" s="420"/>
      <c r="AG219" s="421"/>
      <c r="AH219" s="105"/>
      <c r="AI219" s="106"/>
      <c r="AJ219" s="106"/>
      <c r="AK219" s="106"/>
      <c r="AL219" s="106"/>
      <c r="AM219" s="106"/>
      <c r="AN219" s="106"/>
      <c r="AO219" s="106"/>
      <c r="AP219" s="106"/>
      <c r="AQ219" s="106"/>
      <c r="AR219" s="106"/>
      <c r="AS219" s="106"/>
      <c r="AT219" s="107"/>
      <c r="AU219" s="108">
        <v>2.4</v>
      </c>
      <c r="AV219" s="109"/>
      <c r="AW219" s="109"/>
      <c r="AX219" s="422"/>
    </row>
    <row r="220" spans="1:50" ht="24.75" customHeight="1" x14ac:dyDescent="0.15">
      <c r="A220" s="145"/>
      <c r="B220" s="569"/>
      <c r="C220" s="569"/>
      <c r="D220" s="569"/>
      <c r="E220" s="569"/>
      <c r="F220" s="570"/>
      <c r="G220" s="92"/>
      <c r="H220" s="111"/>
      <c r="I220" s="111"/>
      <c r="J220" s="111"/>
      <c r="K220" s="112"/>
      <c r="L220" s="77"/>
      <c r="M220" s="78"/>
      <c r="N220" s="78"/>
      <c r="O220" s="78"/>
      <c r="P220" s="78"/>
      <c r="Q220" s="78"/>
      <c r="R220" s="78"/>
      <c r="S220" s="78"/>
      <c r="T220" s="78"/>
      <c r="U220" s="78"/>
      <c r="V220" s="78"/>
      <c r="W220" s="78"/>
      <c r="X220" s="79"/>
      <c r="Y220" s="80"/>
      <c r="Z220" s="81"/>
      <c r="AA220" s="81"/>
      <c r="AB220" s="97"/>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5"/>
      <c r="B221" s="569"/>
      <c r="C221" s="569"/>
      <c r="D221" s="569"/>
      <c r="E221" s="569"/>
      <c r="F221" s="570"/>
      <c r="G221" s="92"/>
      <c r="H221" s="111"/>
      <c r="I221" s="111"/>
      <c r="J221" s="111"/>
      <c r="K221" s="112"/>
      <c r="L221" s="77"/>
      <c r="M221" s="78"/>
      <c r="N221" s="78"/>
      <c r="O221" s="78"/>
      <c r="P221" s="78"/>
      <c r="Q221" s="78"/>
      <c r="R221" s="78"/>
      <c r="S221" s="78"/>
      <c r="T221" s="78"/>
      <c r="U221" s="78"/>
      <c r="V221" s="78"/>
      <c r="W221" s="78"/>
      <c r="X221" s="79"/>
      <c r="Y221" s="80"/>
      <c r="Z221" s="81"/>
      <c r="AA221" s="81"/>
      <c r="AB221" s="97"/>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5"/>
      <c r="B222" s="569"/>
      <c r="C222" s="569"/>
      <c r="D222" s="569"/>
      <c r="E222" s="569"/>
      <c r="F222" s="570"/>
      <c r="G222" s="92"/>
      <c r="H222" s="93"/>
      <c r="I222" s="93"/>
      <c r="J222" s="93"/>
      <c r="K222" s="94"/>
      <c r="L222" s="77"/>
      <c r="M222" s="95"/>
      <c r="N222" s="95"/>
      <c r="O222" s="95"/>
      <c r="P222" s="95"/>
      <c r="Q222" s="95"/>
      <c r="R222" s="95"/>
      <c r="S222" s="95"/>
      <c r="T222" s="95"/>
      <c r="U222" s="95"/>
      <c r="V222" s="95"/>
      <c r="W222" s="95"/>
      <c r="X222" s="96"/>
      <c r="Y222" s="80"/>
      <c r="Z222" s="81"/>
      <c r="AA222" s="81"/>
      <c r="AB222" s="97"/>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45"/>
      <c r="B223" s="569"/>
      <c r="C223" s="569"/>
      <c r="D223" s="569"/>
      <c r="E223" s="569"/>
      <c r="F223" s="570"/>
      <c r="G223" s="92"/>
      <c r="H223" s="93"/>
      <c r="I223" s="93"/>
      <c r="J223" s="93"/>
      <c r="K223" s="94"/>
      <c r="L223" s="77"/>
      <c r="M223" s="95"/>
      <c r="N223" s="95"/>
      <c r="O223" s="95"/>
      <c r="P223" s="95"/>
      <c r="Q223" s="95"/>
      <c r="R223" s="95"/>
      <c r="S223" s="95"/>
      <c r="T223" s="95"/>
      <c r="U223" s="95"/>
      <c r="V223" s="95"/>
      <c r="W223" s="95"/>
      <c r="X223" s="96"/>
      <c r="Y223" s="80"/>
      <c r="Z223" s="81"/>
      <c r="AA223" s="81"/>
      <c r="AB223" s="97"/>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45"/>
      <c r="B224" s="569"/>
      <c r="C224" s="569"/>
      <c r="D224" s="569"/>
      <c r="E224" s="569"/>
      <c r="F224" s="570"/>
      <c r="G224" s="74"/>
      <c r="H224" s="75"/>
      <c r="I224" s="75"/>
      <c r="J224" s="75"/>
      <c r="K224" s="76"/>
      <c r="L224" s="77"/>
      <c r="M224" s="78"/>
      <c r="N224" s="78"/>
      <c r="O224" s="78"/>
      <c r="P224" s="78"/>
      <c r="Q224" s="78"/>
      <c r="R224" s="78"/>
      <c r="S224" s="78"/>
      <c r="T224" s="78"/>
      <c r="U224" s="78"/>
      <c r="V224" s="78"/>
      <c r="W224" s="78"/>
      <c r="X224" s="79"/>
      <c r="Y224" s="80"/>
      <c r="Z224" s="81"/>
      <c r="AA224" s="81"/>
      <c r="AB224" s="97"/>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45"/>
      <c r="B225" s="569"/>
      <c r="C225" s="569"/>
      <c r="D225" s="569"/>
      <c r="E225" s="569"/>
      <c r="F225" s="570"/>
      <c r="G225" s="74"/>
      <c r="H225" s="75"/>
      <c r="I225" s="75"/>
      <c r="J225" s="75"/>
      <c r="K225" s="76"/>
      <c r="L225" s="77"/>
      <c r="M225" s="78"/>
      <c r="N225" s="78"/>
      <c r="O225" s="78"/>
      <c r="P225" s="78"/>
      <c r="Q225" s="78"/>
      <c r="R225" s="78"/>
      <c r="S225" s="78"/>
      <c r="T225" s="78"/>
      <c r="U225" s="78"/>
      <c r="V225" s="78"/>
      <c r="W225" s="78"/>
      <c r="X225" s="79"/>
      <c r="Y225" s="80"/>
      <c r="Z225" s="81"/>
      <c r="AA225" s="81"/>
      <c r="AB225" s="97"/>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45"/>
      <c r="B226" s="569"/>
      <c r="C226" s="569"/>
      <c r="D226" s="569"/>
      <c r="E226" s="569"/>
      <c r="F226" s="570"/>
      <c r="G226" s="74"/>
      <c r="H226" s="75"/>
      <c r="I226" s="75"/>
      <c r="J226" s="75"/>
      <c r="K226" s="76"/>
      <c r="L226" s="77"/>
      <c r="M226" s="78"/>
      <c r="N226" s="78"/>
      <c r="O226" s="78"/>
      <c r="P226" s="78"/>
      <c r="Q226" s="78"/>
      <c r="R226" s="78"/>
      <c r="S226" s="78"/>
      <c r="T226" s="78"/>
      <c r="U226" s="78"/>
      <c r="V226" s="78"/>
      <c r="W226" s="78"/>
      <c r="X226" s="79"/>
      <c r="Y226" s="80"/>
      <c r="Z226" s="81"/>
      <c r="AA226" s="81"/>
      <c r="AB226" s="97"/>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45"/>
      <c r="B227" s="569"/>
      <c r="C227" s="569"/>
      <c r="D227" s="569"/>
      <c r="E227" s="569"/>
      <c r="F227" s="570"/>
      <c r="G227" s="74"/>
      <c r="H227" s="75"/>
      <c r="I227" s="75"/>
      <c r="J227" s="75"/>
      <c r="K227" s="76"/>
      <c r="L227" s="77"/>
      <c r="M227" s="78"/>
      <c r="N227" s="78"/>
      <c r="O227" s="78"/>
      <c r="P227" s="78"/>
      <c r="Q227" s="78"/>
      <c r="R227" s="78"/>
      <c r="S227" s="78"/>
      <c r="T227" s="78"/>
      <c r="U227" s="78"/>
      <c r="V227" s="78"/>
      <c r="W227" s="78"/>
      <c r="X227" s="79"/>
      <c r="Y227" s="80"/>
      <c r="Z227" s="81"/>
      <c r="AA227" s="81"/>
      <c r="AB227" s="97"/>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45"/>
      <c r="B228" s="569"/>
      <c r="C228" s="569"/>
      <c r="D228" s="569"/>
      <c r="E228" s="569"/>
      <c r="F228" s="570"/>
      <c r="G228" s="74"/>
      <c r="H228" s="75"/>
      <c r="I228" s="75"/>
      <c r="J228" s="75"/>
      <c r="K228" s="76"/>
      <c r="L228" s="77"/>
      <c r="M228" s="78"/>
      <c r="N228" s="78"/>
      <c r="O228" s="78"/>
      <c r="P228" s="78"/>
      <c r="Q228" s="78"/>
      <c r="R228" s="78"/>
      <c r="S228" s="78"/>
      <c r="T228" s="78"/>
      <c r="U228" s="78"/>
      <c r="V228" s="78"/>
      <c r="W228" s="78"/>
      <c r="X228" s="79"/>
      <c r="Y228" s="80"/>
      <c r="Z228" s="81"/>
      <c r="AA228" s="81"/>
      <c r="AB228" s="97"/>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5"/>
      <c r="B229" s="569"/>
      <c r="C229" s="569"/>
      <c r="D229" s="569"/>
      <c r="E229" s="569"/>
      <c r="F229" s="570"/>
      <c r="G229" s="83" t="s">
        <v>22</v>
      </c>
      <c r="H229" s="84"/>
      <c r="I229" s="84"/>
      <c r="J229" s="84"/>
      <c r="K229" s="84"/>
      <c r="L229" s="85"/>
      <c r="M229" s="86"/>
      <c r="N229" s="86"/>
      <c r="O229" s="86"/>
      <c r="P229" s="86"/>
      <c r="Q229" s="86"/>
      <c r="R229" s="86"/>
      <c r="S229" s="86"/>
      <c r="T229" s="86"/>
      <c r="U229" s="86"/>
      <c r="V229" s="86"/>
      <c r="W229" s="86"/>
      <c r="X229" s="87"/>
      <c r="Y229" s="88">
        <f>SUM(Y219:AB228)</f>
        <v>0.85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2.4</v>
      </c>
      <c r="AV229" s="89"/>
      <c r="AW229" s="89"/>
      <c r="AX229" s="91"/>
    </row>
    <row r="230" spans="1:50" ht="22.5" customHeight="1" thickBot="1" x14ac:dyDescent="0.2">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30" customHeight="1" x14ac:dyDescent="0.15">
      <c r="A236" s="119">
        <v>1</v>
      </c>
      <c r="B236" s="119">
        <v>1</v>
      </c>
      <c r="C236" s="138" t="s">
        <v>523</v>
      </c>
      <c r="D236" s="139"/>
      <c r="E236" s="139"/>
      <c r="F236" s="139"/>
      <c r="G236" s="139"/>
      <c r="H236" s="139"/>
      <c r="I236" s="139"/>
      <c r="J236" s="139"/>
      <c r="K236" s="139"/>
      <c r="L236" s="140"/>
      <c r="M236" s="141" t="s">
        <v>531</v>
      </c>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3">
        <v>16.899999999999999</v>
      </c>
      <c r="AL236" s="144"/>
      <c r="AM236" s="144"/>
      <c r="AN236" s="144"/>
      <c r="AO236" s="144"/>
      <c r="AP236" s="144"/>
      <c r="AQ236" s="124" t="s">
        <v>532</v>
      </c>
      <c r="AR236" s="120"/>
      <c r="AS236" s="120"/>
      <c r="AT236" s="120"/>
      <c r="AU236" s="121" t="s">
        <v>612</v>
      </c>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392</v>
      </c>
      <c r="D268" s="125"/>
      <c r="E268" s="125"/>
      <c r="F268" s="125"/>
      <c r="G268" s="125"/>
      <c r="H268" s="125"/>
      <c r="I268" s="125"/>
      <c r="J268" s="125"/>
      <c r="K268" s="125"/>
      <c r="L268" s="125"/>
      <c r="M268" s="125" t="s">
        <v>393</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394</v>
      </c>
      <c r="AL268" s="125"/>
      <c r="AM268" s="125"/>
      <c r="AN268" s="125"/>
      <c r="AO268" s="125"/>
      <c r="AP268" s="125"/>
      <c r="AQ268" s="125" t="s">
        <v>23</v>
      </c>
      <c r="AR268" s="125"/>
      <c r="AS268" s="125"/>
      <c r="AT268" s="125"/>
      <c r="AU268" s="127" t="s">
        <v>24</v>
      </c>
      <c r="AV268" s="128"/>
      <c r="AW268" s="128"/>
      <c r="AX268" s="129"/>
    </row>
    <row r="269" spans="1:50" ht="30" customHeight="1" x14ac:dyDescent="0.15">
      <c r="A269" s="119">
        <v>1</v>
      </c>
      <c r="B269" s="119">
        <v>1</v>
      </c>
      <c r="C269" s="138" t="s">
        <v>525</v>
      </c>
      <c r="D269" s="139"/>
      <c r="E269" s="139"/>
      <c r="F269" s="139"/>
      <c r="G269" s="139"/>
      <c r="H269" s="139"/>
      <c r="I269" s="139"/>
      <c r="J269" s="139"/>
      <c r="K269" s="139"/>
      <c r="L269" s="140"/>
      <c r="M269" s="141" t="s">
        <v>529</v>
      </c>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3">
        <v>9.9</v>
      </c>
      <c r="AL269" s="144"/>
      <c r="AM269" s="144"/>
      <c r="AN269" s="144"/>
      <c r="AO269" s="144"/>
      <c r="AP269" s="144"/>
      <c r="AQ269" s="124" t="s">
        <v>533</v>
      </c>
      <c r="AR269" s="120"/>
      <c r="AS269" s="120"/>
      <c r="AT269" s="120"/>
      <c r="AU269" s="121" t="s">
        <v>608</v>
      </c>
      <c r="AV269" s="122"/>
      <c r="AW269" s="122"/>
      <c r="AX269" s="123"/>
    </row>
    <row r="270" spans="1:50" ht="24" hidden="1" customHeight="1" x14ac:dyDescent="0.15">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hidden="1" customHeight="1" x14ac:dyDescent="0.15">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hidden="1"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70" t="s">
        <v>395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25" t="s">
        <v>392</v>
      </c>
      <c r="D301" s="125"/>
      <c r="E301" s="125"/>
      <c r="F301" s="125"/>
      <c r="G301" s="125"/>
      <c r="H301" s="125"/>
      <c r="I301" s="125"/>
      <c r="J301" s="125"/>
      <c r="K301" s="125"/>
      <c r="L301" s="125"/>
      <c r="M301" s="125" t="s">
        <v>393</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394</v>
      </c>
      <c r="AL301" s="125"/>
      <c r="AM301" s="125"/>
      <c r="AN301" s="125"/>
      <c r="AO301" s="125"/>
      <c r="AP301" s="125"/>
      <c r="AQ301" s="125" t="s">
        <v>23</v>
      </c>
      <c r="AR301" s="125"/>
      <c r="AS301" s="125"/>
      <c r="AT301" s="125"/>
      <c r="AU301" s="127" t="s">
        <v>24</v>
      </c>
      <c r="AV301" s="128"/>
      <c r="AW301" s="128"/>
      <c r="AX301" s="129"/>
    </row>
    <row r="302" spans="1:50" ht="30" customHeight="1" x14ac:dyDescent="0.15">
      <c r="A302" s="119">
        <v>1</v>
      </c>
      <c r="B302" s="119">
        <v>1</v>
      </c>
      <c r="C302" s="138" t="s">
        <v>527</v>
      </c>
      <c r="D302" s="139"/>
      <c r="E302" s="139"/>
      <c r="F302" s="139"/>
      <c r="G302" s="139"/>
      <c r="H302" s="139"/>
      <c r="I302" s="139"/>
      <c r="J302" s="139"/>
      <c r="K302" s="139"/>
      <c r="L302" s="140"/>
      <c r="M302" s="141" t="s">
        <v>530</v>
      </c>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3">
        <v>9.9</v>
      </c>
      <c r="AL302" s="144"/>
      <c r="AM302" s="144"/>
      <c r="AN302" s="144"/>
      <c r="AO302" s="144"/>
      <c r="AP302" s="144"/>
      <c r="AQ302" s="124" t="s">
        <v>533</v>
      </c>
      <c r="AR302" s="120"/>
      <c r="AS302" s="120"/>
      <c r="AT302" s="120"/>
      <c r="AU302" s="121" t="s">
        <v>608</v>
      </c>
      <c r="AV302" s="122"/>
      <c r="AW302" s="122"/>
      <c r="AX302" s="12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x14ac:dyDescent="0.15">
      <c r="A333" s="9"/>
      <c r="B333" s="70"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9"/>
      <c r="B334" s="119"/>
      <c r="C334" s="125" t="s">
        <v>392</v>
      </c>
      <c r="D334" s="125"/>
      <c r="E334" s="125"/>
      <c r="F334" s="125"/>
      <c r="G334" s="125"/>
      <c r="H334" s="125"/>
      <c r="I334" s="125"/>
      <c r="J334" s="125"/>
      <c r="K334" s="125"/>
      <c r="L334" s="125"/>
      <c r="M334" s="125" t="s">
        <v>393</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394</v>
      </c>
      <c r="AL334" s="125"/>
      <c r="AM334" s="125"/>
      <c r="AN334" s="125"/>
      <c r="AO334" s="125"/>
      <c r="AP334" s="125"/>
      <c r="AQ334" s="125" t="s">
        <v>23</v>
      </c>
      <c r="AR334" s="125"/>
      <c r="AS334" s="125"/>
      <c r="AT334" s="125"/>
      <c r="AU334" s="127" t="s">
        <v>24</v>
      </c>
      <c r="AV334" s="128"/>
      <c r="AW334" s="128"/>
      <c r="AX334" s="129"/>
    </row>
    <row r="335" spans="1:50" ht="30" customHeight="1" x14ac:dyDescent="0.15">
      <c r="A335" s="119">
        <v>1</v>
      </c>
      <c r="B335" s="119">
        <v>1</v>
      </c>
      <c r="C335" s="136" t="s">
        <v>528</v>
      </c>
      <c r="D335" s="137"/>
      <c r="E335" s="137"/>
      <c r="F335" s="137"/>
      <c r="G335" s="137"/>
      <c r="H335" s="137"/>
      <c r="I335" s="137"/>
      <c r="J335" s="137"/>
      <c r="K335" s="137"/>
      <c r="L335" s="137"/>
      <c r="M335" s="133" t="s">
        <v>534</v>
      </c>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5"/>
      <c r="AK335" s="130">
        <v>0.85</v>
      </c>
      <c r="AL335" s="131"/>
      <c r="AM335" s="131"/>
      <c r="AN335" s="131"/>
      <c r="AO335" s="131"/>
      <c r="AP335" s="132"/>
      <c r="AQ335" s="124" t="s">
        <v>619</v>
      </c>
      <c r="AR335" s="120"/>
      <c r="AS335" s="120"/>
      <c r="AT335" s="120"/>
      <c r="AU335" s="121" t="s">
        <v>607</v>
      </c>
      <c r="AV335" s="122"/>
      <c r="AW335" s="122"/>
      <c r="AX335" s="123"/>
    </row>
    <row r="336" spans="1:50" ht="24"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6" spans="1:50" x14ac:dyDescent="0.15">
      <c r="A366" s="9"/>
      <c r="B366" s="70"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9"/>
      <c r="B367" s="119"/>
      <c r="C367" s="125" t="s">
        <v>392</v>
      </c>
      <c r="D367" s="125"/>
      <c r="E367" s="125"/>
      <c r="F367" s="125"/>
      <c r="G367" s="125"/>
      <c r="H367" s="125"/>
      <c r="I367" s="125"/>
      <c r="J367" s="125"/>
      <c r="K367" s="125"/>
      <c r="L367" s="125"/>
      <c r="M367" s="125" t="s">
        <v>393</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394</v>
      </c>
      <c r="AL367" s="125"/>
      <c r="AM367" s="125"/>
      <c r="AN367" s="125"/>
      <c r="AO367" s="125"/>
      <c r="AP367" s="125"/>
      <c r="AQ367" s="125" t="s">
        <v>23</v>
      </c>
      <c r="AR367" s="125"/>
      <c r="AS367" s="125"/>
      <c r="AT367" s="125"/>
      <c r="AU367" s="127" t="s">
        <v>24</v>
      </c>
      <c r="AV367" s="128"/>
      <c r="AW367" s="128"/>
      <c r="AX367" s="129"/>
    </row>
    <row r="368" spans="1:50" ht="30" customHeight="1" x14ac:dyDescent="0.15">
      <c r="A368" s="119">
        <v>1</v>
      </c>
      <c r="B368" s="119">
        <v>1</v>
      </c>
      <c r="C368" s="133" t="s">
        <v>576</v>
      </c>
      <c r="D368" s="134"/>
      <c r="E368" s="134"/>
      <c r="F368" s="134"/>
      <c r="G368" s="134"/>
      <c r="H368" s="134"/>
      <c r="I368" s="134"/>
      <c r="J368" s="134"/>
      <c r="K368" s="134"/>
      <c r="L368" s="135"/>
      <c r="M368" s="133" t="s">
        <v>529</v>
      </c>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5"/>
      <c r="AK368" s="130">
        <v>2.5</v>
      </c>
      <c r="AL368" s="131"/>
      <c r="AM368" s="131"/>
      <c r="AN368" s="131"/>
      <c r="AO368" s="131"/>
      <c r="AP368" s="132"/>
      <c r="AQ368" s="124" t="s">
        <v>532</v>
      </c>
      <c r="AR368" s="120"/>
      <c r="AS368" s="120"/>
      <c r="AT368" s="120"/>
      <c r="AU368" s="121" t="s">
        <v>607</v>
      </c>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9" spans="1:50" x14ac:dyDescent="0.15">
      <c r="A399" s="9"/>
      <c r="B399" s="70" t="s">
        <v>398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9"/>
      <c r="B400" s="119"/>
      <c r="C400" s="125" t="s">
        <v>392</v>
      </c>
      <c r="D400" s="125"/>
      <c r="E400" s="125"/>
      <c r="F400" s="125"/>
      <c r="G400" s="125"/>
      <c r="H400" s="125"/>
      <c r="I400" s="125"/>
      <c r="J400" s="125"/>
      <c r="K400" s="125"/>
      <c r="L400" s="125"/>
      <c r="M400" s="125" t="s">
        <v>393</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394</v>
      </c>
      <c r="AL400" s="125"/>
      <c r="AM400" s="125"/>
      <c r="AN400" s="125"/>
      <c r="AO400" s="125"/>
      <c r="AP400" s="125"/>
      <c r="AQ400" s="125" t="s">
        <v>23</v>
      </c>
      <c r="AR400" s="125"/>
      <c r="AS400" s="125"/>
      <c r="AT400" s="125"/>
      <c r="AU400" s="127" t="s">
        <v>24</v>
      </c>
      <c r="AV400" s="128"/>
      <c r="AW400" s="128"/>
      <c r="AX400" s="129"/>
    </row>
    <row r="401" spans="1:50" ht="30" customHeight="1" x14ac:dyDescent="0.15">
      <c r="A401" s="119">
        <v>1</v>
      </c>
      <c r="B401" s="119">
        <v>1</v>
      </c>
      <c r="C401" s="120" t="s">
        <v>484</v>
      </c>
      <c r="D401" s="120"/>
      <c r="E401" s="120"/>
      <c r="F401" s="120"/>
      <c r="G401" s="120"/>
      <c r="H401" s="120"/>
      <c r="I401" s="120"/>
      <c r="J401" s="120"/>
      <c r="K401" s="120"/>
      <c r="L401" s="120"/>
      <c r="M401" s="120" t="s">
        <v>485</v>
      </c>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30">
        <v>2.5</v>
      </c>
      <c r="AL401" s="131"/>
      <c r="AM401" s="131"/>
      <c r="AN401" s="131"/>
      <c r="AO401" s="131"/>
      <c r="AP401" s="132"/>
      <c r="AQ401" s="124" t="s">
        <v>532</v>
      </c>
      <c r="AR401" s="120"/>
      <c r="AS401" s="120"/>
      <c r="AT401" s="120"/>
      <c r="AU401" s="121" t="s">
        <v>607</v>
      </c>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2" spans="1:50" x14ac:dyDescent="0.15">
      <c r="A432" s="9"/>
      <c r="B432" s="70" t="s">
        <v>399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9"/>
      <c r="B433" s="119"/>
      <c r="C433" s="125" t="s">
        <v>392</v>
      </c>
      <c r="D433" s="125"/>
      <c r="E433" s="125"/>
      <c r="F433" s="125"/>
      <c r="G433" s="125"/>
      <c r="H433" s="125"/>
      <c r="I433" s="125"/>
      <c r="J433" s="125"/>
      <c r="K433" s="125"/>
      <c r="L433" s="125"/>
      <c r="M433" s="125" t="s">
        <v>393</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394</v>
      </c>
      <c r="AL433" s="125"/>
      <c r="AM433" s="125"/>
      <c r="AN433" s="125"/>
      <c r="AO433" s="125"/>
      <c r="AP433" s="125"/>
      <c r="AQ433" s="125" t="s">
        <v>23</v>
      </c>
      <c r="AR433" s="125"/>
      <c r="AS433" s="125"/>
      <c r="AT433" s="125"/>
      <c r="AU433" s="127" t="s">
        <v>24</v>
      </c>
      <c r="AV433" s="128"/>
      <c r="AW433" s="128"/>
      <c r="AX433" s="129"/>
    </row>
    <row r="434" spans="1:50" ht="30" customHeight="1" x14ac:dyDescent="0.15">
      <c r="A434" s="119">
        <v>1</v>
      </c>
      <c r="B434" s="119">
        <v>1</v>
      </c>
      <c r="C434" s="124" t="s">
        <v>574</v>
      </c>
      <c r="D434" s="120"/>
      <c r="E434" s="120"/>
      <c r="F434" s="120"/>
      <c r="G434" s="120"/>
      <c r="H434" s="120"/>
      <c r="I434" s="120"/>
      <c r="J434" s="120"/>
      <c r="K434" s="120"/>
      <c r="L434" s="120"/>
      <c r="M434" s="120" t="s">
        <v>483</v>
      </c>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30">
        <v>2</v>
      </c>
      <c r="AL434" s="131"/>
      <c r="AM434" s="131"/>
      <c r="AN434" s="131"/>
      <c r="AO434" s="131"/>
      <c r="AP434" s="132"/>
      <c r="AQ434" s="124" t="s">
        <v>532</v>
      </c>
      <c r="AR434" s="120"/>
      <c r="AS434" s="120"/>
      <c r="AT434" s="120"/>
      <c r="AU434" s="121" t="s">
        <v>607</v>
      </c>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5" spans="1:50" x14ac:dyDescent="0.15">
      <c r="A465" s="9"/>
      <c r="B465" s="70" t="s">
        <v>400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9"/>
      <c r="B466" s="119"/>
      <c r="C466" s="125" t="s">
        <v>392</v>
      </c>
      <c r="D466" s="125"/>
      <c r="E466" s="125"/>
      <c r="F466" s="125"/>
      <c r="G466" s="125"/>
      <c r="H466" s="125"/>
      <c r="I466" s="125"/>
      <c r="J466" s="125"/>
      <c r="K466" s="125"/>
      <c r="L466" s="125"/>
      <c r="M466" s="125" t="s">
        <v>393</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394</v>
      </c>
      <c r="AL466" s="125"/>
      <c r="AM466" s="125"/>
      <c r="AN466" s="125"/>
      <c r="AO466" s="125"/>
      <c r="AP466" s="125"/>
      <c r="AQ466" s="125" t="s">
        <v>23</v>
      </c>
      <c r="AR466" s="125"/>
      <c r="AS466" s="125"/>
      <c r="AT466" s="125"/>
      <c r="AU466" s="127" t="s">
        <v>24</v>
      </c>
      <c r="AV466" s="128"/>
      <c r="AW466" s="128"/>
      <c r="AX466" s="129"/>
    </row>
    <row r="467" spans="1:50" ht="30" customHeight="1" x14ac:dyDescent="0.15">
      <c r="A467" s="119">
        <v>1</v>
      </c>
      <c r="B467" s="119">
        <v>1</v>
      </c>
      <c r="C467" s="124" t="s">
        <v>575</v>
      </c>
      <c r="D467" s="120"/>
      <c r="E467" s="120"/>
      <c r="F467" s="120"/>
      <c r="G467" s="120"/>
      <c r="H467" s="120"/>
      <c r="I467" s="120"/>
      <c r="J467" s="120"/>
      <c r="K467" s="120"/>
      <c r="L467" s="120"/>
      <c r="M467" s="120" t="s">
        <v>467</v>
      </c>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v>2.4</v>
      </c>
      <c r="AL467" s="122"/>
      <c r="AM467" s="122"/>
      <c r="AN467" s="122"/>
      <c r="AO467" s="122"/>
      <c r="AP467" s="123"/>
      <c r="AQ467" s="124" t="s">
        <v>533</v>
      </c>
      <c r="AR467" s="120"/>
      <c r="AS467" s="120"/>
      <c r="AT467" s="120"/>
      <c r="AU467" s="121" t="s">
        <v>608</v>
      </c>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623">
      <formula>IF(RIGHT(TEXT(P14,"0.#"),1)=".",FALSE,TRUE)</formula>
    </cfRule>
    <cfRule type="expression" dxfId="966" priority="624">
      <formula>IF(RIGHT(TEXT(P14,"0.#"),1)=".",TRUE,FALSE)</formula>
    </cfRule>
  </conditionalFormatting>
  <conditionalFormatting sqref="AE23:AI23">
    <cfRule type="expression" dxfId="965" priority="613">
      <formula>IF(RIGHT(TEXT(AE23,"0.#"),1)=".",FALSE,TRUE)</formula>
    </cfRule>
    <cfRule type="expression" dxfId="964" priority="614">
      <formula>IF(RIGHT(TEXT(AE23,"0.#"),1)=".",TRUE,FALSE)</formula>
    </cfRule>
  </conditionalFormatting>
  <conditionalFormatting sqref="AE69:AX69">
    <cfRule type="expression" dxfId="963" priority="545">
      <formula>IF(RIGHT(TEXT(AE69,"0.#"),1)=".",FALSE,TRUE)</formula>
    </cfRule>
    <cfRule type="expression" dxfId="962" priority="546">
      <formula>IF(RIGHT(TEXT(AE69,"0.#"),1)=".",TRUE,FALSE)</formula>
    </cfRule>
  </conditionalFormatting>
  <conditionalFormatting sqref="AE83:AI83">
    <cfRule type="expression" dxfId="961" priority="527">
      <formula>IF(RIGHT(TEXT(AE83,"0.#"),1)=".",FALSE,TRUE)</formula>
    </cfRule>
    <cfRule type="expression" dxfId="960" priority="528">
      <formula>IF(RIGHT(TEXT(AE83,"0.#"),1)=".",TRUE,FALSE)</formula>
    </cfRule>
  </conditionalFormatting>
  <conditionalFormatting sqref="AJ83:AX83">
    <cfRule type="expression" dxfId="959" priority="525">
      <formula>IF(RIGHT(TEXT(AJ83,"0.#"),1)=".",FALSE,TRUE)</formula>
    </cfRule>
    <cfRule type="expression" dxfId="958" priority="526">
      <formula>IF(RIGHT(TEXT(AJ83,"0.#"),1)=".",TRUE,FALSE)</formula>
    </cfRule>
  </conditionalFormatting>
  <conditionalFormatting sqref="L99">
    <cfRule type="expression" dxfId="957" priority="505">
      <formula>IF(RIGHT(TEXT(L99,"0.#"),1)=".",FALSE,TRUE)</formula>
    </cfRule>
    <cfRule type="expression" dxfId="956" priority="506">
      <formula>IF(RIGHT(TEXT(L99,"0.#"),1)=".",TRUE,FALSE)</formula>
    </cfRule>
  </conditionalFormatting>
  <conditionalFormatting sqref="L104">
    <cfRule type="expression" dxfId="955" priority="503">
      <formula>IF(RIGHT(TEXT(L104,"0.#"),1)=".",FALSE,TRUE)</formula>
    </cfRule>
    <cfRule type="expression" dxfId="954" priority="504">
      <formula>IF(RIGHT(TEXT(L104,"0.#"),1)=".",TRUE,FALSE)</formula>
    </cfRule>
  </conditionalFormatting>
  <conditionalFormatting sqref="R104">
    <cfRule type="expression" dxfId="953" priority="501">
      <formula>IF(RIGHT(TEXT(R104,"0.#"),1)=".",FALSE,TRUE)</formula>
    </cfRule>
    <cfRule type="expression" dxfId="952" priority="502">
      <formula>IF(RIGHT(TEXT(R104,"0.#"),1)=".",TRUE,FALSE)</formula>
    </cfRule>
  </conditionalFormatting>
  <conditionalFormatting sqref="P18:AX18">
    <cfRule type="expression" dxfId="951" priority="499">
      <formula>IF(RIGHT(TEXT(P18,"0.#"),1)=".",FALSE,TRUE)</formula>
    </cfRule>
    <cfRule type="expression" dxfId="950" priority="500">
      <formula>IF(RIGHT(TEXT(P18,"0.#"),1)=".",TRUE,FALSE)</formula>
    </cfRule>
  </conditionalFormatting>
  <conditionalFormatting sqref="Y181">
    <cfRule type="expression" dxfId="949" priority="495">
      <formula>IF(RIGHT(TEXT(Y181,"0.#"),1)=".",FALSE,TRUE)</formula>
    </cfRule>
    <cfRule type="expression" dxfId="948" priority="496">
      <formula>IF(RIGHT(TEXT(Y181,"0.#"),1)=".",TRUE,FALSE)</formula>
    </cfRule>
  </conditionalFormatting>
  <conditionalFormatting sqref="Y190">
    <cfRule type="expression" dxfId="947" priority="491">
      <formula>IF(RIGHT(TEXT(Y190,"0.#"),1)=".",FALSE,TRUE)</formula>
    </cfRule>
    <cfRule type="expression" dxfId="946" priority="492">
      <formula>IF(RIGHT(TEXT(Y190,"0.#"),1)=".",TRUE,FALSE)</formula>
    </cfRule>
  </conditionalFormatting>
  <conditionalFormatting sqref="AK236">
    <cfRule type="expression" dxfId="945" priority="413">
      <formula>IF(RIGHT(TEXT(AK236,"0.#"),1)=".",FALSE,TRUE)</formula>
    </cfRule>
    <cfRule type="expression" dxfId="944" priority="414">
      <formula>IF(RIGHT(TEXT(AK236,"0.#"),1)=".",TRUE,FALSE)</formula>
    </cfRule>
  </conditionalFormatting>
  <conditionalFormatting sqref="AE54:AI54">
    <cfRule type="expression" dxfId="943" priority="363">
      <formula>IF(RIGHT(TEXT(AE54,"0.#"),1)=".",FALSE,TRUE)</formula>
    </cfRule>
    <cfRule type="expression" dxfId="942" priority="364">
      <formula>IF(RIGHT(TEXT(AE54,"0.#"),1)=".",TRUE,FALSE)</formula>
    </cfRule>
  </conditionalFormatting>
  <conditionalFormatting sqref="P16:AQ17 P15:AX15 P13:AX13">
    <cfRule type="expression" dxfId="941" priority="321">
      <formula>IF(RIGHT(TEXT(P13,"0.#"),1)=".",FALSE,TRUE)</formula>
    </cfRule>
    <cfRule type="expression" dxfId="940" priority="322">
      <formula>IF(RIGHT(TEXT(P13,"0.#"),1)=".",TRUE,FALSE)</formula>
    </cfRule>
  </conditionalFormatting>
  <conditionalFormatting sqref="P19:AJ19">
    <cfRule type="expression" dxfId="939" priority="319">
      <formula>IF(RIGHT(TEXT(P19,"0.#"),1)=".",FALSE,TRUE)</formula>
    </cfRule>
    <cfRule type="expression" dxfId="938" priority="320">
      <formula>IF(RIGHT(TEXT(P19,"0.#"),1)=".",TRUE,FALSE)</formula>
    </cfRule>
  </conditionalFormatting>
  <conditionalFormatting sqref="AE55:AX55 AJ54:AS54">
    <cfRule type="expression" dxfId="937" priority="315">
      <formula>IF(RIGHT(TEXT(AE54,"0.#"),1)=".",FALSE,TRUE)</formula>
    </cfRule>
    <cfRule type="expression" dxfId="936" priority="316">
      <formula>IF(RIGHT(TEXT(AE54,"0.#"),1)=".",TRUE,FALSE)</formula>
    </cfRule>
  </conditionalFormatting>
  <conditionalFormatting sqref="AE68:AS68">
    <cfRule type="expression" dxfId="935" priority="311">
      <formula>IF(RIGHT(TEXT(AE68,"0.#"),1)=".",FALSE,TRUE)</formula>
    </cfRule>
    <cfRule type="expression" dxfId="934" priority="312">
      <formula>IF(RIGHT(TEXT(AE68,"0.#"),1)=".",TRUE,FALSE)</formula>
    </cfRule>
  </conditionalFormatting>
  <conditionalFormatting sqref="AE95:AI95 AE92:AI92 AE89:AI89 AE86:AI86">
    <cfRule type="expression" dxfId="933" priority="309">
      <formula>IF(RIGHT(TEXT(AE86,"0.#"),1)=".",FALSE,TRUE)</formula>
    </cfRule>
    <cfRule type="expression" dxfId="932" priority="310">
      <formula>IF(RIGHT(TEXT(AE86,"0.#"),1)=".",TRUE,FALSE)</formula>
    </cfRule>
  </conditionalFormatting>
  <conditionalFormatting sqref="AJ95:AX95 AJ92:AX92 AJ89:AX89 AJ86:AX86">
    <cfRule type="expression" dxfId="931" priority="307">
      <formula>IF(RIGHT(TEXT(AJ86,"0.#"),1)=".",FALSE,TRUE)</formula>
    </cfRule>
    <cfRule type="expression" dxfId="930" priority="308">
      <formula>IF(RIGHT(TEXT(AJ86,"0.#"),1)=".",TRUE,FALSE)</formula>
    </cfRule>
  </conditionalFormatting>
  <conditionalFormatting sqref="L100:L103 L98">
    <cfRule type="expression" dxfId="929" priority="305">
      <formula>IF(RIGHT(TEXT(L98,"0.#"),1)=".",FALSE,TRUE)</formula>
    </cfRule>
    <cfRule type="expression" dxfId="928" priority="306">
      <formula>IF(RIGHT(TEXT(L98,"0.#"),1)=".",TRUE,FALSE)</formula>
    </cfRule>
  </conditionalFormatting>
  <conditionalFormatting sqref="R98">
    <cfRule type="expression" dxfId="927" priority="301">
      <formula>IF(RIGHT(TEXT(R98,"0.#"),1)=".",FALSE,TRUE)</formula>
    </cfRule>
    <cfRule type="expression" dxfId="926" priority="302">
      <formula>IF(RIGHT(TEXT(R98,"0.#"),1)=".",TRUE,FALSE)</formula>
    </cfRule>
  </conditionalFormatting>
  <conditionalFormatting sqref="R99:R103">
    <cfRule type="expression" dxfId="925" priority="299">
      <formula>IF(RIGHT(TEXT(R99,"0.#"),1)=".",FALSE,TRUE)</formula>
    </cfRule>
    <cfRule type="expression" dxfId="924" priority="300">
      <formula>IF(RIGHT(TEXT(R99,"0.#"),1)=".",TRUE,FALSE)</formula>
    </cfRule>
  </conditionalFormatting>
  <conditionalFormatting sqref="Y182:Y189 Y180">
    <cfRule type="expression" dxfId="923" priority="297">
      <formula>IF(RIGHT(TEXT(Y180,"0.#"),1)=".",FALSE,TRUE)</formula>
    </cfRule>
    <cfRule type="expression" dxfId="922" priority="298">
      <formula>IF(RIGHT(TEXT(Y180,"0.#"),1)=".",TRUE,FALSE)</formula>
    </cfRule>
  </conditionalFormatting>
  <conditionalFormatting sqref="AU190">
    <cfRule type="expression" dxfId="921" priority="293">
      <formula>IF(RIGHT(TEXT(AU190,"0.#"),1)=".",FALSE,TRUE)</formula>
    </cfRule>
    <cfRule type="expression" dxfId="920" priority="294">
      <formula>IF(RIGHT(TEXT(AU190,"0.#"),1)=".",TRUE,FALSE)</formula>
    </cfRule>
  </conditionalFormatting>
  <conditionalFormatting sqref="AU186:AU189">
    <cfRule type="expression" dxfId="919" priority="291">
      <formula>IF(RIGHT(TEXT(AU186,"0.#"),1)=".",FALSE,TRUE)</formula>
    </cfRule>
    <cfRule type="expression" dxfId="918" priority="292">
      <formula>IF(RIGHT(TEXT(AU186,"0.#"),1)=".",TRUE,FALSE)</formula>
    </cfRule>
  </conditionalFormatting>
  <conditionalFormatting sqref="Y207 Y194">
    <cfRule type="expression" dxfId="917" priority="277">
      <formula>IF(RIGHT(TEXT(Y194,"0.#"),1)=".",FALSE,TRUE)</formula>
    </cfRule>
    <cfRule type="expression" dxfId="916" priority="278">
      <formula>IF(RIGHT(TEXT(Y194,"0.#"),1)=".",TRUE,FALSE)</formula>
    </cfRule>
  </conditionalFormatting>
  <conditionalFormatting sqref="Y229 Y216 Y203">
    <cfRule type="expression" dxfId="915" priority="275">
      <formula>IF(RIGHT(TEXT(Y203,"0.#"),1)=".",FALSE,TRUE)</formula>
    </cfRule>
    <cfRule type="expression" dxfId="914" priority="276">
      <formula>IF(RIGHT(TEXT(Y203,"0.#"),1)=".",TRUE,FALSE)</formula>
    </cfRule>
  </conditionalFormatting>
  <conditionalFormatting sqref="Y224:Y228 Y208:Y215 Y206 Y195:Y202 Y193">
    <cfRule type="expression" dxfId="913" priority="273">
      <formula>IF(RIGHT(TEXT(Y193,"0.#"),1)=".",FALSE,TRUE)</formula>
    </cfRule>
    <cfRule type="expression" dxfId="912" priority="274">
      <formula>IF(RIGHT(TEXT(Y193,"0.#"),1)=".",TRUE,FALSE)</formula>
    </cfRule>
  </conditionalFormatting>
  <conditionalFormatting sqref="AU220 AU207">
    <cfRule type="expression" dxfId="911" priority="271">
      <formula>IF(RIGHT(TEXT(AU207,"0.#"),1)=".",FALSE,TRUE)</formula>
    </cfRule>
    <cfRule type="expression" dxfId="910" priority="272">
      <formula>IF(RIGHT(TEXT(AU207,"0.#"),1)=".",TRUE,FALSE)</formula>
    </cfRule>
  </conditionalFormatting>
  <conditionalFormatting sqref="AU229 AU216 AU203">
    <cfRule type="expression" dxfId="909" priority="269">
      <formula>IF(RIGHT(TEXT(AU203,"0.#"),1)=".",FALSE,TRUE)</formula>
    </cfRule>
    <cfRule type="expression" dxfId="908" priority="270">
      <formula>IF(RIGHT(TEXT(AU203,"0.#"),1)=".",TRUE,FALSE)</formula>
    </cfRule>
  </conditionalFormatting>
  <conditionalFormatting sqref="AU221:AU228 AU219 AU208:AU215 AU206 AU201:AU202">
    <cfRule type="expression" dxfId="907" priority="267">
      <formula>IF(RIGHT(TEXT(AU201,"0.#"),1)=".",FALSE,TRUE)</formula>
    </cfRule>
    <cfRule type="expression" dxfId="906" priority="268">
      <formula>IF(RIGHT(TEXT(AU201,"0.#"),1)=".",TRUE,FALSE)</formula>
    </cfRule>
  </conditionalFormatting>
  <conditionalFormatting sqref="AE56:AI56">
    <cfRule type="expression" dxfId="905" priority="241">
      <formula>IF(AND(AE56&gt;=0, RIGHT(TEXT(AE56,"0.#"),1)&lt;&gt;"."),TRUE,FALSE)</formula>
    </cfRule>
    <cfRule type="expression" dxfId="904" priority="242">
      <formula>IF(AND(AE56&gt;=0, RIGHT(TEXT(AE56,"0.#"),1)="."),TRUE,FALSE)</formula>
    </cfRule>
    <cfRule type="expression" dxfId="903" priority="243">
      <formula>IF(AND(AE56&lt;0, RIGHT(TEXT(AE56,"0.#"),1)&lt;&gt;"."),TRUE,FALSE)</formula>
    </cfRule>
    <cfRule type="expression" dxfId="902" priority="244">
      <formula>IF(AND(AE56&lt;0, RIGHT(TEXT(AE56,"0.#"),1)="."),TRUE,FALSE)</formula>
    </cfRule>
  </conditionalFormatting>
  <conditionalFormatting sqref="AJ56:AS56">
    <cfRule type="expression" dxfId="901" priority="237">
      <formula>IF(AND(AJ56&gt;=0, RIGHT(TEXT(AJ56,"0.#"),1)&lt;&gt;"."),TRUE,FALSE)</formula>
    </cfRule>
    <cfRule type="expression" dxfId="900" priority="238">
      <formula>IF(AND(AJ56&gt;=0, RIGHT(TEXT(AJ56,"0.#"),1)="."),TRUE,FALSE)</formula>
    </cfRule>
    <cfRule type="expression" dxfId="899" priority="239">
      <formula>IF(AND(AJ56&lt;0, RIGHT(TEXT(AJ56,"0.#"),1)&lt;&gt;"."),TRUE,FALSE)</formula>
    </cfRule>
    <cfRule type="expression" dxfId="898" priority="240">
      <formula>IF(AND(AJ56&lt;0, RIGHT(TEXT(AJ56,"0.#"),1)="."),TRUE,FALSE)</formula>
    </cfRule>
  </conditionalFormatting>
  <conditionalFormatting sqref="AK237:AK265">
    <cfRule type="expression" dxfId="897" priority="225">
      <formula>IF(RIGHT(TEXT(AK237,"0.#"),1)=".",FALSE,TRUE)</formula>
    </cfRule>
    <cfRule type="expression" dxfId="896" priority="226">
      <formula>IF(RIGHT(TEXT(AK237,"0.#"),1)=".",TRUE,FALSE)</formula>
    </cfRule>
  </conditionalFormatting>
  <conditionalFormatting sqref="AU237:AX265">
    <cfRule type="expression" dxfId="895" priority="221">
      <formula>IF(AND(AU237&gt;=0, RIGHT(TEXT(AU237,"0.#"),1)&lt;&gt;"."),TRUE,FALSE)</formula>
    </cfRule>
    <cfRule type="expression" dxfId="894" priority="222">
      <formula>IF(AND(AU237&gt;=0, RIGHT(TEXT(AU237,"0.#"),1)="."),TRUE,FALSE)</formula>
    </cfRule>
    <cfRule type="expression" dxfId="893" priority="223">
      <formula>IF(AND(AU237&lt;0, RIGHT(TEXT(AU237,"0.#"),1)&lt;&gt;"."),TRUE,FALSE)</formula>
    </cfRule>
    <cfRule type="expression" dxfId="892" priority="224">
      <formula>IF(AND(AU237&lt;0, RIGHT(TEXT(AU237,"0.#"),1)="."),TRUE,FALSE)</formula>
    </cfRule>
  </conditionalFormatting>
  <conditionalFormatting sqref="AK269">
    <cfRule type="expression" dxfId="891" priority="219">
      <formula>IF(RIGHT(TEXT(AK269,"0.#"),1)=".",FALSE,TRUE)</formula>
    </cfRule>
    <cfRule type="expression" dxfId="890" priority="220">
      <formula>IF(RIGHT(TEXT(AK269,"0.#"),1)=".",TRUE,FALSE)</formula>
    </cfRule>
  </conditionalFormatting>
  <conditionalFormatting sqref="AK270:AK298">
    <cfRule type="expression" dxfId="889" priority="213">
      <formula>IF(RIGHT(TEXT(AK270,"0.#"),1)=".",FALSE,TRUE)</formula>
    </cfRule>
    <cfRule type="expression" dxfId="888" priority="214">
      <formula>IF(RIGHT(TEXT(AK270,"0.#"),1)=".",TRUE,FALSE)</formula>
    </cfRule>
  </conditionalFormatting>
  <conditionalFormatting sqref="AU270:AX298">
    <cfRule type="expression" dxfId="887" priority="209">
      <formula>IF(AND(AU270&gt;=0, RIGHT(TEXT(AU270,"0.#"),1)&lt;&gt;"."),TRUE,FALSE)</formula>
    </cfRule>
    <cfRule type="expression" dxfId="886" priority="210">
      <formula>IF(AND(AU270&gt;=0, RIGHT(TEXT(AU270,"0.#"),1)="."),TRUE,FALSE)</formula>
    </cfRule>
    <cfRule type="expression" dxfId="885" priority="211">
      <formula>IF(AND(AU270&lt;0, RIGHT(TEXT(AU270,"0.#"),1)&lt;&gt;"."),TRUE,FALSE)</formula>
    </cfRule>
    <cfRule type="expression" dxfId="884" priority="212">
      <formula>IF(AND(AU270&lt;0, RIGHT(TEXT(AU270,"0.#"),1)="."),TRUE,FALSE)</formula>
    </cfRule>
  </conditionalFormatting>
  <conditionalFormatting sqref="AK302">
    <cfRule type="expression" dxfId="883" priority="207">
      <formula>IF(RIGHT(TEXT(AK302,"0.#"),1)=".",FALSE,TRUE)</formula>
    </cfRule>
    <cfRule type="expression" dxfId="882" priority="208">
      <formula>IF(RIGHT(TEXT(AK302,"0.#"),1)=".",TRUE,FALSE)</formula>
    </cfRule>
  </conditionalFormatting>
  <conditionalFormatting sqref="AK303:AK331">
    <cfRule type="expression" dxfId="881" priority="201">
      <formula>IF(RIGHT(TEXT(AK303,"0.#"),1)=".",FALSE,TRUE)</formula>
    </cfRule>
    <cfRule type="expression" dxfId="880" priority="202">
      <formula>IF(RIGHT(TEXT(AK303,"0.#"),1)=".",TRUE,FALSE)</formula>
    </cfRule>
  </conditionalFormatting>
  <conditionalFormatting sqref="AU303:AX331">
    <cfRule type="expression" dxfId="879" priority="197">
      <formula>IF(AND(AU303&gt;=0, RIGHT(TEXT(AU303,"0.#"),1)&lt;&gt;"."),TRUE,FALSE)</formula>
    </cfRule>
    <cfRule type="expression" dxfId="878" priority="198">
      <formula>IF(AND(AU303&gt;=0, RIGHT(TEXT(AU303,"0.#"),1)="."),TRUE,FALSE)</formula>
    </cfRule>
    <cfRule type="expression" dxfId="877" priority="199">
      <formula>IF(AND(AU303&lt;0, RIGHT(TEXT(AU303,"0.#"),1)&lt;&gt;"."),TRUE,FALSE)</formula>
    </cfRule>
    <cfRule type="expression" dxfId="876" priority="200">
      <formula>IF(AND(AU303&lt;0, RIGHT(TEXT(AU303,"0.#"),1)="."),TRUE,FALSE)</formula>
    </cfRule>
  </conditionalFormatting>
  <conditionalFormatting sqref="AK335">
    <cfRule type="expression" dxfId="875" priority="195">
      <formula>IF(RIGHT(TEXT(AK335,"0.#"),1)=".",FALSE,TRUE)</formula>
    </cfRule>
    <cfRule type="expression" dxfId="874" priority="196">
      <formula>IF(RIGHT(TEXT(AK335,"0.#"),1)=".",TRUE,FALSE)</formula>
    </cfRule>
  </conditionalFormatting>
  <conditionalFormatting sqref="AK336:AK364">
    <cfRule type="expression" dxfId="873" priority="189">
      <formula>IF(RIGHT(TEXT(AK336,"0.#"),1)=".",FALSE,TRUE)</formula>
    </cfRule>
    <cfRule type="expression" dxfId="872" priority="190">
      <formula>IF(RIGHT(TEXT(AK336,"0.#"),1)=".",TRUE,FALSE)</formula>
    </cfRule>
  </conditionalFormatting>
  <conditionalFormatting sqref="AU336:AX364">
    <cfRule type="expression" dxfId="871" priority="185">
      <formula>IF(AND(AU336&gt;=0, RIGHT(TEXT(AU336,"0.#"),1)&lt;&gt;"."),TRUE,FALSE)</formula>
    </cfRule>
    <cfRule type="expression" dxfId="870" priority="186">
      <formula>IF(AND(AU336&gt;=0, RIGHT(TEXT(AU336,"0.#"),1)="."),TRUE,FALSE)</formula>
    </cfRule>
    <cfRule type="expression" dxfId="869" priority="187">
      <formula>IF(AND(AU336&lt;0, RIGHT(TEXT(AU336,"0.#"),1)&lt;&gt;"."),TRUE,FALSE)</formula>
    </cfRule>
    <cfRule type="expression" dxfId="868" priority="188">
      <formula>IF(AND(AU336&lt;0, RIGHT(TEXT(AU336,"0.#"),1)="."),TRUE,FALSE)</formula>
    </cfRule>
  </conditionalFormatting>
  <conditionalFormatting sqref="AK368">
    <cfRule type="expression" dxfId="867" priority="183">
      <formula>IF(RIGHT(TEXT(AK368,"0.#"),1)=".",FALSE,TRUE)</formula>
    </cfRule>
    <cfRule type="expression" dxfId="866" priority="184">
      <formula>IF(RIGHT(TEXT(AK368,"0.#"),1)=".",TRUE,FALSE)</formula>
    </cfRule>
  </conditionalFormatting>
  <conditionalFormatting sqref="AK369:AK397">
    <cfRule type="expression" dxfId="865" priority="177">
      <formula>IF(RIGHT(TEXT(AK369,"0.#"),1)=".",FALSE,TRUE)</formula>
    </cfRule>
    <cfRule type="expression" dxfId="864" priority="178">
      <formula>IF(RIGHT(TEXT(AK369,"0.#"),1)=".",TRUE,FALSE)</formula>
    </cfRule>
  </conditionalFormatting>
  <conditionalFormatting sqref="AU369:AX397">
    <cfRule type="expression" dxfId="863" priority="173">
      <formula>IF(AND(AU369&gt;=0, RIGHT(TEXT(AU369,"0.#"),1)&lt;&gt;"."),TRUE,FALSE)</formula>
    </cfRule>
    <cfRule type="expression" dxfId="862" priority="174">
      <formula>IF(AND(AU369&gt;=0, RIGHT(TEXT(AU369,"0.#"),1)="."),TRUE,FALSE)</formula>
    </cfRule>
    <cfRule type="expression" dxfId="861" priority="175">
      <formula>IF(AND(AU369&lt;0, RIGHT(TEXT(AU369,"0.#"),1)&lt;&gt;"."),TRUE,FALSE)</formula>
    </cfRule>
    <cfRule type="expression" dxfId="860" priority="176">
      <formula>IF(AND(AU369&lt;0, RIGHT(TEXT(AU369,"0.#"),1)="."),TRUE,FALSE)</formula>
    </cfRule>
  </conditionalFormatting>
  <conditionalFormatting sqref="AK401">
    <cfRule type="expression" dxfId="859" priority="171">
      <formula>IF(RIGHT(TEXT(AK401,"0.#"),1)=".",FALSE,TRUE)</formula>
    </cfRule>
    <cfRule type="expression" dxfId="858" priority="172">
      <formula>IF(RIGHT(TEXT(AK401,"0.#"),1)=".",TRUE,FALSE)</formula>
    </cfRule>
  </conditionalFormatting>
  <conditionalFormatting sqref="AK402:AK430">
    <cfRule type="expression" dxfId="857" priority="165">
      <formula>IF(RIGHT(TEXT(AK402,"0.#"),1)=".",FALSE,TRUE)</formula>
    </cfRule>
    <cfRule type="expression" dxfId="856" priority="166">
      <formula>IF(RIGHT(TEXT(AK402,"0.#"),1)=".",TRUE,FALSE)</formula>
    </cfRule>
  </conditionalFormatting>
  <conditionalFormatting sqref="AU402:AX430">
    <cfRule type="expression" dxfId="855" priority="161">
      <formula>IF(AND(AU402&gt;=0, RIGHT(TEXT(AU402,"0.#"),1)&lt;&gt;"."),TRUE,FALSE)</formula>
    </cfRule>
    <cfRule type="expression" dxfId="854" priority="162">
      <formula>IF(AND(AU402&gt;=0, RIGHT(TEXT(AU402,"0.#"),1)="."),TRUE,FALSE)</formula>
    </cfRule>
    <cfRule type="expression" dxfId="853" priority="163">
      <formula>IF(AND(AU402&lt;0, RIGHT(TEXT(AU402,"0.#"),1)&lt;&gt;"."),TRUE,FALSE)</formula>
    </cfRule>
    <cfRule type="expression" dxfId="852" priority="164">
      <formula>IF(AND(AU402&lt;0, RIGHT(TEXT(AU402,"0.#"),1)="."),TRUE,FALSE)</formula>
    </cfRule>
  </conditionalFormatting>
  <conditionalFormatting sqref="AK434">
    <cfRule type="expression" dxfId="851" priority="159">
      <formula>IF(RIGHT(TEXT(AK434,"0.#"),1)=".",FALSE,TRUE)</formula>
    </cfRule>
    <cfRule type="expression" dxfId="850" priority="160">
      <formula>IF(RIGHT(TEXT(AK434,"0.#"),1)=".",TRUE,FALSE)</formula>
    </cfRule>
  </conditionalFormatting>
  <conditionalFormatting sqref="AK435:AK463">
    <cfRule type="expression" dxfId="849" priority="153">
      <formula>IF(RIGHT(TEXT(AK435,"0.#"),1)=".",FALSE,TRUE)</formula>
    </cfRule>
    <cfRule type="expression" dxfId="848" priority="154">
      <formula>IF(RIGHT(TEXT(AK435,"0.#"),1)=".",TRUE,FALSE)</formula>
    </cfRule>
  </conditionalFormatting>
  <conditionalFormatting sqref="AU435:AX463">
    <cfRule type="expression" dxfId="847" priority="149">
      <formula>IF(AND(AU435&gt;=0, RIGHT(TEXT(AU435,"0.#"),1)&lt;&gt;"."),TRUE,FALSE)</formula>
    </cfRule>
    <cfRule type="expression" dxfId="846" priority="150">
      <formula>IF(AND(AU435&gt;=0, RIGHT(TEXT(AU435,"0.#"),1)="."),TRUE,FALSE)</formula>
    </cfRule>
    <cfRule type="expression" dxfId="845" priority="151">
      <formula>IF(AND(AU435&lt;0, RIGHT(TEXT(AU435,"0.#"),1)&lt;&gt;"."),TRUE,FALSE)</formula>
    </cfRule>
    <cfRule type="expression" dxfId="844" priority="152">
      <formula>IF(AND(AU435&lt;0, RIGHT(TEXT(AU435,"0.#"),1)="."),TRUE,FALSE)</formula>
    </cfRule>
  </conditionalFormatting>
  <conditionalFormatting sqref="AK467">
    <cfRule type="expression" dxfId="843" priority="147">
      <formula>IF(RIGHT(TEXT(AK467,"0.#"),1)=".",FALSE,TRUE)</formula>
    </cfRule>
    <cfRule type="expression" dxfId="842" priority="148">
      <formula>IF(RIGHT(TEXT(AK467,"0.#"),1)=".",TRUE,FALSE)</formula>
    </cfRule>
  </conditionalFormatting>
  <conditionalFormatting sqref="AK468:AK496">
    <cfRule type="expression" dxfId="841" priority="141">
      <formula>IF(RIGHT(TEXT(AK468,"0.#"),1)=".",FALSE,TRUE)</formula>
    </cfRule>
    <cfRule type="expression" dxfId="840" priority="142">
      <formula>IF(RIGHT(TEXT(AK468,"0.#"),1)=".",TRUE,FALSE)</formula>
    </cfRule>
  </conditionalFormatting>
  <conditionalFormatting sqref="AU468:AX496">
    <cfRule type="expression" dxfId="839" priority="137">
      <formula>IF(AND(AU468&gt;=0, RIGHT(TEXT(AU468,"0.#"),1)&lt;&gt;"."),TRUE,FALSE)</formula>
    </cfRule>
    <cfRule type="expression" dxfId="838" priority="138">
      <formula>IF(AND(AU468&gt;=0, RIGHT(TEXT(AU468,"0.#"),1)="."),TRUE,FALSE)</formula>
    </cfRule>
    <cfRule type="expression" dxfId="837" priority="139">
      <formula>IF(AND(AU468&lt;0, RIGHT(TEXT(AU468,"0.#"),1)&lt;&gt;"."),TRUE,FALSE)</formula>
    </cfRule>
    <cfRule type="expression" dxfId="836" priority="140">
      <formula>IF(AND(AU468&lt;0, RIGHT(TEXT(AU468,"0.#"),1)="."),TRUE,FALSE)</formula>
    </cfRule>
  </conditionalFormatting>
  <conditionalFormatting sqref="AE24:AX24 AJ23:AS23">
    <cfRule type="expression" dxfId="835" priority="135">
      <formula>IF(RIGHT(TEXT(AE23,"0.#"),1)=".",FALSE,TRUE)</formula>
    </cfRule>
    <cfRule type="expression" dxfId="834" priority="136">
      <formula>IF(RIGHT(TEXT(AE23,"0.#"),1)=".",TRUE,FALSE)</formula>
    </cfRule>
  </conditionalFormatting>
  <conditionalFormatting sqref="AE25:AI25">
    <cfRule type="expression" dxfId="833" priority="127">
      <formula>IF(AND(AE25&gt;=0, RIGHT(TEXT(AE25,"0.#"),1)&lt;&gt;"."),TRUE,FALSE)</formula>
    </cfRule>
    <cfRule type="expression" dxfId="832" priority="128">
      <formula>IF(AND(AE25&gt;=0, RIGHT(TEXT(AE25,"0.#"),1)="."),TRUE,FALSE)</formula>
    </cfRule>
    <cfRule type="expression" dxfId="831" priority="129">
      <formula>IF(AND(AE25&lt;0, RIGHT(TEXT(AE25,"0.#"),1)&lt;&gt;"."),TRUE,FALSE)</formula>
    </cfRule>
    <cfRule type="expression" dxfId="830" priority="130">
      <formula>IF(AND(AE25&lt;0, RIGHT(TEXT(AE25,"0.#"),1)="."),TRUE,FALSE)</formula>
    </cfRule>
  </conditionalFormatting>
  <conditionalFormatting sqref="AJ25:AS25">
    <cfRule type="expression" dxfId="829" priority="123">
      <formula>IF(AND(AJ25&gt;=0, RIGHT(TEXT(AJ25,"0.#"),1)&lt;&gt;"."),TRUE,FALSE)</formula>
    </cfRule>
    <cfRule type="expression" dxfId="828" priority="124">
      <formula>IF(AND(AJ25&gt;=0, RIGHT(TEXT(AJ25,"0.#"),1)="."),TRUE,FALSE)</formula>
    </cfRule>
    <cfRule type="expression" dxfId="827" priority="125">
      <formula>IF(AND(AJ25&lt;0, RIGHT(TEXT(AJ25,"0.#"),1)&lt;&gt;"."),TRUE,FALSE)</formula>
    </cfRule>
    <cfRule type="expression" dxfId="826" priority="126">
      <formula>IF(AND(AJ25&lt;0, RIGHT(TEXT(AJ25,"0.#"),1)="."),TRUE,FALSE)</formula>
    </cfRule>
  </conditionalFormatting>
  <conditionalFormatting sqref="AE43:AI43 AE38:AI38 AE33:AI33 AE28:AI28">
    <cfRule type="expression" dxfId="825" priority="109">
      <formula>IF(RIGHT(TEXT(AE28,"0.#"),1)=".",FALSE,TRUE)</formula>
    </cfRule>
    <cfRule type="expression" dxfId="824" priority="110">
      <formula>IF(RIGHT(TEXT(AE28,"0.#"),1)=".",TRUE,FALSE)</formula>
    </cfRule>
  </conditionalFormatting>
  <conditionalFormatting sqref="AE44:AX44 AJ43:AS43 AE39:AX39 AJ38:AS38 AE34:AX34 AJ33:AS33 AE29:AX29 AJ28:AS28">
    <cfRule type="expression" dxfId="823" priority="107">
      <formula>IF(RIGHT(TEXT(AE28,"0.#"),1)=".",FALSE,TRUE)</formula>
    </cfRule>
    <cfRule type="expression" dxfId="822" priority="108">
      <formula>IF(RIGHT(TEXT(AE28,"0.#"),1)=".",TRUE,FALSE)</formula>
    </cfRule>
  </conditionalFormatting>
  <conditionalFormatting sqref="AE45:AI45 AE40:AI40 AE35:AI35 AE30:AI30">
    <cfRule type="expression" dxfId="821" priority="103">
      <formula>IF(AND(AE30&gt;=0, RIGHT(TEXT(AE30,"0.#"),1)&lt;&gt;"."),TRUE,FALSE)</formula>
    </cfRule>
    <cfRule type="expression" dxfId="820" priority="104">
      <formula>IF(AND(AE30&gt;=0, RIGHT(TEXT(AE30,"0.#"),1)="."),TRUE,FALSE)</formula>
    </cfRule>
    <cfRule type="expression" dxfId="819" priority="105">
      <formula>IF(AND(AE30&lt;0, RIGHT(TEXT(AE30,"0.#"),1)&lt;&gt;"."),TRUE,FALSE)</formula>
    </cfRule>
    <cfRule type="expression" dxfId="818" priority="106">
      <formula>IF(AND(AE30&lt;0, RIGHT(TEXT(AE30,"0.#"),1)="."),TRUE,FALSE)</formula>
    </cfRule>
  </conditionalFormatting>
  <conditionalFormatting sqref="AJ45:AS45 AJ40:AS40 AJ35:AS35 AJ30:AS30">
    <cfRule type="expression" dxfId="817" priority="99">
      <formula>IF(AND(AJ30&gt;=0, RIGHT(TEXT(AJ30,"0.#"),1)&lt;&gt;"."),TRUE,FALSE)</formula>
    </cfRule>
    <cfRule type="expression" dxfId="816" priority="100">
      <formula>IF(AND(AJ30&gt;=0, RIGHT(TEXT(AJ30,"0.#"),1)="."),TRUE,FALSE)</formula>
    </cfRule>
    <cfRule type="expression" dxfId="815" priority="101">
      <formula>IF(AND(AJ30&lt;0, RIGHT(TEXT(AJ30,"0.#"),1)&lt;&gt;"."),TRUE,FALSE)</formula>
    </cfRule>
    <cfRule type="expression" dxfId="814" priority="102">
      <formula>IF(AND(AJ30&lt;0, RIGHT(TEXT(AJ30,"0.#"),1)="."),TRUE,FALSE)</formula>
    </cfRule>
  </conditionalFormatting>
  <conditionalFormatting sqref="AE64:AI64 AE59:AI59">
    <cfRule type="expression" dxfId="813" priority="97">
      <formula>IF(RIGHT(TEXT(AE59,"0.#"),1)=".",FALSE,TRUE)</formula>
    </cfRule>
    <cfRule type="expression" dxfId="812" priority="98">
      <formula>IF(RIGHT(TEXT(AE59,"0.#"),1)=".",TRUE,FALSE)</formula>
    </cfRule>
  </conditionalFormatting>
  <conditionalFormatting sqref="AE65:AX65 AJ64:AS64 AE60:AX60 AJ59:AS59">
    <cfRule type="expression" dxfId="811" priority="95">
      <formula>IF(RIGHT(TEXT(AE59,"0.#"),1)=".",FALSE,TRUE)</formula>
    </cfRule>
    <cfRule type="expression" dxfId="810" priority="96">
      <formula>IF(RIGHT(TEXT(AE59,"0.#"),1)=".",TRUE,FALSE)</formula>
    </cfRule>
  </conditionalFormatting>
  <conditionalFormatting sqref="AE66:AI66 AE61:AI61">
    <cfRule type="expression" dxfId="809" priority="91">
      <formula>IF(AND(AE61&gt;=0, RIGHT(TEXT(AE61,"0.#"),1)&lt;&gt;"."),TRUE,FALSE)</formula>
    </cfRule>
    <cfRule type="expression" dxfId="808" priority="92">
      <formula>IF(AND(AE61&gt;=0, RIGHT(TEXT(AE61,"0.#"),1)="."),TRUE,FALSE)</formula>
    </cfRule>
    <cfRule type="expression" dxfId="807" priority="93">
      <formula>IF(AND(AE61&lt;0, RIGHT(TEXT(AE61,"0.#"),1)&lt;&gt;"."),TRUE,FALSE)</formula>
    </cfRule>
    <cfRule type="expression" dxfId="806" priority="94">
      <formula>IF(AND(AE61&lt;0, RIGHT(TEXT(AE61,"0.#"),1)="."),TRUE,FALSE)</formula>
    </cfRule>
  </conditionalFormatting>
  <conditionalFormatting sqref="AJ66:AS66 AJ61:AS61">
    <cfRule type="expression" dxfId="805" priority="87">
      <formula>IF(AND(AJ61&gt;=0, RIGHT(TEXT(AJ61,"0.#"),1)&lt;&gt;"."),TRUE,FALSE)</formula>
    </cfRule>
    <cfRule type="expression" dxfId="804" priority="88">
      <formula>IF(AND(AJ61&gt;=0, RIGHT(TEXT(AJ61,"0.#"),1)="."),TRUE,FALSE)</formula>
    </cfRule>
    <cfRule type="expression" dxfId="803" priority="89">
      <formula>IF(AND(AJ61&lt;0, RIGHT(TEXT(AJ61,"0.#"),1)&lt;&gt;"."),TRUE,FALSE)</formula>
    </cfRule>
    <cfRule type="expression" dxfId="802" priority="90">
      <formula>IF(AND(AJ61&lt;0, RIGHT(TEXT(AJ61,"0.#"),1)="."),TRUE,FALSE)</formula>
    </cfRule>
  </conditionalFormatting>
  <conditionalFormatting sqref="AE81:AX81 AE78:AX78 AE75:AX75 AE72:AX72">
    <cfRule type="expression" dxfId="801" priority="85">
      <formula>IF(RIGHT(TEXT(AE72,"0.#"),1)=".",FALSE,TRUE)</formula>
    </cfRule>
    <cfRule type="expression" dxfId="800" priority="86">
      <formula>IF(RIGHT(TEXT(AE72,"0.#"),1)=".",TRUE,FALSE)</formula>
    </cfRule>
  </conditionalFormatting>
  <conditionalFormatting sqref="AE80:AS80 AE77:AS77 AE74:AS74 AE71:AS71">
    <cfRule type="expression" dxfId="799" priority="83">
      <formula>IF(RIGHT(TEXT(AE71,"0.#"),1)=".",FALSE,TRUE)</formula>
    </cfRule>
    <cfRule type="expression" dxfId="798" priority="84">
      <formula>IF(RIGHT(TEXT(AE71,"0.#"),1)=".",TRUE,FALSE)</formula>
    </cfRule>
  </conditionalFormatting>
  <conditionalFormatting sqref="Y220">
    <cfRule type="expression" dxfId="797" priority="69">
      <formula>IF(RIGHT(TEXT(Y220,"0.#"),1)=".",FALSE,TRUE)</formula>
    </cfRule>
    <cfRule type="expression" dxfId="796" priority="70">
      <formula>IF(RIGHT(TEXT(Y220,"0.#"),1)=".",TRUE,FALSE)</formula>
    </cfRule>
  </conditionalFormatting>
  <conditionalFormatting sqref="Y221:Y223 Y219">
    <cfRule type="expression" dxfId="795" priority="67">
      <formula>IF(RIGHT(TEXT(Y219,"0.#"),1)=".",FALSE,TRUE)</formula>
    </cfRule>
    <cfRule type="expression" dxfId="794" priority="68">
      <formula>IF(RIGHT(TEXT(Y219,"0.#"),1)=".",TRUE,FALSE)</formula>
    </cfRule>
  </conditionalFormatting>
  <conditionalFormatting sqref="AU181:AU184">
    <cfRule type="expression" dxfId="793" priority="65">
      <formula>IF(RIGHT(TEXT(AU181,"0.#"),1)=".",FALSE,TRUE)</formula>
    </cfRule>
    <cfRule type="expression" dxfId="792" priority="66">
      <formula>IF(RIGHT(TEXT(AU181,"0.#"),1)=".",TRUE,FALSE)</formula>
    </cfRule>
  </conditionalFormatting>
  <conditionalFormatting sqref="AU180">
    <cfRule type="expression" dxfId="791" priority="63">
      <formula>IF(RIGHT(TEXT(AU180,"0.#"),1)=".",FALSE,TRUE)</formula>
    </cfRule>
    <cfRule type="expression" dxfId="790" priority="64">
      <formula>IF(RIGHT(TEXT(AU180,"0.#"),1)=".",TRUE,FALSE)</formula>
    </cfRule>
  </conditionalFormatting>
  <conditionalFormatting sqref="AU185">
    <cfRule type="expression" dxfId="789" priority="61">
      <formula>IF(RIGHT(TEXT(AU185,"0.#"),1)=".",FALSE,TRUE)</formula>
    </cfRule>
    <cfRule type="expression" dxfId="788" priority="62">
      <formula>IF(RIGHT(TEXT(AU185,"0.#"),1)=".",TRUE,FALSE)</formula>
    </cfRule>
  </conditionalFormatting>
  <conditionalFormatting sqref="AU193">
    <cfRule type="expression" dxfId="787" priority="59">
      <formula>IF(RIGHT(TEXT(AU193,"0.#"),1)=".",FALSE,TRUE)</formula>
    </cfRule>
    <cfRule type="expression" dxfId="786" priority="60">
      <formula>IF(RIGHT(TEXT(AU193,"0.#"),1)=".",TRUE,FALSE)</formula>
    </cfRule>
  </conditionalFormatting>
  <conditionalFormatting sqref="AU194:AU200">
    <cfRule type="expression" dxfId="785" priority="57">
      <formula>IF(RIGHT(TEXT(AU194,"0.#"),1)=".",FALSE,TRUE)</formula>
    </cfRule>
    <cfRule type="expression" dxfId="784" priority="58">
      <formula>IF(RIGHT(TEXT(AU194,"0.#"),1)=".",TRUE,FALSE)</formula>
    </cfRule>
  </conditionalFormatting>
  <conditionalFormatting sqref="AU434:AX434">
    <cfRule type="expression" dxfId="783" priority="29">
      <formula>IF(AND(AU434&gt;=0, RIGHT(TEXT(AU434,"0.#"),1)&lt;&gt;"."),TRUE,FALSE)</formula>
    </cfRule>
    <cfRule type="expression" dxfId="782" priority="30">
      <formula>IF(AND(AU434&gt;=0, RIGHT(TEXT(AU434,"0.#"),1)="."),TRUE,FALSE)</formula>
    </cfRule>
    <cfRule type="expression" dxfId="781" priority="31">
      <formula>IF(AND(AU434&lt;0, RIGHT(TEXT(AU434,"0.#"),1)&lt;&gt;"."),TRUE,FALSE)</formula>
    </cfRule>
    <cfRule type="expression" dxfId="780" priority="32">
      <formula>IF(AND(AU434&lt;0, RIGHT(TEXT(AU434,"0.#"),1)="."),TRUE,FALSE)</formula>
    </cfRule>
  </conditionalFormatting>
  <conditionalFormatting sqref="AU467:AX467">
    <cfRule type="expression" dxfId="779" priority="25">
      <formula>IF(AND(AU467&gt;=0, RIGHT(TEXT(AU467,"0.#"),1)&lt;&gt;"."),TRUE,FALSE)</formula>
    </cfRule>
    <cfRule type="expression" dxfId="778" priority="26">
      <formula>IF(AND(AU467&gt;=0, RIGHT(TEXT(AU467,"0.#"),1)="."),TRUE,FALSE)</formula>
    </cfRule>
    <cfRule type="expression" dxfId="777" priority="27">
      <formula>IF(AND(AU467&lt;0, RIGHT(TEXT(AU467,"0.#"),1)&lt;&gt;"."),TRUE,FALSE)</formula>
    </cfRule>
    <cfRule type="expression" dxfId="776" priority="28">
      <formula>IF(AND(AU467&lt;0, RIGHT(TEXT(AU467,"0.#"),1)="."),TRUE,FALSE)</formula>
    </cfRule>
  </conditionalFormatting>
  <conditionalFormatting sqref="AU401:AX401">
    <cfRule type="expression" dxfId="775" priority="21">
      <formula>IF(AND(AU401&gt;=0, RIGHT(TEXT(AU401,"0.#"),1)&lt;&gt;"."),TRUE,FALSE)</formula>
    </cfRule>
    <cfRule type="expression" dxfId="774" priority="22">
      <formula>IF(AND(AU401&gt;=0, RIGHT(TEXT(AU401,"0.#"),1)="."),TRUE,FALSE)</formula>
    </cfRule>
    <cfRule type="expression" dxfId="773" priority="23">
      <formula>IF(AND(AU401&lt;0, RIGHT(TEXT(AU401,"0.#"),1)&lt;&gt;"."),TRUE,FALSE)</formula>
    </cfRule>
    <cfRule type="expression" dxfId="772" priority="24">
      <formula>IF(AND(AU401&lt;0, RIGHT(TEXT(AU401,"0.#"),1)="."),TRUE,FALSE)</formula>
    </cfRule>
  </conditionalFormatting>
  <conditionalFormatting sqref="AU368:AX368">
    <cfRule type="expression" dxfId="771" priority="17">
      <formula>IF(AND(AU368&gt;=0, RIGHT(TEXT(AU368,"0.#"),1)&lt;&gt;"."),TRUE,FALSE)</formula>
    </cfRule>
    <cfRule type="expression" dxfId="770" priority="18">
      <formula>IF(AND(AU368&gt;=0, RIGHT(TEXT(AU368,"0.#"),1)="."),TRUE,FALSE)</formula>
    </cfRule>
    <cfRule type="expression" dxfId="769" priority="19">
      <formula>IF(AND(AU368&lt;0, RIGHT(TEXT(AU368,"0.#"),1)&lt;&gt;"."),TRUE,FALSE)</formula>
    </cfRule>
    <cfRule type="expression" dxfId="768" priority="20">
      <formula>IF(AND(AU368&lt;0, RIGHT(TEXT(AU368,"0.#"),1)="."),TRUE,FALSE)</formula>
    </cfRule>
  </conditionalFormatting>
  <conditionalFormatting sqref="AU335:AX335">
    <cfRule type="expression" dxfId="767" priority="13">
      <formula>IF(AND(AU335&gt;=0, RIGHT(TEXT(AU335,"0.#"),1)&lt;&gt;"."),TRUE,FALSE)</formula>
    </cfRule>
    <cfRule type="expression" dxfId="766" priority="14">
      <formula>IF(AND(AU335&gt;=0, RIGHT(TEXT(AU335,"0.#"),1)="."),TRUE,FALSE)</formula>
    </cfRule>
    <cfRule type="expression" dxfId="765" priority="15">
      <formula>IF(AND(AU335&lt;0, RIGHT(TEXT(AU335,"0.#"),1)&lt;&gt;"."),TRUE,FALSE)</formula>
    </cfRule>
    <cfRule type="expression" dxfId="764" priority="16">
      <formula>IF(AND(AU335&lt;0, RIGHT(TEXT(AU335,"0.#"),1)="."),TRUE,FALSE)</formula>
    </cfRule>
  </conditionalFormatting>
  <conditionalFormatting sqref="AU302:AX302">
    <cfRule type="expression" dxfId="763" priority="9">
      <formula>IF(AND(AU302&gt;=0, RIGHT(TEXT(AU302,"0.#"),1)&lt;&gt;"."),TRUE,FALSE)</formula>
    </cfRule>
    <cfRule type="expression" dxfId="762" priority="10">
      <formula>IF(AND(AU302&gt;=0, RIGHT(TEXT(AU302,"0.#"),1)="."),TRUE,FALSE)</formula>
    </cfRule>
    <cfRule type="expression" dxfId="761" priority="11">
      <formula>IF(AND(AU302&lt;0, RIGHT(TEXT(AU302,"0.#"),1)&lt;&gt;"."),TRUE,FALSE)</formula>
    </cfRule>
    <cfRule type="expression" dxfId="760" priority="12">
      <formula>IF(AND(AU302&lt;0, RIGHT(TEXT(AU302,"0.#"),1)="."),TRUE,FALSE)</formula>
    </cfRule>
  </conditionalFormatting>
  <conditionalFormatting sqref="AU269:AX269">
    <cfRule type="expression" dxfId="759" priority="5">
      <formula>IF(AND(AU269&gt;=0, RIGHT(TEXT(AU269,"0.#"),1)&lt;&gt;"."),TRUE,FALSE)</formula>
    </cfRule>
    <cfRule type="expression" dxfId="758" priority="6">
      <formula>IF(AND(AU269&gt;=0, RIGHT(TEXT(AU269,"0.#"),1)="."),TRUE,FALSE)</formula>
    </cfRule>
    <cfRule type="expression" dxfId="757" priority="7">
      <formula>IF(AND(AU269&lt;0, RIGHT(TEXT(AU269,"0.#"),1)&lt;&gt;"."),TRUE,FALSE)</formula>
    </cfRule>
    <cfRule type="expression" dxfId="756" priority="8">
      <formula>IF(AND(AU269&lt;0, RIGHT(TEXT(AU269,"0.#"),1)="."),TRUE,FALSE)</formula>
    </cfRule>
  </conditionalFormatting>
  <conditionalFormatting sqref="AU236:AX236">
    <cfRule type="expression" dxfId="755" priority="1">
      <formula>IF(AND(AU236&gt;=0, RIGHT(TEXT(AU236,"0.#"),1)&lt;&gt;"."),TRUE,FALSE)</formula>
    </cfRule>
    <cfRule type="expression" dxfId="754" priority="2">
      <formula>IF(AND(AU236&gt;=0, RIGHT(TEXT(AU236,"0.#"),1)="."),TRUE,FALSE)</formula>
    </cfRule>
    <cfRule type="expression" dxfId="753" priority="3">
      <formula>IF(AND(AU236&lt;0, RIGHT(TEXT(AU236,"0.#"),1)&lt;&gt;"."),TRUE,FALSE)</formula>
    </cfRule>
    <cfRule type="expression" dxfId="752"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456</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319</v>
      </c>
      <c r="H2" s="240"/>
      <c r="I2" s="240"/>
      <c r="J2" s="240"/>
      <c r="K2" s="240"/>
      <c r="L2" s="240"/>
      <c r="M2" s="240"/>
      <c r="N2" s="240"/>
      <c r="O2" s="241"/>
      <c r="P2" s="259" t="s">
        <v>83</v>
      </c>
      <c r="Q2" s="240"/>
      <c r="R2" s="240"/>
      <c r="S2" s="240"/>
      <c r="T2" s="240"/>
      <c r="U2" s="240"/>
      <c r="V2" s="240"/>
      <c r="W2" s="240"/>
      <c r="X2" s="241"/>
      <c r="Y2" s="212"/>
      <c r="Z2" s="86"/>
      <c r="AA2" s="87"/>
      <c r="AB2" s="284" t="s">
        <v>12</v>
      </c>
      <c r="AC2" s="285"/>
      <c r="AD2" s="286"/>
      <c r="AE2" s="301" t="s">
        <v>69</v>
      </c>
      <c r="AF2" s="302"/>
      <c r="AG2" s="302"/>
      <c r="AH2" s="302"/>
      <c r="AI2" s="303"/>
      <c r="AJ2" s="301" t="s">
        <v>70</v>
      </c>
      <c r="AK2" s="302"/>
      <c r="AL2" s="302"/>
      <c r="AM2" s="302"/>
      <c r="AN2" s="303"/>
      <c r="AO2" s="301" t="s">
        <v>71</v>
      </c>
      <c r="AP2" s="302"/>
      <c r="AQ2" s="302"/>
      <c r="AR2" s="302"/>
      <c r="AS2" s="303"/>
      <c r="AT2" s="290" t="s">
        <v>303</v>
      </c>
      <c r="AU2" s="291"/>
      <c r="AV2" s="291"/>
      <c r="AW2" s="291"/>
      <c r="AX2" s="292"/>
    </row>
    <row r="3" spans="1:50" ht="18.75" customHeight="1" x14ac:dyDescent="0.15">
      <c r="A3" s="232"/>
      <c r="B3" s="233"/>
      <c r="C3" s="233"/>
      <c r="D3" s="233"/>
      <c r="E3" s="233"/>
      <c r="F3" s="234"/>
      <c r="G3" s="242"/>
      <c r="H3" s="115"/>
      <c r="I3" s="115"/>
      <c r="J3" s="115"/>
      <c r="K3" s="115"/>
      <c r="L3" s="115"/>
      <c r="M3" s="115"/>
      <c r="N3" s="115"/>
      <c r="O3" s="243"/>
      <c r="P3" s="260"/>
      <c r="Q3" s="115"/>
      <c r="R3" s="115"/>
      <c r="S3" s="115"/>
      <c r="T3" s="115"/>
      <c r="U3" s="115"/>
      <c r="V3" s="115"/>
      <c r="W3" s="115"/>
      <c r="X3" s="243"/>
      <c r="Y3" s="298"/>
      <c r="Z3" s="299"/>
      <c r="AA3" s="300"/>
      <c r="AB3" s="158"/>
      <c r="AC3" s="153"/>
      <c r="AD3" s="154"/>
      <c r="AE3" s="159"/>
      <c r="AF3" s="152"/>
      <c r="AG3" s="152"/>
      <c r="AH3" s="152"/>
      <c r="AI3" s="304"/>
      <c r="AJ3" s="159"/>
      <c r="AK3" s="152"/>
      <c r="AL3" s="152"/>
      <c r="AM3" s="152"/>
      <c r="AN3" s="304"/>
      <c r="AO3" s="159"/>
      <c r="AP3" s="152"/>
      <c r="AQ3" s="152"/>
      <c r="AR3" s="152"/>
      <c r="AS3" s="304"/>
      <c r="AT3" s="67"/>
      <c r="AU3" s="117"/>
      <c r="AV3" s="117"/>
      <c r="AW3" s="115" t="s">
        <v>444</v>
      </c>
      <c r="AX3" s="116"/>
    </row>
    <row r="4" spans="1:50" ht="22.5" customHeight="1" x14ac:dyDescent="0.15">
      <c r="A4" s="235"/>
      <c r="B4" s="233"/>
      <c r="C4" s="233"/>
      <c r="D4" s="233"/>
      <c r="E4" s="233"/>
      <c r="F4" s="234"/>
      <c r="G4" s="340"/>
      <c r="H4" s="307"/>
      <c r="I4" s="307"/>
      <c r="J4" s="307"/>
      <c r="K4" s="307"/>
      <c r="L4" s="307"/>
      <c r="M4" s="307"/>
      <c r="N4" s="307"/>
      <c r="O4" s="308"/>
      <c r="P4" s="273"/>
      <c r="Q4" s="214"/>
      <c r="R4" s="214"/>
      <c r="S4" s="214"/>
      <c r="T4" s="214"/>
      <c r="U4" s="214"/>
      <c r="V4" s="214"/>
      <c r="W4" s="214"/>
      <c r="X4" s="215"/>
      <c r="Y4" s="312" t="s">
        <v>14</v>
      </c>
      <c r="Z4" s="313"/>
      <c r="AA4" s="314"/>
      <c r="AB4" s="691"/>
      <c r="AC4" s="315"/>
      <c r="AD4" s="315"/>
      <c r="AE4" s="98"/>
      <c r="AF4" s="99"/>
      <c r="AG4" s="99"/>
      <c r="AH4" s="99"/>
      <c r="AI4" s="100"/>
      <c r="AJ4" s="98"/>
      <c r="AK4" s="99"/>
      <c r="AL4" s="99"/>
      <c r="AM4" s="99"/>
      <c r="AN4" s="100"/>
      <c r="AO4" s="98"/>
      <c r="AP4" s="99"/>
      <c r="AQ4" s="99"/>
      <c r="AR4" s="99"/>
      <c r="AS4" s="100"/>
      <c r="AT4" s="245"/>
      <c r="AU4" s="245"/>
      <c r="AV4" s="245"/>
      <c r="AW4" s="245"/>
      <c r="AX4" s="246"/>
    </row>
    <row r="5" spans="1:50" ht="22.5" customHeight="1" x14ac:dyDescent="0.15">
      <c r="A5" s="236"/>
      <c r="B5" s="237"/>
      <c r="C5" s="237"/>
      <c r="D5" s="237"/>
      <c r="E5" s="237"/>
      <c r="F5" s="238"/>
      <c r="G5" s="309"/>
      <c r="H5" s="310"/>
      <c r="I5" s="310"/>
      <c r="J5" s="310"/>
      <c r="K5" s="310"/>
      <c r="L5" s="310"/>
      <c r="M5" s="310"/>
      <c r="N5" s="310"/>
      <c r="O5" s="311"/>
      <c r="P5" s="295"/>
      <c r="Q5" s="295"/>
      <c r="R5" s="295"/>
      <c r="S5" s="295"/>
      <c r="T5" s="295"/>
      <c r="U5" s="295"/>
      <c r="V5" s="295"/>
      <c r="W5" s="295"/>
      <c r="X5" s="296"/>
      <c r="Y5" s="194" t="s">
        <v>65</v>
      </c>
      <c r="Z5" s="128"/>
      <c r="AA5" s="190"/>
      <c r="AB5" s="354"/>
      <c r="AC5" s="305"/>
      <c r="AD5" s="305"/>
      <c r="AE5" s="98"/>
      <c r="AF5" s="99"/>
      <c r="AG5" s="99"/>
      <c r="AH5" s="99"/>
      <c r="AI5" s="100"/>
      <c r="AJ5" s="98"/>
      <c r="AK5" s="99"/>
      <c r="AL5" s="99"/>
      <c r="AM5" s="99"/>
      <c r="AN5" s="100"/>
      <c r="AO5" s="98"/>
      <c r="AP5" s="99"/>
      <c r="AQ5" s="99"/>
      <c r="AR5" s="99"/>
      <c r="AS5" s="100"/>
      <c r="AT5" s="98"/>
      <c r="AU5" s="99"/>
      <c r="AV5" s="99"/>
      <c r="AW5" s="99"/>
      <c r="AX5" s="101"/>
    </row>
    <row r="6" spans="1:50" ht="22.5" customHeight="1" x14ac:dyDescent="0.15">
      <c r="A6" s="701"/>
      <c r="B6" s="702"/>
      <c r="C6" s="702"/>
      <c r="D6" s="702"/>
      <c r="E6" s="702"/>
      <c r="F6" s="703"/>
      <c r="G6" s="341"/>
      <c r="H6" s="342"/>
      <c r="I6" s="342"/>
      <c r="J6" s="342"/>
      <c r="K6" s="342"/>
      <c r="L6" s="342"/>
      <c r="M6" s="342"/>
      <c r="N6" s="342"/>
      <c r="O6" s="343"/>
      <c r="P6" s="216"/>
      <c r="Q6" s="216"/>
      <c r="R6" s="216"/>
      <c r="S6" s="216"/>
      <c r="T6" s="216"/>
      <c r="U6" s="216"/>
      <c r="V6" s="216"/>
      <c r="W6" s="216"/>
      <c r="X6" s="217"/>
      <c r="Y6" s="127" t="s">
        <v>15</v>
      </c>
      <c r="Z6" s="128"/>
      <c r="AA6" s="190"/>
      <c r="AB6" s="713" t="s">
        <v>445</v>
      </c>
      <c r="AC6" s="283"/>
      <c r="AD6" s="283"/>
      <c r="AE6" s="98"/>
      <c r="AF6" s="99"/>
      <c r="AG6" s="99"/>
      <c r="AH6" s="99"/>
      <c r="AI6" s="100"/>
      <c r="AJ6" s="98"/>
      <c r="AK6" s="99"/>
      <c r="AL6" s="99"/>
      <c r="AM6" s="99"/>
      <c r="AN6" s="100"/>
      <c r="AO6" s="98"/>
      <c r="AP6" s="99"/>
      <c r="AQ6" s="99"/>
      <c r="AR6" s="99"/>
      <c r="AS6" s="100"/>
      <c r="AT6" s="287"/>
      <c r="AU6" s="288"/>
      <c r="AV6" s="288"/>
      <c r="AW6" s="288"/>
      <c r="AX6" s="289"/>
    </row>
    <row r="7" spans="1:50" ht="18.75" customHeight="1" x14ac:dyDescent="0.15">
      <c r="A7" s="232" t="s">
        <v>13</v>
      </c>
      <c r="B7" s="233"/>
      <c r="C7" s="233"/>
      <c r="D7" s="233"/>
      <c r="E7" s="233"/>
      <c r="F7" s="234"/>
      <c r="G7" s="239" t="s">
        <v>319</v>
      </c>
      <c r="H7" s="240"/>
      <c r="I7" s="240"/>
      <c r="J7" s="240"/>
      <c r="K7" s="240"/>
      <c r="L7" s="240"/>
      <c r="M7" s="240"/>
      <c r="N7" s="240"/>
      <c r="O7" s="241"/>
      <c r="P7" s="259" t="s">
        <v>83</v>
      </c>
      <c r="Q7" s="240"/>
      <c r="R7" s="240"/>
      <c r="S7" s="240"/>
      <c r="T7" s="240"/>
      <c r="U7" s="240"/>
      <c r="V7" s="240"/>
      <c r="W7" s="240"/>
      <c r="X7" s="241"/>
      <c r="Y7" s="212"/>
      <c r="Z7" s="86"/>
      <c r="AA7" s="87"/>
      <c r="AB7" s="284" t="s">
        <v>12</v>
      </c>
      <c r="AC7" s="285"/>
      <c r="AD7" s="286"/>
      <c r="AE7" s="301" t="s">
        <v>69</v>
      </c>
      <c r="AF7" s="302"/>
      <c r="AG7" s="302"/>
      <c r="AH7" s="302"/>
      <c r="AI7" s="303"/>
      <c r="AJ7" s="301" t="s">
        <v>70</v>
      </c>
      <c r="AK7" s="302"/>
      <c r="AL7" s="302"/>
      <c r="AM7" s="302"/>
      <c r="AN7" s="303"/>
      <c r="AO7" s="301" t="s">
        <v>71</v>
      </c>
      <c r="AP7" s="302"/>
      <c r="AQ7" s="302"/>
      <c r="AR7" s="302"/>
      <c r="AS7" s="303"/>
      <c r="AT7" s="290" t="s">
        <v>303</v>
      </c>
      <c r="AU7" s="291"/>
      <c r="AV7" s="291"/>
      <c r="AW7" s="291"/>
      <c r="AX7" s="292"/>
    </row>
    <row r="8" spans="1:50" ht="18.75" customHeight="1" x14ac:dyDescent="0.15">
      <c r="A8" s="232"/>
      <c r="B8" s="233"/>
      <c r="C8" s="233"/>
      <c r="D8" s="233"/>
      <c r="E8" s="233"/>
      <c r="F8" s="234"/>
      <c r="G8" s="242"/>
      <c r="H8" s="115"/>
      <c r="I8" s="115"/>
      <c r="J8" s="115"/>
      <c r="K8" s="115"/>
      <c r="L8" s="115"/>
      <c r="M8" s="115"/>
      <c r="N8" s="115"/>
      <c r="O8" s="243"/>
      <c r="P8" s="260"/>
      <c r="Q8" s="115"/>
      <c r="R8" s="115"/>
      <c r="S8" s="115"/>
      <c r="T8" s="115"/>
      <c r="U8" s="115"/>
      <c r="V8" s="115"/>
      <c r="W8" s="115"/>
      <c r="X8" s="243"/>
      <c r="Y8" s="298"/>
      <c r="Z8" s="299"/>
      <c r="AA8" s="300"/>
      <c r="AB8" s="158"/>
      <c r="AC8" s="153"/>
      <c r="AD8" s="154"/>
      <c r="AE8" s="159"/>
      <c r="AF8" s="152"/>
      <c r="AG8" s="152"/>
      <c r="AH8" s="152"/>
      <c r="AI8" s="304"/>
      <c r="AJ8" s="159"/>
      <c r="AK8" s="152"/>
      <c r="AL8" s="152"/>
      <c r="AM8" s="152"/>
      <c r="AN8" s="304"/>
      <c r="AO8" s="159"/>
      <c r="AP8" s="152"/>
      <c r="AQ8" s="152"/>
      <c r="AR8" s="152"/>
      <c r="AS8" s="304"/>
      <c r="AT8" s="67"/>
      <c r="AU8" s="117"/>
      <c r="AV8" s="117"/>
      <c r="AW8" s="115" t="s">
        <v>360</v>
      </c>
      <c r="AX8" s="116"/>
    </row>
    <row r="9" spans="1:50" ht="22.5" customHeight="1" x14ac:dyDescent="0.15">
      <c r="A9" s="235"/>
      <c r="B9" s="233"/>
      <c r="C9" s="233"/>
      <c r="D9" s="233"/>
      <c r="E9" s="233"/>
      <c r="F9" s="234"/>
      <c r="G9" s="340"/>
      <c r="H9" s="307"/>
      <c r="I9" s="307"/>
      <c r="J9" s="307"/>
      <c r="K9" s="307"/>
      <c r="L9" s="307"/>
      <c r="M9" s="307"/>
      <c r="N9" s="307"/>
      <c r="O9" s="308"/>
      <c r="P9" s="273"/>
      <c r="Q9" s="214"/>
      <c r="R9" s="214"/>
      <c r="S9" s="214"/>
      <c r="T9" s="214"/>
      <c r="U9" s="214"/>
      <c r="V9" s="214"/>
      <c r="W9" s="214"/>
      <c r="X9" s="215"/>
      <c r="Y9" s="312" t="s">
        <v>14</v>
      </c>
      <c r="Z9" s="313"/>
      <c r="AA9" s="314"/>
      <c r="AB9" s="691"/>
      <c r="AC9" s="315"/>
      <c r="AD9" s="315"/>
      <c r="AE9" s="98"/>
      <c r="AF9" s="99"/>
      <c r="AG9" s="99"/>
      <c r="AH9" s="99"/>
      <c r="AI9" s="100"/>
      <c r="AJ9" s="98"/>
      <c r="AK9" s="99"/>
      <c r="AL9" s="99"/>
      <c r="AM9" s="99"/>
      <c r="AN9" s="100"/>
      <c r="AO9" s="98"/>
      <c r="AP9" s="99"/>
      <c r="AQ9" s="99"/>
      <c r="AR9" s="99"/>
      <c r="AS9" s="100"/>
      <c r="AT9" s="245"/>
      <c r="AU9" s="245"/>
      <c r="AV9" s="245"/>
      <c r="AW9" s="245"/>
      <c r="AX9" s="246"/>
    </row>
    <row r="10" spans="1:50" ht="22.5" customHeight="1" x14ac:dyDescent="0.15">
      <c r="A10" s="236"/>
      <c r="B10" s="237"/>
      <c r="C10" s="237"/>
      <c r="D10" s="237"/>
      <c r="E10" s="237"/>
      <c r="F10" s="238"/>
      <c r="G10" s="309"/>
      <c r="H10" s="310"/>
      <c r="I10" s="310"/>
      <c r="J10" s="310"/>
      <c r="K10" s="310"/>
      <c r="L10" s="310"/>
      <c r="M10" s="310"/>
      <c r="N10" s="310"/>
      <c r="O10" s="311"/>
      <c r="P10" s="295"/>
      <c r="Q10" s="295"/>
      <c r="R10" s="295"/>
      <c r="S10" s="295"/>
      <c r="T10" s="295"/>
      <c r="U10" s="295"/>
      <c r="V10" s="295"/>
      <c r="W10" s="295"/>
      <c r="X10" s="296"/>
      <c r="Y10" s="194" t="s">
        <v>65</v>
      </c>
      <c r="Z10" s="128"/>
      <c r="AA10" s="190"/>
      <c r="AB10" s="354"/>
      <c r="AC10" s="305"/>
      <c r="AD10" s="305"/>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x14ac:dyDescent="0.15">
      <c r="A11" s="701"/>
      <c r="B11" s="702"/>
      <c r="C11" s="702"/>
      <c r="D11" s="702"/>
      <c r="E11" s="702"/>
      <c r="F11" s="703"/>
      <c r="G11" s="341"/>
      <c r="H11" s="342"/>
      <c r="I11" s="342"/>
      <c r="J11" s="342"/>
      <c r="K11" s="342"/>
      <c r="L11" s="342"/>
      <c r="M11" s="342"/>
      <c r="N11" s="342"/>
      <c r="O11" s="343"/>
      <c r="P11" s="216"/>
      <c r="Q11" s="216"/>
      <c r="R11" s="216"/>
      <c r="S11" s="216"/>
      <c r="T11" s="216"/>
      <c r="U11" s="216"/>
      <c r="V11" s="216"/>
      <c r="W11" s="216"/>
      <c r="X11" s="217"/>
      <c r="Y11" s="127" t="s">
        <v>15</v>
      </c>
      <c r="Z11" s="128"/>
      <c r="AA11" s="190"/>
      <c r="AB11" s="713" t="s">
        <v>16</v>
      </c>
      <c r="AC11" s="283"/>
      <c r="AD11" s="283"/>
      <c r="AE11" s="98"/>
      <c r="AF11" s="99"/>
      <c r="AG11" s="99"/>
      <c r="AH11" s="99"/>
      <c r="AI11" s="100"/>
      <c r="AJ11" s="98"/>
      <c r="AK11" s="99"/>
      <c r="AL11" s="99"/>
      <c r="AM11" s="99"/>
      <c r="AN11" s="100"/>
      <c r="AO11" s="98"/>
      <c r="AP11" s="99"/>
      <c r="AQ11" s="99"/>
      <c r="AR11" s="99"/>
      <c r="AS11" s="100"/>
      <c r="AT11" s="287"/>
      <c r="AU11" s="288"/>
      <c r="AV11" s="288"/>
      <c r="AW11" s="288"/>
      <c r="AX11" s="289"/>
    </row>
    <row r="12" spans="1:50" ht="18.75" customHeight="1" x14ac:dyDescent="0.15">
      <c r="A12" s="232" t="s">
        <v>13</v>
      </c>
      <c r="B12" s="233"/>
      <c r="C12" s="233"/>
      <c r="D12" s="233"/>
      <c r="E12" s="233"/>
      <c r="F12" s="234"/>
      <c r="G12" s="239" t="s">
        <v>319</v>
      </c>
      <c r="H12" s="240"/>
      <c r="I12" s="240"/>
      <c r="J12" s="240"/>
      <c r="K12" s="240"/>
      <c r="L12" s="240"/>
      <c r="M12" s="240"/>
      <c r="N12" s="240"/>
      <c r="O12" s="241"/>
      <c r="P12" s="259" t="s">
        <v>83</v>
      </c>
      <c r="Q12" s="240"/>
      <c r="R12" s="240"/>
      <c r="S12" s="240"/>
      <c r="T12" s="240"/>
      <c r="U12" s="240"/>
      <c r="V12" s="240"/>
      <c r="W12" s="240"/>
      <c r="X12" s="241"/>
      <c r="Y12" s="212"/>
      <c r="Z12" s="86"/>
      <c r="AA12" s="87"/>
      <c r="AB12" s="284" t="s">
        <v>12</v>
      </c>
      <c r="AC12" s="285"/>
      <c r="AD12" s="286"/>
      <c r="AE12" s="301" t="s">
        <v>69</v>
      </c>
      <c r="AF12" s="302"/>
      <c r="AG12" s="302"/>
      <c r="AH12" s="302"/>
      <c r="AI12" s="303"/>
      <c r="AJ12" s="301" t="s">
        <v>70</v>
      </c>
      <c r="AK12" s="302"/>
      <c r="AL12" s="302"/>
      <c r="AM12" s="302"/>
      <c r="AN12" s="303"/>
      <c r="AO12" s="301" t="s">
        <v>71</v>
      </c>
      <c r="AP12" s="302"/>
      <c r="AQ12" s="302"/>
      <c r="AR12" s="302"/>
      <c r="AS12" s="303"/>
      <c r="AT12" s="290" t="s">
        <v>303</v>
      </c>
      <c r="AU12" s="291"/>
      <c r="AV12" s="291"/>
      <c r="AW12" s="291"/>
      <c r="AX12" s="292"/>
    </row>
    <row r="13" spans="1:50" ht="18.75" customHeight="1" x14ac:dyDescent="0.15">
      <c r="A13" s="232"/>
      <c r="B13" s="233"/>
      <c r="C13" s="233"/>
      <c r="D13" s="233"/>
      <c r="E13" s="233"/>
      <c r="F13" s="234"/>
      <c r="G13" s="242"/>
      <c r="H13" s="115"/>
      <c r="I13" s="115"/>
      <c r="J13" s="115"/>
      <c r="K13" s="115"/>
      <c r="L13" s="115"/>
      <c r="M13" s="115"/>
      <c r="N13" s="115"/>
      <c r="O13" s="243"/>
      <c r="P13" s="260"/>
      <c r="Q13" s="115"/>
      <c r="R13" s="115"/>
      <c r="S13" s="115"/>
      <c r="T13" s="115"/>
      <c r="U13" s="115"/>
      <c r="V13" s="115"/>
      <c r="W13" s="115"/>
      <c r="X13" s="243"/>
      <c r="Y13" s="298"/>
      <c r="Z13" s="299"/>
      <c r="AA13" s="300"/>
      <c r="AB13" s="158"/>
      <c r="AC13" s="153"/>
      <c r="AD13" s="154"/>
      <c r="AE13" s="159"/>
      <c r="AF13" s="152"/>
      <c r="AG13" s="152"/>
      <c r="AH13" s="152"/>
      <c r="AI13" s="304"/>
      <c r="AJ13" s="159"/>
      <c r="AK13" s="152"/>
      <c r="AL13" s="152"/>
      <c r="AM13" s="152"/>
      <c r="AN13" s="304"/>
      <c r="AO13" s="159"/>
      <c r="AP13" s="152"/>
      <c r="AQ13" s="152"/>
      <c r="AR13" s="152"/>
      <c r="AS13" s="304"/>
      <c r="AT13" s="67"/>
      <c r="AU13" s="117"/>
      <c r="AV13" s="117"/>
      <c r="AW13" s="115" t="s">
        <v>360</v>
      </c>
      <c r="AX13" s="116"/>
    </row>
    <row r="14" spans="1:50" ht="22.5" customHeight="1" x14ac:dyDescent="0.15">
      <c r="A14" s="235"/>
      <c r="B14" s="233"/>
      <c r="C14" s="233"/>
      <c r="D14" s="233"/>
      <c r="E14" s="233"/>
      <c r="F14" s="234"/>
      <c r="G14" s="340"/>
      <c r="H14" s="307"/>
      <c r="I14" s="307"/>
      <c r="J14" s="307"/>
      <c r="K14" s="307"/>
      <c r="L14" s="307"/>
      <c r="M14" s="307"/>
      <c r="N14" s="307"/>
      <c r="O14" s="308"/>
      <c r="P14" s="273"/>
      <c r="Q14" s="214"/>
      <c r="R14" s="214"/>
      <c r="S14" s="214"/>
      <c r="T14" s="214"/>
      <c r="U14" s="214"/>
      <c r="V14" s="214"/>
      <c r="W14" s="214"/>
      <c r="X14" s="215"/>
      <c r="Y14" s="312" t="s">
        <v>14</v>
      </c>
      <c r="Z14" s="313"/>
      <c r="AA14" s="314"/>
      <c r="AB14" s="691"/>
      <c r="AC14" s="315"/>
      <c r="AD14" s="315"/>
      <c r="AE14" s="98"/>
      <c r="AF14" s="99"/>
      <c r="AG14" s="99"/>
      <c r="AH14" s="99"/>
      <c r="AI14" s="100"/>
      <c r="AJ14" s="98"/>
      <c r="AK14" s="99"/>
      <c r="AL14" s="99"/>
      <c r="AM14" s="99"/>
      <c r="AN14" s="100"/>
      <c r="AO14" s="98"/>
      <c r="AP14" s="99"/>
      <c r="AQ14" s="99"/>
      <c r="AR14" s="99"/>
      <c r="AS14" s="100"/>
      <c r="AT14" s="245"/>
      <c r="AU14" s="245"/>
      <c r="AV14" s="245"/>
      <c r="AW14" s="245"/>
      <c r="AX14" s="246"/>
    </row>
    <row r="15" spans="1:50" ht="22.5" customHeight="1" x14ac:dyDescent="0.15">
      <c r="A15" s="236"/>
      <c r="B15" s="237"/>
      <c r="C15" s="237"/>
      <c r="D15" s="237"/>
      <c r="E15" s="237"/>
      <c r="F15" s="238"/>
      <c r="G15" s="309"/>
      <c r="H15" s="310"/>
      <c r="I15" s="310"/>
      <c r="J15" s="310"/>
      <c r="K15" s="310"/>
      <c r="L15" s="310"/>
      <c r="M15" s="310"/>
      <c r="N15" s="310"/>
      <c r="O15" s="311"/>
      <c r="P15" s="295"/>
      <c r="Q15" s="295"/>
      <c r="R15" s="295"/>
      <c r="S15" s="295"/>
      <c r="T15" s="295"/>
      <c r="U15" s="295"/>
      <c r="V15" s="295"/>
      <c r="W15" s="295"/>
      <c r="X15" s="296"/>
      <c r="Y15" s="194" t="s">
        <v>65</v>
      </c>
      <c r="Z15" s="128"/>
      <c r="AA15" s="190"/>
      <c r="AB15" s="354"/>
      <c r="AC15" s="305"/>
      <c r="AD15" s="305"/>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x14ac:dyDescent="0.15">
      <c r="A16" s="701"/>
      <c r="B16" s="702"/>
      <c r="C16" s="702"/>
      <c r="D16" s="702"/>
      <c r="E16" s="702"/>
      <c r="F16" s="703"/>
      <c r="G16" s="341"/>
      <c r="H16" s="342"/>
      <c r="I16" s="342"/>
      <c r="J16" s="342"/>
      <c r="K16" s="342"/>
      <c r="L16" s="342"/>
      <c r="M16" s="342"/>
      <c r="N16" s="342"/>
      <c r="O16" s="343"/>
      <c r="P16" s="216"/>
      <c r="Q16" s="216"/>
      <c r="R16" s="216"/>
      <c r="S16" s="216"/>
      <c r="T16" s="216"/>
      <c r="U16" s="216"/>
      <c r="V16" s="216"/>
      <c r="W16" s="216"/>
      <c r="X16" s="217"/>
      <c r="Y16" s="127" t="s">
        <v>15</v>
      </c>
      <c r="Z16" s="128"/>
      <c r="AA16" s="190"/>
      <c r="AB16" s="713" t="s">
        <v>16</v>
      </c>
      <c r="AC16" s="283"/>
      <c r="AD16" s="283"/>
      <c r="AE16" s="98"/>
      <c r="AF16" s="99"/>
      <c r="AG16" s="99"/>
      <c r="AH16" s="99"/>
      <c r="AI16" s="100"/>
      <c r="AJ16" s="98"/>
      <c r="AK16" s="99"/>
      <c r="AL16" s="99"/>
      <c r="AM16" s="99"/>
      <c r="AN16" s="100"/>
      <c r="AO16" s="98"/>
      <c r="AP16" s="99"/>
      <c r="AQ16" s="99"/>
      <c r="AR16" s="99"/>
      <c r="AS16" s="100"/>
      <c r="AT16" s="287"/>
      <c r="AU16" s="288"/>
      <c r="AV16" s="288"/>
      <c r="AW16" s="288"/>
      <c r="AX16" s="289"/>
    </row>
    <row r="17" spans="1:50" ht="18.75" customHeight="1" x14ac:dyDescent="0.15">
      <c r="A17" s="232" t="s">
        <v>13</v>
      </c>
      <c r="B17" s="233"/>
      <c r="C17" s="233"/>
      <c r="D17" s="233"/>
      <c r="E17" s="233"/>
      <c r="F17" s="234"/>
      <c r="G17" s="239" t="s">
        <v>319</v>
      </c>
      <c r="H17" s="240"/>
      <c r="I17" s="240"/>
      <c r="J17" s="240"/>
      <c r="K17" s="240"/>
      <c r="L17" s="240"/>
      <c r="M17" s="240"/>
      <c r="N17" s="240"/>
      <c r="O17" s="241"/>
      <c r="P17" s="259" t="s">
        <v>83</v>
      </c>
      <c r="Q17" s="240"/>
      <c r="R17" s="240"/>
      <c r="S17" s="240"/>
      <c r="T17" s="240"/>
      <c r="U17" s="240"/>
      <c r="V17" s="240"/>
      <c r="W17" s="240"/>
      <c r="X17" s="241"/>
      <c r="Y17" s="212"/>
      <c r="Z17" s="86"/>
      <c r="AA17" s="87"/>
      <c r="AB17" s="284" t="s">
        <v>12</v>
      </c>
      <c r="AC17" s="285"/>
      <c r="AD17" s="286"/>
      <c r="AE17" s="301" t="s">
        <v>69</v>
      </c>
      <c r="AF17" s="302"/>
      <c r="AG17" s="302"/>
      <c r="AH17" s="302"/>
      <c r="AI17" s="303"/>
      <c r="AJ17" s="301" t="s">
        <v>70</v>
      </c>
      <c r="AK17" s="302"/>
      <c r="AL17" s="302"/>
      <c r="AM17" s="302"/>
      <c r="AN17" s="303"/>
      <c r="AO17" s="301" t="s">
        <v>71</v>
      </c>
      <c r="AP17" s="302"/>
      <c r="AQ17" s="302"/>
      <c r="AR17" s="302"/>
      <c r="AS17" s="303"/>
      <c r="AT17" s="290" t="s">
        <v>303</v>
      </c>
      <c r="AU17" s="291"/>
      <c r="AV17" s="291"/>
      <c r="AW17" s="291"/>
      <c r="AX17" s="292"/>
    </row>
    <row r="18" spans="1:50" ht="18.75" customHeight="1" x14ac:dyDescent="0.15">
      <c r="A18" s="232"/>
      <c r="B18" s="233"/>
      <c r="C18" s="233"/>
      <c r="D18" s="233"/>
      <c r="E18" s="233"/>
      <c r="F18" s="234"/>
      <c r="G18" s="242"/>
      <c r="H18" s="115"/>
      <c r="I18" s="115"/>
      <c r="J18" s="115"/>
      <c r="K18" s="115"/>
      <c r="L18" s="115"/>
      <c r="M18" s="115"/>
      <c r="N18" s="115"/>
      <c r="O18" s="243"/>
      <c r="P18" s="260"/>
      <c r="Q18" s="115"/>
      <c r="R18" s="115"/>
      <c r="S18" s="115"/>
      <c r="T18" s="115"/>
      <c r="U18" s="115"/>
      <c r="V18" s="115"/>
      <c r="W18" s="115"/>
      <c r="X18" s="243"/>
      <c r="Y18" s="298"/>
      <c r="Z18" s="299"/>
      <c r="AA18" s="300"/>
      <c r="AB18" s="158"/>
      <c r="AC18" s="153"/>
      <c r="AD18" s="154"/>
      <c r="AE18" s="159"/>
      <c r="AF18" s="152"/>
      <c r="AG18" s="152"/>
      <c r="AH18" s="152"/>
      <c r="AI18" s="304"/>
      <c r="AJ18" s="159"/>
      <c r="AK18" s="152"/>
      <c r="AL18" s="152"/>
      <c r="AM18" s="152"/>
      <c r="AN18" s="304"/>
      <c r="AO18" s="159"/>
      <c r="AP18" s="152"/>
      <c r="AQ18" s="152"/>
      <c r="AR18" s="152"/>
      <c r="AS18" s="304"/>
      <c r="AT18" s="67"/>
      <c r="AU18" s="117"/>
      <c r="AV18" s="117"/>
      <c r="AW18" s="115" t="s">
        <v>360</v>
      </c>
      <c r="AX18" s="116"/>
    </row>
    <row r="19" spans="1:50" ht="22.5" customHeight="1" x14ac:dyDescent="0.15">
      <c r="A19" s="235"/>
      <c r="B19" s="233"/>
      <c r="C19" s="233"/>
      <c r="D19" s="233"/>
      <c r="E19" s="233"/>
      <c r="F19" s="234"/>
      <c r="G19" s="340"/>
      <c r="H19" s="307"/>
      <c r="I19" s="307"/>
      <c r="J19" s="307"/>
      <c r="K19" s="307"/>
      <c r="L19" s="307"/>
      <c r="M19" s="307"/>
      <c r="N19" s="307"/>
      <c r="O19" s="308"/>
      <c r="P19" s="273"/>
      <c r="Q19" s="214"/>
      <c r="R19" s="214"/>
      <c r="S19" s="214"/>
      <c r="T19" s="214"/>
      <c r="U19" s="214"/>
      <c r="V19" s="214"/>
      <c r="W19" s="214"/>
      <c r="X19" s="215"/>
      <c r="Y19" s="312" t="s">
        <v>14</v>
      </c>
      <c r="Z19" s="313"/>
      <c r="AA19" s="314"/>
      <c r="AB19" s="691"/>
      <c r="AC19" s="315"/>
      <c r="AD19" s="315"/>
      <c r="AE19" s="98"/>
      <c r="AF19" s="99"/>
      <c r="AG19" s="99"/>
      <c r="AH19" s="99"/>
      <c r="AI19" s="100"/>
      <c r="AJ19" s="98"/>
      <c r="AK19" s="99"/>
      <c r="AL19" s="99"/>
      <c r="AM19" s="99"/>
      <c r="AN19" s="100"/>
      <c r="AO19" s="98"/>
      <c r="AP19" s="99"/>
      <c r="AQ19" s="99"/>
      <c r="AR19" s="99"/>
      <c r="AS19" s="100"/>
      <c r="AT19" s="245"/>
      <c r="AU19" s="245"/>
      <c r="AV19" s="245"/>
      <c r="AW19" s="245"/>
      <c r="AX19" s="246"/>
    </row>
    <row r="20" spans="1:50" ht="22.5" customHeight="1" x14ac:dyDescent="0.15">
      <c r="A20" s="236"/>
      <c r="B20" s="237"/>
      <c r="C20" s="237"/>
      <c r="D20" s="237"/>
      <c r="E20" s="237"/>
      <c r="F20" s="238"/>
      <c r="G20" s="309"/>
      <c r="H20" s="310"/>
      <c r="I20" s="310"/>
      <c r="J20" s="310"/>
      <c r="K20" s="310"/>
      <c r="L20" s="310"/>
      <c r="M20" s="310"/>
      <c r="N20" s="310"/>
      <c r="O20" s="311"/>
      <c r="P20" s="295"/>
      <c r="Q20" s="295"/>
      <c r="R20" s="295"/>
      <c r="S20" s="295"/>
      <c r="T20" s="295"/>
      <c r="U20" s="295"/>
      <c r="V20" s="295"/>
      <c r="W20" s="295"/>
      <c r="X20" s="296"/>
      <c r="Y20" s="194" t="s">
        <v>65</v>
      </c>
      <c r="Z20" s="128"/>
      <c r="AA20" s="190"/>
      <c r="AB20" s="354"/>
      <c r="AC20" s="305"/>
      <c r="AD20" s="305"/>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x14ac:dyDescent="0.15">
      <c r="A21" s="701"/>
      <c r="B21" s="702"/>
      <c r="C21" s="702"/>
      <c r="D21" s="702"/>
      <c r="E21" s="702"/>
      <c r="F21" s="703"/>
      <c r="G21" s="341"/>
      <c r="H21" s="342"/>
      <c r="I21" s="342"/>
      <c r="J21" s="342"/>
      <c r="K21" s="342"/>
      <c r="L21" s="342"/>
      <c r="M21" s="342"/>
      <c r="N21" s="342"/>
      <c r="O21" s="343"/>
      <c r="P21" s="216"/>
      <c r="Q21" s="216"/>
      <c r="R21" s="216"/>
      <c r="S21" s="216"/>
      <c r="T21" s="216"/>
      <c r="U21" s="216"/>
      <c r="V21" s="216"/>
      <c r="W21" s="216"/>
      <c r="X21" s="217"/>
      <c r="Y21" s="127" t="s">
        <v>15</v>
      </c>
      <c r="Z21" s="128"/>
      <c r="AA21" s="190"/>
      <c r="AB21" s="713" t="s">
        <v>446</v>
      </c>
      <c r="AC21" s="283"/>
      <c r="AD21" s="283"/>
      <c r="AE21" s="98"/>
      <c r="AF21" s="99"/>
      <c r="AG21" s="99"/>
      <c r="AH21" s="99"/>
      <c r="AI21" s="100"/>
      <c r="AJ21" s="98"/>
      <c r="AK21" s="99"/>
      <c r="AL21" s="99"/>
      <c r="AM21" s="99"/>
      <c r="AN21" s="100"/>
      <c r="AO21" s="98"/>
      <c r="AP21" s="99"/>
      <c r="AQ21" s="99"/>
      <c r="AR21" s="99"/>
      <c r="AS21" s="100"/>
      <c r="AT21" s="287"/>
      <c r="AU21" s="288"/>
      <c r="AV21" s="288"/>
      <c r="AW21" s="288"/>
      <c r="AX21" s="289"/>
    </row>
    <row r="22" spans="1:50" ht="18.75" customHeight="1" x14ac:dyDescent="0.15">
      <c r="A22" s="232" t="s">
        <v>13</v>
      </c>
      <c r="B22" s="233"/>
      <c r="C22" s="233"/>
      <c r="D22" s="233"/>
      <c r="E22" s="233"/>
      <c r="F22" s="234"/>
      <c r="G22" s="239" t="s">
        <v>319</v>
      </c>
      <c r="H22" s="240"/>
      <c r="I22" s="240"/>
      <c r="J22" s="240"/>
      <c r="K22" s="240"/>
      <c r="L22" s="240"/>
      <c r="M22" s="240"/>
      <c r="N22" s="240"/>
      <c r="O22" s="241"/>
      <c r="P22" s="259" t="s">
        <v>83</v>
      </c>
      <c r="Q22" s="240"/>
      <c r="R22" s="240"/>
      <c r="S22" s="240"/>
      <c r="T22" s="240"/>
      <c r="U22" s="240"/>
      <c r="V22" s="240"/>
      <c r="W22" s="240"/>
      <c r="X22" s="241"/>
      <c r="Y22" s="212"/>
      <c r="Z22" s="86"/>
      <c r="AA22" s="87"/>
      <c r="AB22" s="284" t="s">
        <v>12</v>
      </c>
      <c r="AC22" s="285"/>
      <c r="AD22" s="286"/>
      <c r="AE22" s="301" t="s">
        <v>69</v>
      </c>
      <c r="AF22" s="302"/>
      <c r="AG22" s="302"/>
      <c r="AH22" s="302"/>
      <c r="AI22" s="303"/>
      <c r="AJ22" s="301" t="s">
        <v>70</v>
      </c>
      <c r="AK22" s="302"/>
      <c r="AL22" s="302"/>
      <c r="AM22" s="302"/>
      <c r="AN22" s="303"/>
      <c r="AO22" s="301" t="s">
        <v>71</v>
      </c>
      <c r="AP22" s="302"/>
      <c r="AQ22" s="302"/>
      <c r="AR22" s="302"/>
      <c r="AS22" s="303"/>
      <c r="AT22" s="290" t="s">
        <v>303</v>
      </c>
      <c r="AU22" s="291"/>
      <c r="AV22" s="291"/>
      <c r="AW22" s="291"/>
      <c r="AX22" s="292"/>
    </row>
    <row r="23" spans="1:50" ht="18.75" customHeight="1" x14ac:dyDescent="0.15">
      <c r="A23" s="232"/>
      <c r="B23" s="233"/>
      <c r="C23" s="233"/>
      <c r="D23" s="233"/>
      <c r="E23" s="233"/>
      <c r="F23" s="234"/>
      <c r="G23" s="242"/>
      <c r="H23" s="115"/>
      <c r="I23" s="115"/>
      <c r="J23" s="115"/>
      <c r="K23" s="115"/>
      <c r="L23" s="115"/>
      <c r="M23" s="115"/>
      <c r="N23" s="115"/>
      <c r="O23" s="243"/>
      <c r="P23" s="260"/>
      <c r="Q23" s="115"/>
      <c r="R23" s="115"/>
      <c r="S23" s="115"/>
      <c r="T23" s="115"/>
      <c r="U23" s="115"/>
      <c r="V23" s="115"/>
      <c r="W23" s="115"/>
      <c r="X23" s="243"/>
      <c r="Y23" s="298"/>
      <c r="Z23" s="299"/>
      <c r="AA23" s="300"/>
      <c r="AB23" s="158"/>
      <c r="AC23" s="153"/>
      <c r="AD23" s="154"/>
      <c r="AE23" s="159"/>
      <c r="AF23" s="152"/>
      <c r="AG23" s="152"/>
      <c r="AH23" s="152"/>
      <c r="AI23" s="304"/>
      <c r="AJ23" s="159"/>
      <c r="AK23" s="152"/>
      <c r="AL23" s="152"/>
      <c r="AM23" s="152"/>
      <c r="AN23" s="304"/>
      <c r="AO23" s="159"/>
      <c r="AP23" s="152"/>
      <c r="AQ23" s="152"/>
      <c r="AR23" s="152"/>
      <c r="AS23" s="304"/>
      <c r="AT23" s="67"/>
      <c r="AU23" s="117"/>
      <c r="AV23" s="117"/>
      <c r="AW23" s="115" t="s">
        <v>447</v>
      </c>
      <c r="AX23" s="116"/>
    </row>
    <row r="24" spans="1:50" ht="22.5" customHeight="1" x14ac:dyDescent="0.15">
      <c r="A24" s="235"/>
      <c r="B24" s="233"/>
      <c r="C24" s="233"/>
      <c r="D24" s="233"/>
      <c r="E24" s="233"/>
      <c r="F24" s="234"/>
      <c r="G24" s="340"/>
      <c r="H24" s="307"/>
      <c r="I24" s="307"/>
      <c r="J24" s="307"/>
      <c r="K24" s="307"/>
      <c r="L24" s="307"/>
      <c r="M24" s="307"/>
      <c r="N24" s="307"/>
      <c r="O24" s="308"/>
      <c r="P24" s="273"/>
      <c r="Q24" s="214"/>
      <c r="R24" s="214"/>
      <c r="S24" s="214"/>
      <c r="T24" s="214"/>
      <c r="U24" s="214"/>
      <c r="V24" s="214"/>
      <c r="W24" s="214"/>
      <c r="X24" s="215"/>
      <c r="Y24" s="312" t="s">
        <v>14</v>
      </c>
      <c r="Z24" s="313"/>
      <c r="AA24" s="314"/>
      <c r="AB24" s="691"/>
      <c r="AC24" s="315"/>
      <c r="AD24" s="315"/>
      <c r="AE24" s="98"/>
      <c r="AF24" s="99"/>
      <c r="AG24" s="99"/>
      <c r="AH24" s="99"/>
      <c r="AI24" s="100"/>
      <c r="AJ24" s="98"/>
      <c r="AK24" s="99"/>
      <c r="AL24" s="99"/>
      <c r="AM24" s="99"/>
      <c r="AN24" s="100"/>
      <c r="AO24" s="98"/>
      <c r="AP24" s="99"/>
      <c r="AQ24" s="99"/>
      <c r="AR24" s="99"/>
      <c r="AS24" s="100"/>
      <c r="AT24" s="245"/>
      <c r="AU24" s="245"/>
      <c r="AV24" s="245"/>
      <c r="AW24" s="245"/>
      <c r="AX24" s="246"/>
    </row>
    <row r="25" spans="1:50" ht="22.5" customHeight="1" x14ac:dyDescent="0.15">
      <c r="A25" s="236"/>
      <c r="B25" s="237"/>
      <c r="C25" s="237"/>
      <c r="D25" s="237"/>
      <c r="E25" s="237"/>
      <c r="F25" s="238"/>
      <c r="G25" s="309"/>
      <c r="H25" s="310"/>
      <c r="I25" s="310"/>
      <c r="J25" s="310"/>
      <c r="K25" s="310"/>
      <c r="L25" s="310"/>
      <c r="M25" s="310"/>
      <c r="N25" s="310"/>
      <c r="O25" s="311"/>
      <c r="P25" s="295"/>
      <c r="Q25" s="295"/>
      <c r="R25" s="295"/>
      <c r="S25" s="295"/>
      <c r="T25" s="295"/>
      <c r="U25" s="295"/>
      <c r="V25" s="295"/>
      <c r="W25" s="295"/>
      <c r="X25" s="296"/>
      <c r="Y25" s="194" t="s">
        <v>65</v>
      </c>
      <c r="Z25" s="128"/>
      <c r="AA25" s="190"/>
      <c r="AB25" s="354"/>
      <c r="AC25" s="305"/>
      <c r="AD25" s="305"/>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x14ac:dyDescent="0.15">
      <c r="A26" s="701"/>
      <c r="B26" s="702"/>
      <c r="C26" s="702"/>
      <c r="D26" s="702"/>
      <c r="E26" s="702"/>
      <c r="F26" s="703"/>
      <c r="G26" s="341"/>
      <c r="H26" s="342"/>
      <c r="I26" s="342"/>
      <c r="J26" s="342"/>
      <c r="K26" s="342"/>
      <c r="L26" s="342"/>
      <c r="M26" s="342"/>
      <c r="N26" s="342"/>
      <c r="O26" s="343"/>
      <c r="P26" s="216"/>
      <c r="Q26" s="216"/>
      <c r="R26" s="216"/>
      <c r="S26" s="216"/>
      <c r="T26" s="216"/>
      <c r="U26" s="216"/>
      <c r="V26" s="216"/>
      <c r="W26" s="216"/>
      <c r="X26" s="217"/>
      <c r="Y26" s="127" t="s">
        <v>15</v>
      </c>
      <c r="Z26" s="128"/>
      <c r="AA26" s="190"/>
      <c r="AB26" s="713" t="s">
        <v>446</v>
      </c>
      <c r="AC26" s="283"/>
      <c r="AD26" s="283"/>
      <c r="AE26" s="98"/>
      <c r="AF26" s="99"/>
      <c r="AG26" s="99"/>
      <c r="AH26" s="99"/>
      <c r="AI26" s="100"/>
      <c r="AJ26" s="98"/>
      <c r="AK26" s="99"/>
      <c r="AL26" s="99"/>
      <c r="AM26" s="99"/>
      <c r="AN26" s="100"/>
      <c r="AO26" s="98"/>
      <c r="AP26" s="99"/>
      <c r="AQ26" s="99"/>
      <c r="AR26" s="99"/>
      <c r="AS26" s="100"/>
      <c r="AT26" s="287"/>
      <c r="AU26" s="288"/>
      <c r="AV26" s="288"/>
      <c r="AW26" s="288"/>
      <c r="AX26" s="289"/>
    </row>
    <row r="27" spans="1:50" ht="18.75" customHeight="1" x14ac:dyDescent="0.15">
      <c r="A27" s="232" t="s">
        <v>13</v>
      </c>
      <c r="B27" s="233"/>
      <c r="C27" s="233"/>
      <c r="D27" s="233"/>
      <c r="E27" s="233"/>
      <c r="F27" s="234"/>
      <c r="G27" s="239" t="s">
        <v>319</v>
      </c>
      <c r="H27" s="240"/>
      <c r="I27" s="240"/>
      <c r="J27" s="240"/>
      <c r="K27" s="240"/>
      <c r="L27" s="240"/>
      <c r="M27" s="240"/>
      <c r="N27" s="240"/>
      <c r="O27" s="241"/>
      <c r="P27" s="259" t="s">
        <v>83</v>
      </c>
      <c r="Q27" s="240"/>
      <c r="R27" s="240"/>
      <c r="S27" s="240"/>
      <c r="T27" s="240"/>
      <c r="U27" s="240"/>
      <c r="V27" s="240"/>
      <c r="W27" s="240"/>
      <c r="X27" s="241"/>
      <c r="Y27" s="212"/>
      <c r="Z27" s="86"/>
      <c r="AA27" s="87"/>
      <c r="AB27" s="284" t="s">
        <v>12</v>
      </c>
      <c r="AC27" s="285"/>
      <c r="AD27" s="286"/>
      <c r="AE27" s="301" t="s">
        <v>69</v>
      </c>
      <c r="AF27" s="302"/>
      <c r="AG27" s="302"/>
      <c r="AH27" s="302"/>
      <c r="AI27" s="303"/>
      <c r="AJ27" s="301" t="s">
        <v>70</v>
      </c>
      <c r="AK27" s="302"/>
      <c r="AL27" s="302"/>
      <c r="AM27" s="302"/>
      <c r="AN27" s="303"/>
      <c r="AO27" s="301" t="s">
        <v>71</v>
      </c>
      <c r="AP27" s="302"/>
      <c r="AQ27" s="302"/>
      <c r="AR27" s="302"/>
      <c r="AS27" s="303"/>
      <c r="AT27" s="290" t="s">
        <v>303</v>
      </c>
      <c r="AU27" s="291"/>
      <c r="AV27" s="291"/>
      <c r="AW27" s="291"/>
      <c r="AX27" s="292"/>
    </row>
    <row r="28" spans="1:50" ht="18.75" customHeight="1" x14ac:dyDescent="0.15">
      <c r="A28" s="232"/>
      <c r="B28" s="233"/>
      <c r="C28" s="233"/>
      <c r="D28" s="233"/>
      <c r="E28" s="233"/>
      <c r="F28" s="234"/>
      <c r="G28" s="242"/>
      <c r="H28" s="115"/>
      <c r="I28" s="115"/>
      <c r="J28" s="115"/>
      <c r="K28" s="115"/>
      <c r="L28" s="115"/>
      <c r="M28" s="115"/>
      <c r="N28" s="115"/>
      <c r="O28" s="243"/>
      <c r="P28" s="260"/>
      <c r="Q28" s="115"/>
      <c r="R28" s="115"/>
      <c r="S28" s="115"/>
      <c r="T28" s="115"/>
      <c r="U28" s="115"/>
      <c r="V28" s="115"/>
      <c r="W28" s="115"/>
      <c r="X28" s="243"/>
      <c r="Y28" s="298"/>
      <c r="Z28" s="299"/>
      <c r="AA28" s="300"/>
      <c r="AB28" s="158"/>
      <c r="AC28" s="153"/>
      <c r="AD28" s="154"/>
      <c r="AE28" s="159"/>
      <c r="AF28" s="152"/>
      <c r="AG28" s="152"/>
      <c r="AH28" s="152"/>
      <c r="AI28" s="304"/>
      <c r="AJ28" s="159"/>
      <c r="AK28" s="152"/>
      <c r="AL28" s="152"/>
      <c r="AM28" s="152"/>
      <c r="AN28" s="304"/>
      <c r="AO28" s="159"/>
      <c r="AP28" s="152"/>
      <c r="AQ28" s="152"/>
      <c r="AR28" s="152"/>
      <c r="AS28" s="304"/>
      <c r="AT28" s="67"/>
      <c r="AU28" s="117"/>
      <c r="AV28" s="117"/>
      <c r="AW28" s="115" t="s">
        <v>444</v>
      </c>
      <c r="AX28" s="116"/>
    </row>
    <row r="29" spans="1:50" ht="22.5" customHeight="1" x14ac:dyDescent="0.15">
      <c r="A29" s="235"/>
      <c r="B29" s="233"/>
      <c r="C29" s="233"/>
      <c r="D29" s="233"/>
      <c r="E29" s="233"/>
      <c r="F29" s="234"/>
      <c r="G29" s="340"/>
      <c r="H29" s="307"/>
      <c r="I29" s="307"/>
      <c r="J29" s="307"/>
      <c r="K29" s="307"/>
      <c r="L29" s="307"/>
      <c r="M29" s="307"/>
      <c r="N29" s="307"/>
      <c r="O29" s="308"/>
      <c r="P29" s="273"/>
      <c r="Q29" s="214"/>
      <c r="R29" s="214"/>
      <c r="S29" s="214"/>
      <c r="T29" s="214"/>
      <c r="U29" s="214"/>
      <c r="V29" s="214"/>
      <c r="W29" s="214"/>
      <c r="X29" s="215"/>
      <c r="Y29" s="312" t="s">
        <v>14</v>
      </c>
      <c r="Z29" s="313"/>
      <c r="AA29" s="314"/>
      <c r="AB29" s="691"/>
      <c r="AC29" s="315"/>
      <c r="AD29" s="315"/>
      <c r="AE29" s="98"/>
      <c r="AF29" s="99"/>
      <c r="AG29" s="99"/>
      <c r="AH29" s="99"/>
      <c r="AI29" s="100"/>
      <c r="AJ29" s="98"/>
      <c r="AK29" s="99"/>
      <c r="AL29" s="99"/>
      <c r="AM29" s="99"/>
      <c r="AN29" s="100"/>
      <c r="AO29" s="98"/>
      <c r="AP29" s="99"/>
      <c r="AQ29" s="99"/>
      <c r="AR29" s="99"/>
      <c r="AS29" s="100"/>
      <c r="AT29" s="245"/>
      <c r="AU29" s="245"/>
      <c r="AV29" s="245"/>
      <c r="AW29" s="245"/>
      <c r="AX29" s="246"/>
    </row>
    <row r="30" spans="1:50" ht="22.5" customHeight="1" x14ac:dyDescent="0.15">
      <c r="A30" s="236"/>
      <c r="B30" s="237"/>
      <c r="C30" s="237"/>
      <c r="D30" s="237"/>
      <c r="E30" s="237"/>
      <c r="F30" s="238"/>
      <c r="G30" s="309"/>
      <c r="H30" s="310"/>
      <c r="I30" s="310"/>
      <c r="J30" s="310"/>
      <c r="K30" s="310"/>
      <c r="L30" s="310"/>
      <c r="M30" s="310"/>
      <c r="N30" s="310"/>
      <c r="O30" s="311"/>
      <c r="P30" s="295"/>
      <c r="Q30" s="295"/>
      <c r="R30" s="295"/>
      <c r="S30" s="295"/>
      <c r="T30" s="295"/>
      <c r="U30" s="295"/>
      <c r="V30" s="295"/>
      <c r="W30" s="295"/>
      <c r="X30" s="296"/>
      <c r="Y30" s="194" t="s">
        <v>65</v>
      </c>
      <c r="Z30" s="128"/>
      <c r="AA30" s="190"/>
      <c r="AB30" s="354"/>
      <c r="AC30" s="305"/>
      <c r="AD30" s="305"/>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x14ac:dyDescent="0.15">
      <c r="A31" s="701"/>
      <c r="B31" s="702"/>
      <c r="C31" s="702"/>
      <c r="D31" s="702"/>
      <c r="E31" s="702"/>
      <c r="F31" s="703"/>
      <c r="G31" s="341"/>
      <c r="H31" s="342"/>
      <c r="I31" s="342"/>
      <c r="J31" s="342"/>
      <c r="K31" s="342"/>
      <c r="L31" s="342"/>
      <c r="M31" s="342"/>
      <c r="N31" s="342"/>
      <c r="O31" s="343"/>
      <c r="P31" s="216"/>
      <c r="Q31" s="216"/>
      <c r="R31" s="216"/>
      <c r="S31" s="216"/>
      <c r="T31" s="216"/>
      <c r="U31" s="216"/>
      <c r="V31" s="216"/>
      <c r="W31" s="216"/>
      <c r="X31" s="217"/>
      <c r="Y31" s="127" t="s">
        <v>15</v>
      </c>
      <c r="Z31" s="128"/>
      <c r="AA31" s="190"/>
      <c r="AB31" s="713" t="s">
        <v>445</v>
      </c>
      <c r="AC31" s="283"/>
      <c r="AD31" s="283"/>
      <c r="AE31" s="98"/>
      <c r="AF31" s="99"/>
      <c r="AG31" s="99"/>
      <c r="AH31" s="99"/>
      <c r="AI31" s="100"/>
      <c r="AJ31" s="98"/>
      <c r="AK31" s="99"/>
      <c r="AL31" s="99"/>
      <c r="AM31" s="99"/>
      <c r="AN31" s="100"/>
      <c r="AO31" s="98"/>
      <c r="AP31" s="99"/>
      <c r="AQ31" s="99"/>
      <c r="AR31" s="99"/>
      <c r="AS31" s="100"/>
      <c r="AT31" s="287"/>
      <c r="AU31" s="288"/>
      <c r="AV31" s="288"/>
      <c r="AW31" s="288"/>
      <c r="AX31" s="289"/>
    </row>
    <row r="32" spans="1:50" ht="18.75" customHeight="1" x14ac:dyDescent="0.15">
      <c r="A32" s="232" t="s">
        <v>13</v>
      </c>
      <c r="B32" s="233"/>
      <c r="C32" s="233"/>
      <c r="D32" s="233"/>
      <c r="E32" s="233"/>
      <c r="F32" s="234"/>
      <c r="G32" s="239" t="s">
        <v>319</v>
      </c>
      <c r="H32" s="240"/>
      <c r="I32" s="240"/>
      <c r="J32" s="240"/>
      <c r="K32" s="240"/>
      <c r="L32" s="240"/>
      <c r="M32" s="240"/>
      <c r="N32" s="240"/>
      <c r="O32" s="241"/>
      <c r="P32" s="259" t="s">
        <v>83</v>
      </c>
      <c r="Q32" s="240"/>
      <c r="R32" s="240"/>
      <c r="S32" s="240"/>
      <c r="T32" s="240"/>
      <c r="U32" s="240"/>
      <c r="V32" s="240"/>
      <c r="W32" s="240"/>
      <c r="X32" s="241"/>
      <c r="Y32" s="212"/>
      <c r="Z32" s="86"/>
      <c r="AA32" s="87"/>
      <c r="AB32" s="284" t="s">
        <v>12</v>
      </c>
      <c r="AC32" s="285"/>
      <c r="AD32" s="286"/>
      <c r="AE32" s="301" t="s">
        <v>69</v>
      </c>
      <c r="AF32" s="302"/>
      <c r="AG32" s="302"/>
      <c r="AH32" s="302"/>
      <c r="AI32" s="303"/>
      <c r="AJ32" s="301" t="s">
        <v>70</v>
      </c>
      <c r="AK32" s="302"/>
      <c r="AL32" s="302"/>
      <c r="AM32" s="302"/>
      <c r="AN32" s="303"/>
      <c r="AO32" s="301" t="s">
        <v>71</v>
      </c>
      <c r="AP32" s="302"/>
      <c r="AQ32" s="302"/>
      <c r="AR32" s="302"/>
      <c r="AS32" s="303"/>
      <c r="AT32" s="290" t="s">
        <v>303</v>
      </c>
      <c r="AU32" s="291"/>
      <c r="AV32" s="291"/>
      <c r="AW32" s="291"/>
      <c r="AX32" s="292"/>
    </row>
    <row r="33" spans="1:50" ht="18.75" customHeight="1" x14ac:dyDescent="0.15">
      <c r="A33" s="232"/>
      <c r="B33" s="233"/>
      <c r="C33" s="233"/>
      <c r="D33" s="233"/>
      <c r="E33" s="233"/>
      <c r="F33" s="234"/>
      <c r="G33" s="242"/>
      <c r="H33" s="115"/>
      <c r="I33" s="115"/>
      <c r="J33" s="115"/>
      <c r="K33" s="115"/>
      <c r="L33" s="115"/>
      <c r="M33" s="115"/>
      <c r="N33" s="115"/>
      <c r="O33" s="243"/>
      <c r="P33" s="260"/>
      <c r="Q33" s="115"/>
      <c r="R33" s="115"/>
      <c r="S33" s="115"/>
      <c r="T33" s="115"/>
      <c r="U33" s="115"/>
      <c r="V33" s="115"/>
      <c r="W33" s="115"/>
      <c r="X33" s="243"/>
      <c r="Y33" s="298"/>
      <c r="Z33" s="299"/>
      <c r="AA33" s="300"/>
      <c r="AB33" s="158"/>
      <c r="AC33" s="153"/>
      <c r="AD33" s="154"/>
      <c r="AE33" s="159"/>
      <c r="AF33" s="152"/>
      <c r="AG33" s="152"/>
      <c r="AH33" s="152"/>
      <c r="AI33" s="304"/>
      <c r="AJ33" s="159"/>
      <c r="AK33" s="152"/>
      <c r="AL33" s="152"/>
      <c r="AM33" s="152"/>
      <c r="AN33" s="304"/>
      <c r="AO33" s="159"/>
      <c r="AP33" s="152"/>
      <c r="AQ33" s="152"/>
      <c r="AR33" s="152"/>
      <c r="AS33" s="304"/>
      <c r="AT33" s="67"/>
      <c r="AU33" s="117"/>
      <c r="AV33" s="117"/>
      <c r="AW33" s="115" t="s">
        <v>447</v>
      </c>
      <c r="AX33" s="116"/>
    </row>
    <row r="34" spans="1:50" ht="22.5" customHeight="1" x14ac:dyDescent="0.15">
      <c r="A34" s="235"/>
      <c r="B34" s="233"/>
      <c r="C34" s="233"/>
      <c r="D34" s="233"/>
      <c r="E34" s="233"/>
      <c r="F34" s="234"/>
      <c r="G34" s="340"/>
      <c r="H34" s="307"/>
      <c r="I34" s="307"/>
      <c r="J34" s="307"/>
      <c r="K34" s="307"/>
      <c r="L34" s="307"/>
      <c r="M34" s="307"/>
      <c r="N34" s="307"/>
      <c r="O34" s="308"/>
      <c r="P34" s="273"/>
      <c r="Q34" s="214"/>
      <c r="R34" s="214"/>
      <c r="S34" s="214"/>
      <c r="T34" s="214"/>
      <c r="U34" s="214"/>
      <c r="V34" s="214"/>
      <c r="W34" s="214"/>
      <c r="X34" s="215"/>
      <c r="Y34" s="312" t="s">
        <v>14</v>
      </c>
      <c r="Z34" s="313"/>
      <c r="AA34" s="314"/>
      <c r="AB34" s="691"/>
      <c r="AC34" s="315"/>
      <c r="AD34" s="315"/>
      <c r="AE34" s="98"/>
      <c r="AF34" s="99"/>
      <c r="AG34" s="99"/>
      <c r="AH34" s="99"/>
      <c r="AI34" s="100"/>
      <c r="AJ34" s="98"/>
      <c r="AK34" s="99"/>
      <c r="AL34" s="99"/>
      <c r="AM34" s="99"/>
      <c r="AN34" s="100"/>
      <c r="AO34" s="98"/>
      <c r="AP34" s="99"/>
      <c r="AQ34" s="99"/>
      <c r="AR34" s="99"/>
      <c r="AS34" s="100"/>
      <c r="AT34" s="245"/>
      <c r="AU34" s="245"/>
      <c r="AV34" s="245"/>
      <c r="AW34" s="245"/>
      <c r="AX34" s="246"/>
    </row>
    <row r="35" spans="1:50" ht="22.5" customHeight="1" x14ac:dyDescent="0.15">
      <c r="A35" s="236"/>
      <c r="B35" s="237"/>
      <c r="C35" s="237"/>
      <c r="D35" s="237"/>
      <c r="E35" s="237"/>
      <c r="F35" s="238"/>
      <c r="G35" s="309"/>
      <c r="H35" s="310"/>
      <c r="I35" s="310"/>
      <c r="J35" s="310"/>
      <c r="K35" s="310"/>
      <c r="L35" s="310"/>
      <c r="M35" s="310"/>
      <c r="N35" s="310"/>
      <c r="O35" s="311"/>
      <c r="P35" s="295"/>
      <c r="Q35" s="295"/>
      <c r="R35" s="295"/>
      <c r="S35" s="295"/>
      <c r="T35" s="295"/>
      <c r="U35" s="295"/>
      <c r="V35" s="295"/>
      <c r="W35" s="295"/>
      <c r="X35" s="296"/>
      <c r="Y35" s="194" t="s">
        <v>65</v>
      </c>
      <c r="Z35" s="128"/>
      <c r="AA35" s="190"/>
      <c r="AB35" s="354"/>
      <c r="AC35" s="305"/>
      <c r="AD35" s="305"/>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x14ac:dyDescent="0.15">
      <c r="A36" s="701"/>
      <c r="B36" s="702"/>
      <c r="C36" s="702"/>
      <c r="D36" s="702"/>
      <c r="E36" s="702"/>
      <c r="F36" s="703"/>
      <c r="G36" s="341"/>
      <c r="H36" s="342"/>
      <c r="I36" s="342"/>
      <c r="J36" s="342"/>
      <c r="K36" s="342"/>
      <c r="L36" s="342"/>
      <c r="M36" s="342"/>
      <c r="N36" s="342"/>
      <c r="O36" s="343"/>
      <c r="P36" s="216"/>
      <c r="Q36" s="216"/>
      <c r="R36" s="216"/>
      <c r="S36" s="216"/>
      <c r="T36" s="216"/>
      <c r="U36" s="216"/>
      <c r="V36" s="216"/>
      <c r="W36" s="216"/>
      <c r="X36" s="217"/>
      <c r="Y36" s="127" t="s">
        <v>15</v>
      </c>
      <c r="Z36" s="128"/>
      <c r="AA36" s="190"/>
      <c r="AB36" s="713" t="s">
        <v>446</v>
      </c>
      <c r="AC36" s="283"/>
      <c r="AD36" s="283"/>
      <c r="AE36" s="98"/>
      <c r="AF36" s="99"/>
      <c r="AG36" s="99"/>
      <c r="AH36" s="99"/>
      <c r="AI36" s="100"/>
      <c r="AJ36" s="98"/>
      <c r="AK36" s="99"/>
      <c r="AL36" s="99"/>
      <c r="AM36" s="99"/>
      <c r="AN36" s="100"/>
      <c r="AO36" s="98"/>
      <c r="AP36" s="99"/>
      <c r="AQ36" s="99"/>
      <c r="AR36" s="99"/>
      <c r="AS36" s="100"/>
      <c r="AT36" s="287"/>
      <c r="AU36" s="288"/>
      <c r="AV36" s="288"/>
      <c r="AW36" s="288"/>
      <c r="AX36" s="289"/>
    </row>
    <row r="37" spans="1:50" ht="18.75" customHeight="1" x14ac:dyDescent="0.15">
      <c r="A37" s="232" t="s">
        <v>13</v>
      </c>
      <c r="B37" s="233"/>
      <c r="C37" s="233"/>
      <c r="D37" s="233"/>
      <c r="E37" s="233"/>
      <c r="F37" s="234"/>
      <c r="G37" s="239" t="s">
        <v>319</v>
      </c>
      <c r="H37" s="240"/>
      <c r="I37" s="240"/>
      <c r="J37" s="240"/>
      <c r="K37" s="240"/>
      <c r="L37" s="240"/>
      <c r="M37" s="240"/>
      <c r="N37" s="240"/>
      <c r="O37" s="241"/>
      <c r="P37" s="259" t="s">
        <v>83</v>
      </c>
      <c r="Q37" s="240"/>
      <c r="R37" s="240"/>
      <c r="S37" s="240"/>
      <c r="T37" s="240"/>
      <c r="U37" s="240"/>
      <c r="V37" s="240"/>
      <c r="W37" s="240"/>
      <c r="X37" s="241"/>
      <c r="Y37" s="212"/>
      <c r="Z37" s="86"/>
      <c r="AA37" s="87"/>
      <c r="AB37" s="284" t="s">
        <v>12</v>
      </c>
      <c r="AC37" s="285"/>
      <c r="AD37" s="286"/>
      <c r="AE37" s="301" t="s">
        <v>69</v>
      </c>
      <c r="AF37" s="302"/>
      <c r="AG37" s="302"/>
      <c r="AH37" s="302"/>
      <c r="AI37" s="303"/>
      <c r="AJ37" s="301" t="s">
        <v>70</v>
      </c>
      <c r="AK37" s="302"/>
      <c r="AL37" s="302"/>
      <c r="AM37" s="302"/>
      <c r="AN37" s="303"/>
      <c r="AO37" s="301" t="s">
        <v>71</v>
      </c>
      <c r="AP37" s="302"/>
      <c r="AQ37" s="302"/>
      <c r="AR37" s="302"/>
      <c r="AS37" s="303"/>
      <c r="AT37" s="290" t="s">
        <v>303</v>
      </c>
      <c r="AU37" s="291"/>
      <c r="AV37" s="291"/>
      <c r="AW37" s="291"/>
      <c r="AX37" s="292"/>
    </row>
    <row r="38" spans="1:50" ht="18.75" customHeight="1" x14ac:dyDescent="0.15">
      <c r="A38" s="232"/>
      <c r="B38" s="233"/>
      <c r="C38" s="233"/>
      <c r="D38" s="233"/>
      <c r="E38" s="233"/>
      <c r="F38" s="234"/>
      <c r="G38" s="242"/>
      <c r="H38" s="115"/>
      <c r="I38" s="115"/>
      <c r="J38" s="115"/>
      <c r="K38" s="115"/>
      <c r="L38" s="115"/>
      <c r="M38" s="115"/>
      <c r="N38" s="115"/>
      <c r="O38" s="243"/>
      <c r="P38" s="260"/>
      <c r="Q38" s="115"/>
      <c r="R38" s="115"/>
      <c r="S38" s="115"/>
      <c r="T38" s="115"/>
      <c r="U38" s="115"/>
      <c r="V38" s="115"/>
      <c r="W38" s="115"/>
      <c r="X38" s="243"/>
      <c r="Y38" s="298"/>
      <c r="Z38" s="299"/>
      <c r="AA38" s="300"/>
      <c r="AB38" s="158"/>
      <c r="AC38" s="153"/>
      <c r="AD38" s="154"/>
      <c r="AE38" s="159"/>
      <c r="AF38" s="152"/>
      <c r="AG38" s="152"/>
      <c r="AH38" s="152"/>
      <c r="AI38" s="304"/>
      <c r="AJ38" s="159"/>
      <c r="AK38" s="152"/>
      <c r="AL38" s="152"/>
      <c r="AM38" s="152"/>
      <c r="AN38" s="304"/>
      <c r="AO38" s="159"/>
      <c r="AP38" s="152"/>
      <c r="AQ38" s="152"/>
      <c r="AR38" s="152"/>
      <c r="AS38" s="304"/>
      <c r="AT38" s="67"/>
      <c r="AU38" s="117"/>
      <c r="AV38" s="117"/>
      <c r="AW38" s="115" t="s">
        <v>447</v>
      </c>
      <c r="AX38" s="116"/>
    </row>
    <row r="39" spans="1:50" ht="22.5" customHeight="1" x14ac:dyDescent="0.15">
      <c r="A39" s="235"/>
      <c r="B39" s="233"/>
      <c r="C39" s="233"/>
      <c r="D39" s="233"/>
      <c r="E39" s="233"/>
      <c r="F39" s="234"/>
      <c r="G39" s="340"/>
      <c r="H39" s="307"/>
      <c r="I39" s="307"/>
      <c r="J39" s="307"/>
      <c r="K39" s="307"/>
      <c r="L39" s="307"/>
      <c r="M39" s="307"/>
      <c r="N39" s="307"/>
      <c r="O39" s="308"/>
      <c r="P39" s="273"/>
      <c r="Q39" s="214"/>
      <c r="R39" s="214"/>
      <c r="S39" s="214"/>
      <c r="T39" s="214"/>
      <c r="U39" s="214"/>
      <c r="V39" s="214"/>
      <c r="W39" s="214"/>
      <c r="X39" s="215"/>
      <c r="Y39" s="312" t="s">
        <v>14</v>
      </c>
      <c r="Z39" s="313"/>
      <c r="AA39" s="314"/>
      <c r="AB39" s="691"/>
      <c r="AC39" s="315"/>
      <c r="AD39" s="315"/>
      <c r="AE39" s="98"/>
      <c r="AF39" s="99"/>
      <c r="AG39" s="99"/>
      <c r="AH39" s="99"/>
      <c r="AI39" s="100"/>
      <c r="AJ39" s="98"/>
      <c r="AK39" s="99"/>
      <c r="AL39" s="99"/>
      <c r="AM39" s="99"/>
      <c r="AN39" s="100"/>
      <c r="AO39" s="98"/>
      <c r="AP39" s="99"/>
      <c r="AQ39" s="99"/>
      <c r="AR39" s="99"/>
      <c r="AS39" s="100"/>
      <c r="AT39" s="245"/>
      <c r="AU39" s="245"/>
      <c r="AV39" s="245"/>
      <c r="AW39" s="245"/>
      <c r="AX39" s="246"/>
    </row>
    <row r="40" spans="1:50" ht="22.5" customHeight="1" x14ac:dyDescent="0.15">
      <c r="A40" s="236"/>
      <c r="B40" s="237"/>
      <c r="C40" s="237"/>
      <c r="D40" s="237"/>
      <c r="E40" s="237"/>
      <c r="F40" s="238"/>
      <c r="G40" s="309"/>
      <c r="H40" s="310"/>
      <c r="I40" s="310"/>
      <c r="J40" s="310"/>
      <c r="K40" s="310"/>
      <c r="L40" s="310"/>
      <c r="M40" s="310"/>
      <c r="N40" s="310"/>
      <c r="O40" s="311"/>
      <c r="P40" s="295"/>
      <c r="Q40" s="295"/>
      <c r="R40" s="295"/>
      <c r="S40" s="295"/>
      <c r="T40" s="295"/>
      <c r="U40" s="295"/>
      <c r="V40" s="295"/>
      <c r="W40" s="295"/>
      <c r="X40" s="296"/>
      <c r="Y40" s="194" t="s">
        <v>65</v>
      </c>
      <c r="Z40" s="128"/>
      <c r="AA40" s="190"/>
      <c r="AB40" s="354"/>
      <c r="AC40" s="305"/>
      <c r="AD40" s="305"/>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x14ac:dyDescent="0.15">
      <c r="A41" s="701"/>
      <c r="B41" s="702"/>
      <c r="C41" s="702"/>
      <c r="D41" s="702"/>
      <c r="E41" s="702"/>
      <c r="F41" s="703"/>
      <c r="G41" s="341"/>
      <c r="H41" s="342"/>
      <c r="I41" s="342"/>
      <c r="J41" s="342"/>
      <c r="K41" s="342"/>
      <c r="L41" s="342"/>
      <c r="M41" s="342"/>
      <c r="N41" s="342"/>
      <c r="O41" s="343"/>
      <c r="P41" s="216"/>
      <c r="Q41" s="216"/>
      <c r="R41" s="216"/>
      <c r="S41" s="216"/>
      <c r="T41" s="216"/>
      <c r="U41" s="216"/>
      <c r="V41" s="216"/>
      <c r="W41" s="216"/>
      <c r="X41" s="217"/>
      <c r="Y41" s="127" t="s">
        <v>15</v>
      </c>
      <c r="Z41" s="128"/>
      <c r="AA41" s="190"/>
      <c r="AB41" s="713" t="s">
        <v>446</v>
      </c>
      <c r="AC41" s="283"/>
      <c r="AD41" s="283"/>
      <c r="AE41" s="98"/>
      <c r="AF41" s="99"/>
      <c r="AG41" s="99"/>
      <c r="AH41" s="99"/>
      <c r="AI41" s="100"/>
      <c r="AJ41" s="98"/>
      <c r="AK41" s="99"/>
      <c r="AL41" s="99"/>
      <c r="AM41" s="99"/>
      <c r="AN41" s="100"/>
      <c r="AO41" s="98"/>
      <c r="AP41" s="99"/>
      <c r="AQ41" s="99"/>
      <c r="AR41" s="99"/>
      <c r="AS41" s="100"/>
      <c r="AT41" s="287"/>
      <c r="AU41" s="288"/>
      <c r="AV41" s="288"/>
      <c r="AW41" s="288"/>
      <c r="AX41" s="289"/>
    </row>
    <row r="42" spans="1:50" ht="18.75" customHeight="1" x14ac:dyDescent="0.15">
      <c r="A42" s="232" t="s">
        <v>13</v>
      </c>
      <c r="B42" s="233"/>
      <c r="C42" s="233"/>
      <c r="D42" s="233"/>
      <c r="E42" s="233"/>
      <c r="F42" s="234"/>
      <c r="G42" s="239" t="s">
        <v>319</v>
      </c>
      <c r="H42" s="240"/>
      <c r="I42" s="240"/>
      <c r="J42" s="240"/>
      <c r="K42" s="240"/>
      <c r="L42" s="240"/>
      <c r="M42" s="240"/>
      <c r="N42" s="240"/>
      <c r="O42" s="241"/>
      <c r="P42" s="259" t="s">
        <v>83</v>
      </c>
      <c r="Q42" s="240"/>
      <c r="R42" s="240"/>
      <c r="S42" s="240"/>
      <c r="T42" s="240"/>
      <c r="U42" s="240"/>
      <c r="V42" s="240"/>
      <c r="W42" s="240"/>
      <c r="X42" s="241"/>
      <c r="Y42" s="212"/>
      <c r="Z42" s="86"/>
      <c r="AA42" s="87"/>
      <c r="AB42" s="284" t="s">
        <v>12</v>
      </c>
      <c r="AC42" s="285"/>
      <c r="AD42" s="286"/>
      <c r="AE42" s="301" t="s">
        <v>69</v>
      </c>
      <c r="AF42" s="302"/>
      <c r="AG42" s="302"/>
      <c r="AH42" s="302"/>
      <c r="AI42" s="303"/>
      <c r="AJ42" s="301" t="s">
        <v>70</v>
      </c>
      <c r="AK42" s="302"/>
      <c r="AL42" s="302"/>
      <c r="AM42" s="302"/>
      <c r="AN42" s="303"/>
      <c r="AO42" s="301" t="s">
        <v>71</v>
      </c>
      <c r="AP42" s="302"/>
      <c r="AQ42" s="302"/>
      <c r="AR42" s="302"/>
      <c r="AS42" s="303"/>
      <c r="AT42" s="290" t="s">
        <v>303</v>
      </c>
      <c r="AU42" s="291"/>
      <c r="AV42" s="291"/>
      <c r="AW42" s="291"/>
      <c r="AX42" s="292"/>
    </row>
    <row r="43" spans="1:50" ht="18.75" customHeight="1" x14ac:dyDescent="0.15">
      <c r="A43" s="232"/>
      <c r="B43" s="233"/>
      <c r="C43" s="233"/>
      <c r="D43" s="233"/>
      <c r="E43" s="233"/>
      <c r="F43" s="234"/>
      <c r="G43" s="242"/>
      <c r="H43" s="115"/>
      <c r="I43" s="115"/>
      <c r="J43" s="115"/>
      <c r="K43" s="115"/>
      <c r="L43" s="115"/>
      <c r="M43" s="115"/>
      <c r="N43" s="115"/>
      <c r="O43" s="243"/>
      <c r="P43" s="260"/>
      <c r="Q43" s="115"/>
      <c r="R43" s="115"/>
      <c r="S43" s="115"/>
      <c r="T43" s="115"/>
      <c r="U43" s="115"/>
      <c r="V43" s="115"/>
      <c r="W43" s="115"/>
      <c r="X43" s="243"/>
      <c r="Y43" s="298"/>
      <c r="Z43" s="299"/>
      <c r="AA43" s="300"/>
      <c r="AB43" s="158"/>
      <c r="AC43" s="153"/>
      <c r="AD43" s="154"/>
      <c r="AE43" s="159"/>
      <c r="AF43" s="152"/>
      <c r="AG43" s="152"/>
      <c r="AH43" s="152"/>
      <c r="AI43" s="304"/>
      <c r="AJ43" s="159"/>
      <c r="AK43" s="152"/>
      <c r="AL43" s="152"/>
      <c r="AM43" s="152"/>
      <c r="AN43" s="304"/>
      <c r="AO43" s="159"/>
      <c r="AP43" s="152"/>
      <c r="AQ43" s="152"/>
      <c r="AR43" s="152"/>
      <c r="AS43" s="304"/>
      <c r="AT43" s="67"/>
      <c r="AU43" s="117"/>
      <c r="AV43" s="117"/>
      <c r="AW43" s="115" t="s">
        <v>447</v>
      </c>
      <c r="AX43" s="116"/>
    </row>
    <row r="44" spans="1:50" ht="22.5" customHeight="1" x14ac:dyDescent="0.15">
      <c r="A44" s="235"/>
      <c r="B44" s="233"/>
      <c r="C44" s="233"/>
      <c r="D44" s="233"/>
      <c r="E44" s="233"/>
      <c r="F44" s="234"/>
      <c r="G44" s="340"/>
      <c r="H44" s="307"/>
      <c r="I44" s="307"/>
      <c r="J44" s="307"/>
      <c r="K44" s="307"/>
      <c r="L44" s="307"/>
      <c r="M44" s="307"/>
      <c r="N44" s="307"/>
      <c r="O44" s="308"/>
      <c r="P44" s="273"/>
      <c r="Q44" s="214"/>
      <c r="R44" s="214"/>
      <c r="S44" s="214"/>
      <c r="T44" s="214"/>
      <c r="U44" s="214"/>
      <c r="V44" s="214"/>
      <c r="W44" s="214"/>
      <c r="X44" s="215"/>
      <c r="Y44" s="312" t="s">
        <v>14</v>
      </c>
      <c r="Z44" s="313"/>
      <c r="AA44" s="314"/>
      <c r="AB44" s="691"/>
      <c r="AC44" s="315"/>
      <c r="AD44" s="315"/>
      <c r="AE44" s="98"/>
      <c r="AF44" s="99"/>
      <c r="AG44" s="99"/>
      <c r="AH44" s="99"/>
      <c r="AI44" s="100"/>
      <c r="AJ44" s="98"/>
      <c r="AK44" s="99"/>
      <c r="AL44" s="99"/>
      <c r="AM44" s="99"/>
      <c r="AN44" s="100"/>
      <c r="AO44" s="98"/>
      <c r="AP44" s="99"/>
      <c r="AQ44" s="99"/>
      <c r="AR44" s="99"/>
      <c r="AS44" s="100"/>
      <c r="AT44" s="245"/>
      <c r="AU44" s="245"/>
      <c r="AV44" s="245"/>
      <c r="AW44" s="245"/>
      <c r="AX44" s="246"/>
    </row>
    <row r="45" spans="1:50" ht="22.5"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194" t="s">
        <v>65</v>
      </c>
      <c r="Z45" s="128"/>
      <c r="AA45" s="190"/>
      <c r="AB45" s="354"/>
      <c r="AC45" s="305"/>
      <c r="AD45" s="305"/>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x14ac:dyDescent="0.15">
      <c r="A46" s="701"/>
      <c r="B46" s="702"/>
      <c r="C46" s="702"/>
      <c r="D46" s="702"/>
      <c r="E46" s="702"/>
      <c r="F46" s="703"/>
      <c r="G46" s="341"/>
      <c r="H46" s="342"/>
      <c r="I46" s="342"/>
      <c r="J46" s="342"/>
      <c r="K46" s="342"/>
      <c r="L46" s="342"/>
      <c r="M46" s="342"/>
      <c r="N46" s="342"/>
      <c r="O46" s="343"/>
      <c r="P46" s="216"/>
      <c r="Q46" s="216"/>
      <c r="R46" s="216"/>
      <c r="S46" s="216"/>
      <c r="T46" s="216"/>
      <c r="U46" s="216"/>
      <c r="V46" s="216"/>
      <c r="W46" s="216"/>
      <c r="X46" s="217"/>
      <c r="Y46" s="127" t="s">
        <v>15</v>
      </c>
      <c r="Z46" s="128"/>
      <c r="AA46" s="190"/>
      <c r="AB46" s="713" t="s">
        <v>446</v>
      </c>
      <c r="AC46" s="283"/>
      <c r="AD46" s="283"/>
      <c r="AE46" s="98"/>
      <c r="AF46" s="99"/>
      <c r="AG46" s="99"/>
      <c r="AH46" s="99"/>
      <c r="AI46" s="100"/>
      <c r="AJ46" s="98"/>
      <c r="AK46" s="99"/>
      <c r="AL46" s="99"/>
      <c r="AM46" s="99"/>
      <c r="AN46" s="100"/>
      <c r="AO46" s="98"/>
      <c r="AP46" s="99"/>
      <c r="AQ46" s="99"/>
      <c r="AR46" s="99"/>
      <c r="AS46" s="100"/>
      <c r="AT46" s="287"/>
      <c r="AU46" s="288"/>
      <c r="AV46" s="288"/>
      <c r="AW46" s="288"/>
      <c r="AX46" s="289"/>
    </row>
    <row r="47" spans="1:50" ht="18.75" customHeight="1" x14ac:dyDescent="0.15">
      <c r="A47" s="232" t="s">
        <v>13</v>
      </c>
      <c r="B47" s="233"/>
      <c r="C47" s="233"/>
      <c r="D47" s="233"/>
      <c r="E47" s="233"/>
      <c r="F47" s="234"/>
      <c r="G47" s="239" t="s">
        <v>319</v>
      </c>
      <c r="H47" s="240"/>
      <c r="I47" s="240"/>
      <c r="J47" s="240"/>
      <c r="K47" s="240"/>
      <c r="L47" s="240"/>
      <c r="M47" s="240"/>
      <c r="N47" s="240"/>
      <c r="O47" s="241"/>
      <c r="P47" s="259" t="s">
        <v>83</v>
      </c>
      <c r="Q47" s="240"/>
      <c r="R47" s="240"/>
      <c r="S47" s="240"/>
      <c r="T47" s="240"/>
      <c r="U47" s="240"/>
      <c r="V47" s="240"/>
      <c r="W47" s="240"/>
      <c r="X47" s="241"/>
      <c r="Y47" s="212"/>
      <c r="Z47" s="86"/>
      <c r="AA47" s="87"/>
      <c r="AB47" s="284" t="s">
        <v>12</v>
      </c>
      <c r="AC47" s="285"/>
      <c r="AD47" s="286"/>
      <c r="AE47" s="301" t="s">
        <v>69</v>
      </c>
      <c r="AF47" s="302"/>
      <c r="AG47" s="302"/>
      <c r="AH47" s="302"/>
      <c r="AI47" s="303"/>
      <c r="AJ47" s="301" t="s">
        <v>70</v>
      </c>
      <c r="AK47" s="302"/>
      <c r="AL47" s="302"/>
      <c r="AM47" s="302"/>
      <c r="AN47" s="303"/>
      <c r="AO47" s="301" t="s">
        <v>71</v>
      </c>
      <c r="AP47" s="302"/>
      <c r="AQ47" s="302"/>
      <c r="AR47" s="302"/>
      <c r="AS47" s="303"/>
      <c r="AT47" s="290" t="s">
        <v>303</v>
      </c>
      <c r="AU47" s="291"/>
      <c r="AV47" s="291"/>
      <c r="AW47" s="291"/>
      <c r="AX47" s="292"/>
    </row>
    <row r="48" spans="1:50" ht="18.75" customHeight="1" x14ac:dyDescent="0.15">
      <c r="A48" s="232"/>
      <c r="B48" s="233"/>
      <c r="C48" s="233"/>
      <c r="D48" s="233"/>
      <c r="E48" s="233"/>
      <c r="F48" s="234"/>
      <c r="G48" s="242"/>
      <c r="H48" s="115"/>
      <c r="I48" s="115"/>
      <c r="J48" s="115"/>
      <c r="K48" s="115"/>
      <c r="L48" s="115"/>
      <c r="M48" s="115"/>
      <c r="N48" s="115"/>
      <c r="O48" s="243"/>
      <c r="P48" s="260"/>
      <c r="Q48" s="115"/>
      <c r="R48" s="115"/>
      <c r="S48" s="115"/>
      <c r="T48" s="115"/>
      <c r="U48" s="115"/>
      <c r="V48" s="115"/>
      <c r="W48" s="115"/>
      <c r="X48" s="243"/>
      <c r="Y48" s="298"/>
      <c r="Z48" s="299"/>
      <c r="AA48" s="300"/>
      <c r="AB48" s="158"/>
      <c r="AC48" s="153"/>
      <c r="AD48" s="154"/>
      <c r="AE48" s="159"/>
      <c r="AF48" s="152"/>
      <c r="AG48" s="152"/>
      <c r="AH48" s="152"/>
      <c r="AI48" s="304"/>
      <c r="AJ48" s="159"/>
      <c r="AK48" s="152"/>
      <c r="AL48" s="152"/>
      <c r="AM48" s="152"/>
      <c r="AN48" s="304"/>
      <c r="AO48" s="159"/>
      <c r="AP48" s="152"/>
      <c r="AQ48" s="152"/>
      <c r="AR48" s="152"/>
      <c r="AS48" s="304"/>
      <c r="AT48" s="67"/>
      <c r="AU48" s="117"/>
      <c r="AV48" s="117"/>
      <c r="AW48" s="115" t="s">
        <v>444</v>
      </c>
      <c r="AX48" s="116"/>
    </row>
    <row r="49" spans="1:50" ht="22.5" customHeight="1" x14ac:dyDescent="0.15">
      <c r="A49" s="235"/>
      <c r="B49" s="233"/>
      <c r="C49" s="233"/>
      <c r="D49" s="233"/>
      <c r="E49" s="233"/>
      <c r="F49" s="234"/>
      <c r="G49" s="340"/>
      <c r="H49" s="307"/>
      <c r="I49" s="307"/>
      <c r="J49" s="307"/>
      <c r="K49" s="307"/>
      <c r="L49" s="307"/>
      <c r="M49" s="307"/>
      <c r="N49" s="307"/>
      <c r="O49" s="308"/>
      <c r="P49" s="273"/>
      <c r="Q49" s="214"/>
      <c r="R49" s="214"/>
      <c r="S49" s="214"/>
      <c r="T49" s="214"/>
      <c r="U49" s="214"/>
      <c r="V49" s="214"/>
      <c r="W49" s="214"/>
      <c r="X49" s="215"/>
      <c r="Y49" s="312" t="s">
        <v>14</v>
      </c>
      <c r="Z49" s="313"/>
      <c r="AA49" s="314"/>
      <c r="AB49" s="691"/>
      <c r="AC49" s="315"/>
      <c r="AD49" s="315"/>
      <c r="AE49" s="98"/>
      <c r="AF49" s="99"/>
      <c r="AG49" s="99"/>
      <c r="AH49" s="99"/>
      <c r="AI49" s="100"/>
      <c r="AJ49" s="98"/>
      <c r="AK49" s="99"/>
      <c r="AL49" s="99"/>
      <c r="AM49" s="99"/>
      <c r="AN49" s="100"/>
      <c r="AO49" s="98"/>
      <c r="AP49" s="99"/>
      <c r="AQ49" s="99"/>
      <c r="AR49" s="99"/>
      <c r="AS49" s="100"/>
      <c r="AT49" s="245"/>
      <c r="AU49" s="245"/>
      <c r="AV49" s="245"/>
      <c r="AW49" s="245"/>
      <c r="AX49" s="246"/>
    </row>
    <row r="50" spans="1:50" ht="22.5" customHeight="1" x14ac:dyDescent="0.15">
      <c r="A50" s="236"/>
      <c r="B50" s="237"/>
      <c r="C50" s="237"/>
      <c r="D50" s="237"/>
      <c r="E50" s="237"/>
      <c r="F50" s="238"/>
      <c r="G50" s="309"/>
      <c r="H50" s="310"/>
      <c r="I50" s="310"/>
      <c r="J50" s="310"/>
      <c r="K50" s="310"/>
      <c r="L50" s="310"/>
      <c r="M50" s="310"/>
      <c r="N50" s="310"/>
      <c r="O50" s="311"/>
      <c r="P50" s="295"/>
      <c r="Q50" s="295"/>
      <c r="R50" s="295"/>
      <c r="S50" s="295"/>
      <c r="T50" s="295"/>
      <c r="U50" s="295"/>
      <c r="V50" s="295"/>
      <c r="W50" s="295"/>
      <c r="X50" s="296"/>
      <c r="Y50" s="194" t="s">
        <v>65</v>
      </c>
      <c r="Z50" s="128"/>
      <c r="AA50" s="190"/>
      <c r="AB50" s="354"/>
      <c r="AC50" s="305"/>
      <c r="AD50" s="305"/>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x14ac:dyDescent="0.15">
      <c r="A51" s="701"/>
      <c r="B51" s="702"/>
      <c r="C51" s="702"/>
      <c r="D51" s="702"/>
      <c r="E51" s="702"/>
      <c r="F51" s="703"/>
      <c r="G51" s="341"/>
      <c r="H51" s="342"/>
      <c r="I51" s="342"/>
      <c r="J51" s="342"/>
      <c r="K51" s="342"/>
      <c r="L51" s="342"/>
      <c r="M51" s="342"/>
      <c r="N51" s="342"/>
      <c r="O51" s="343"/>
      <c r="P51" s="216"/>
      <c r="Q51" s="216"/>
      <c r="R51" s="216"/>
      <c r="S51" s="216"/>
      <c r="T51" s="216"/>
      <c r="U51" s="216"/>
      <c r="V51" s="216"/>
      <c r="W51" s="216"/>
      <c r="X51" s="217"/>
      <c r="Y51" s="127" t="s">
        <v>15</v>
      </c>
      <c r="Z51" s="128"/>
      <c r="AA51" s="190"/>
      <c r="AB51" s="722" t="s">
        <v>445</v>
      </c>
      <c r="AC51" s="723"/>
      <c r="AD51" s="723"/>
      <c r="AE51" s="98"/>
      <c r="AF51" s="99"/>
      <c r="AG51" s="99"/>
      <c r="AH51" s="99"/>
      <c r="AI51" s="100"/>
      <c r="AJ51" s="98"/>
      <c r="AK51" s="99"/>
      <c r="AL51" s="99"/>
      <c r="AM51" s="99"/>
      <c r="AN51" s="100"/>
      <c r="AO51" s="98"/>
      <c r="AP51" s="99"/>
      <c r="AQ51" s="99"/>
      <c r="AR51" s="99"/>
      <c r="AS51" s="100"/>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80" zoomScaleNormal="75" zoomScaleSheetLayoutView="80" zoomScalePageLayoutView="70" workbookViewId="0">
      <selection activeCell="AH96" sqref="AH96:AT9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4" t="s">
        <v>34</v>
      </c>
      <c r="B2" s="735"/>
      <c r="C2" s="735"/>
      <c r="D2" s="735"/>
      <c r="E2" s="735"/>
      <c r="F2" s="736"/>
      <c r="G2" s="407" t="s">
        <v>577</v>
      </c>
      <c r="H2" s="408"/>
      <c r="I2" s="408"/>
      <c r="J2" s="408"/>
      <c r="K2" s="408"/>
      <c r="L2" s="408"/>
      <c r="M2" s="408"/>
      <c r="N2" s="408"/>
      <c r="O2" s="408"/>
      <c r="P2" s="408"/>
      <c r="Q2" s="408"/>
      <c r="R2" s="408"/>
      <c r="S2" s="408"/>
      <c r="T2" s="408"/>
      <c r="U2" s="408"/>
      <c r="V2" s="408"/>
      <c r="W2" s="408"/>
      <c r="X2" s="408"/>
      <c r="Y2" s="408"/>
      <c r="Z2" s="408"/>
      <c r="AA2" s="408"/>
      <c r="AB2" s="409"/>
      <c r="AC2" s="407" t="s">
        <v>578</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x14ac:dyDescent="0.15">
      <c r="A3" s="737"/>
      <c r="B3" s="738"/>
      <c r="C3" s="738"/>
      <c r="D3" s="738"/>
      <c r="E3" s="738"/>
      <c r="F3" s="739"/>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24.75" customHeight="1" x14ac:dyDescent="0.15">
      <c r="A4" s="737"/>
      <c r="B4" s="738"/>
      <c r="C4" s="738"/>
      <c r="D4" s="738"/>
      <c r="E4" s="738"/>
      <c r="F4" s="739"/>
      <c r="G4" s="102" t="s">
        <v>466</v>
      </c>
      <c r="H4" s="743"/>
      <c r="I4" s="743"/>
      <c r="J4" s="743"/>
      <c r="K4" s="744"/>
      <c r="L4" s="105" t="s">
        <v>556</v>
      </c>
      <c r="M4" s="724"/>
      <c r="N4" s="724"/>
      <c r="O4" s="724"/>
      <c r="P4" s="724"/>
      <c r="Q4" s="724"/>
      <c r="R4" s="724"/>
      <c r="S4" s="724"/>
      <c r="T4" s="724"/>
      <c r="U4" s="724"/>
      <c r="V4" s="724"/>
      <c r="W4" s="724"/>
      <c r="X4" s="725"/>
      <c r="Y4" s="726">
        <v>1.569</v>
      </c>
      <c r="Z4" s="727"/>
      <c r="AA4" s="727"/>
      <c r="AB4" s="728"/>
      <c r="AC4" s="419" t="s">
        <v>466</v>
      </c>
      <c r="AD4" s="420"/>
      <c r="AE4" s="420"/>
      <c r="AF4" s="420"/>
      <c r="AG4" s="421"/>
      <c r="AH4" s="105" t="s">
        <v>486</v>
      </c>
      <c r="AI4" s="106"/>
      <c r="AJ4" s="106"/>
      <c r="AK4" s="106"/>
      <c r="AL4" s="106"/>
      <c r="AM4" s="106"/>
      <c r="AN4" s="106"/>
      <c r="AO4" s="106"/>
      <c r="AP4" s="106"/>
      <c r="AQ4" s="106"/>
      <c r="AR4" s="106"/>
      <c r="AS4" s="106"/>
      <c r="AT4" s="107"/>
      <c r="AU4" s="108">
        <v>1.1220000000000001</v>
      </c>
      <c r="AV4" s="109"/>
      <c r="AW4" s="109"/>
      <c r="AX4" s="422"/>
    </row>
    <row r="5" spans="1:50" ht="24.75" customHeight="1" x14ac:dyDescent="0.15">
      <c r="A5" s="737"/>
      <c r="B5" s="738"/>
      <c r="C5" s="738"/>
      <c r="D5" s="738"/>
      <c r="E5" s="738"/>
      <c r="F5" s="739"/>
      <c r="G5" s="92" t="s">
        <v>487</v>
      </c>
      <c r="H5" s="93"/>
      <c r="I5" s="93"/>
      <c r="J5" s="93"/>
      <c r="K5" s="94"/>
      <c r="L5" s="77" t="s">
        <v>557</v>
      </c>
      <c r="M5" s="729"/>
      <c r="N5" s="729"/>
      <c r="O5" s="729"/>
      <c r="P5" s="729"/>
      <c r="Q5" s="729"/>
      <c r="R5" s="729"/>
      <c r="S5" s="729"/>
      <c r="T5" s="729"/>
      <c r="U5" s="729"/>
      <c r="V5" s="729"/>
      <c r="W5" s="729"/>
      <c r="X5" s="730"/>
      <c r="Y5" s="731">
        <v>0.03</v>
      </c>
      <c r="Z5" s="732"/>
      <c r="AA5" s="732"/>
      <c r="AB5" s="733"/>
      <c r="AC5" s="74" t="s">
        <v>487</v>
      </c>
      <c r="AD5" s="75"/>
      <c r="AE5" s="75"/>
      <c r="AF5" s="75"/>
      <c r="AG5" s="76"/>
      <c r="AH5" s="77" t="s">
        <v>495</v>
      </c>
      <c r="AI5" s="78"/>
      <c r="AJ5" s="78"/>
      <c r="AK5" s="78"/>
      <c r="AL5" s="78"/>
      <c r="AM5" s="78"/>
      <c r="AN5" s="78"/>
      <c r="AO5" s="78"/>
      <c r="AP5" s="78"/>
      <c r="AQ5" s="78"/>
      <c r="AR5" s="78"/>
      <c r="AS5" s="78"/>
      <c r="AT5" s="79"/>
      <c r="AU5" s="80">
        <v>8.5999999999999993E-2</v>
      </c>
      <c r="AV5" s="81"/>
      <c r="AW5" s="81"/>
      <c r="AX5" s="82"/>
    </row>
    <row r="6" spans="1:50" ht="24.75" customHeight="1" x14ac:dyDescent="0.15">
      <c r="A6" s="737"/>
      <c r="B6" s="738"/>
      <c r="C6" s="738"/>
      <c r="D6" s="738"/>
      <c r="E6" s="738"/>
      <c r="F6" s="739"/>
      <c r="G6" s="92" t="s">
        <v>489</v>
      </c>
      <c r="H6" s="93"/>
      <c r="I6" s="93"/>
      <c r="J6" s="93"/>
      <c r="K6" s="94"/>
      <c r="L6" s="77" t="s">
        <v>558</v>
      </c>
      <c r="M6" s="729"/>
      <c r="N6" s="729"/>
      <c r="O6" s="729"/>
      <c r="P6" s="729"/>
      <c r="Q6" s="729"/>
      <c r="R6" s="729"/>
      <c r="S6" s="729"/>
      <c r="T6" s="729"/>
      <c r="U6" s="729"/>
      <c r="V6" s="729"/>
      <c r="W6" s="729"/>
      <c r="X6" s="730"/>
      <c r="Y6" s="731">
        <v>0.1</v>
      </c>
      <c r="Z6" s="732"/>
      <c r="AA6" s="732"/>
      <c r="AB6" s="733"/>
      <c r="AC6" s="74" t="s">
        <v>489</v>
      </c>
      <c r="AD6" s="75"/>
      <c r="AE6" s="75"/>
      <c r="AF6" s="75"/>
      <c r="AG6" s="76"/>
      <c r="AH6" s="77" t="s">
        <v>490</v>
      </c>
      <c r="AI6" s="78"/>
      <c r="AJ6" s="78"/>
      <c r="AK6" s="78"/>
      <c r="AL6" s="78"/>
      <c r="AM6" s="78"/>
      <c r="AN6" s="78"/>
      <c r="AO6" s="78"/>
      <c r="AP6" s="78"/>
      <c r="AQ6" s="78"/>
      <c r="AR6" s="78"/>
      <c r="AS6" s="78"/>
      <c r="AT6" s="79"/>
      <c r="AU6" s="80">
        <v>0.23899999999999999</v>
      </c>
      <c r="AV6" s="81"/>
      <c r="AW6" s="81"/>
      <c r="AX6" s="82"/>
    </row>
    <row r="7" spans="1:50" ht="24.75" customHeight="1" x14ac:dyDescent="0.15">
      <c r="A7" s="737"/>
      <c r="B7" s="738"/>
      <c r="C7" s="738"/>
      <c r="D7" s="738"/>
      <c r="E7" s="738"/>
      <c r="F7" s="739"/>
      <c r="G7" s="92" t="s">
        <v>505</v>
      </c>
      <c r="H7" s="93"/>
      <c r="I7" s="93"/>
      <c r="J7" s="93"/>
      <c r="K7" s="94"/>
      <c r="L7" s="77" t="s">
        <v>559</v>
      </c>
      <c r="M7" s="729"/>
      <c r="N7" s="729"/>
      <c r="O7" s="729"/>
      <c r="P7" s="729"/>
      <c r="Q7" s="729"/>
      <c r="R7" s="729"/>
      <c r="S7" s="729"/>
      <c r="T7" s="729"/>
      <c r="U7" s="729"/>
      <c r="V7" s="729"/>
      <c r="W7" s="729"/>
      <c r="X7" s="730"/>
      <c r="Y7" s="731">
        <v>0</v>
      </c>
      <c r="Z7" s="732"/>
      <c r="AA7" s="732"/>
      <c r="AB7" s="733"/>
      <c r="AC7" s="74" t="s">
        <v>491</v>
      </c>
      <c r="AD7" s="75"/>
      <c r="AE7" s="75"/>
      <c r="AF7" s="75"/>
      <c r="AG7" s="76"/>
      <c r="AH7" s="77" t="s">
        <v>492</v>
      </c>
      <c r="AI7" s="78"/>
      <c r="AJ7" s="78"/>
      <c r="AK7" s="78"/>
      <c r="AL7" s="78"/>
      <c r="AM7" s="78"/>
      <c r="AN7" s="78"/>
      <c r="AO7" s="78"/>
      <c r="AP7" s="78"/>
      <c r="AQ7" s="78"/>
      <c r="AR7" s="78"/>
      <c r="AS7" s="78"/>
      <c r="AT7" s="79"/>
      <c r="AU7" s="80">
        <v>1.4999999999999999E-2</v>
      </c>
      <c r="AV7" s="81"/>
      <c r="AW7" s="81"/>
      <c r="AX7" s="82"/>
    </row>
    <row r="8" spans="1:50" ht="24.75" customHeight="1" x14ac:dyDescent="0.15">
      <c r="A8" s="737"/>
      <c r="B8" s="738"/>
      <c r="C8" s="738"/>
      <c r="D8" s="738"/>
      <c r="E8" s="738"/>
      <c r="F8" s="739"/>
      <c r="G8" s="92" t="s">
        <v>560</v>
      </c>
      <c r="H8" s="93"/>
      <c r="I8" s="93"/>
      <c r="J8" s="93"/>
      <c r="K8" s="94"/>
      <c r="L8" s="77" t="s">
        <v>561</v>
      </c>
      <c r="M8" s="729"/>
      <c r="N8" s="729"/>
      <c r="O8" s="729"/>
      <c r="P8" s="729"/>
      <c r="Q8" s="729"/>
      <c r="R8" s="729"/>
      <c r="S8" s="729"/>
      <c r="T8" s="729"/>
      <c r="U8" s="729"/>
      <c r="V8" s="729"/>
      <c r="W8" s="729"/>
      <c r="X8" s="730"/>
      <c r="Y8" s="731">
        <v>0</v>
      </c>
      <c r="Z8" s="732"/>
      <c r="AA8" s="732"/>
      <c r="AB8" s="733"/>
      <c r="AC8" s="74" t="s">
        <v>496</v>
      </c>
      <c r="AD8" s="75"/>
      <c r="AE8" s="75"/>
      <c r="AF8" s="75"/>
      <c r="AG8" s="76"/>
      <c r="AH8" s="77" t="s">
        <v>497</v>
      </c>
      <c r="AI8" s="78"/>
      <c r="AJ8" s="78"/>
      <c r="AK8" s="78"/>
      <c r="AL8" s="78"/>
      <c r="AM8" s="78"/>
      <c r="AN8" s="78"/>
      <c r="AO8" s="78"/>
      <c r="AP8" s="78"/>
      <c r="AQ8" s="78"/>
      <c r="AR8" s="78"/>
      <c r="AS8" s="78"/>
      <c r="AT8" s="79"/>
      <c r="AU8" s="80">
        <v>1.032</v>
      </c>
      <c r="AV8" s="81"/>
      <c r="AW8" s="81"/>
      <c r="AX8" s="82"/>
    </row>
    <row r="9" spans="1:50" ht="24.75" customHeight="1" x14ac:dyDescent="0.15">
      <c r="A9" s="737"/>
      <c r="B9" s="738"/>
      <c r="C9" s="738"/>
      <c r="D9" s="738"/>
      <c r="E9" s="738"/>
      <c r="F9" s="739"/>
      <c r="G9" s="74" t="s">
        <v>562</v>
      </c>
      <c r="H9" s="75"/>
      <c r="I9" s="75"/>
      <c r="J9" s="75"/>
      <c r="K9" s="76"/>
      <c r="L9" s="77" t="s">
        <v>563</v>
      </c>
      <c r="M9" s="78"/>
      <c r="N9" s="78"/>
      <c r="O9" s="78"/>
      <c r="P9" s="78"/>
      <c r="Q9" s="78"/>
      <c r="R9" s="78"/>
      <c r="S9" s="78"/>
      <c r="T9" s="78"/>
      <c r="U9" s="78"/>
      <c r="V9" s="78"/>
      <c r="W9" s="78"/>
      <c r="X9" s="79"/>
      <c r="Y9" s="731">
        <v>1E-3</v>
      </c>
      <c r="Z9" s="732"/>
      <c r="AA9" s="732"/>
      <c r="AB9" s="733"/>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7"/>
      <c r="B10" s="738"/>
      <c r="C10" s="738"/>
      <c r="D10" s="738"/>
      <c r="E10" s="738"/>
      <c r="F10" s="739"/>
      <c r="G10" s="74" t="s">
        <v>491</v>
      </c>
      <c r="H10" s="75"/>
      <c r="I10" s="75"/>
      <c r="J10" s="75"/>
      <c r="K10" s="76"/>
      <c r="L10" s="77" t="s">
        <v>564</v>
      </c>
      <c r="M10" s="78"/>
      <c r="N10" s="78"/>
      <c r="O10" s="78"/>
      <c r="P10" s="78"/>
      <c r="Q10" s="78"/>
      <c r="R10" s="78"/>
      <c r="S10" s="78"/>
      <c r="T10" s="78"/>
      <c r="U10" s="78"/>
      <c r="V10" s="78"/>
      <c r="W10" s="78"/>
      <c r="X10" s="79"/>
      <c r="Y10" s="731">
        <v>0</v>
      </c>
      <c r="Z10" s="732"/>
      <c r="AA10" s="732"/>
      <c r="AB10" s="733"/>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7"/>
      <c r="B11" s="738"/>
      <c r="C11" s="738"/>
      <c r="D11" s="738"/>
      <c r="E11" s="738"/>
      <c r="F11" s="739"/>
      <c r="G11" s="74" t="s">
        <v>507</v>
      </c>
      <c r="H11" s="75"/>
      <c r="I11" s="75"/>
      <c r="J11" s="75"/>
      <c r="K11" s="76"/>
      <c r="L11" s="77" t="s">
        <v>565</v>
      </c>
      <c r="M11" s="78"/>
      <c r="N11" s="78"/>
      <c r="O11" s="78"/>
      <c r="P11" s="78"/>
      <c r="Q11" s="78"/>
      <c r="R11" s="78"/>
      <c r="S11" s="78"/>
      <c r="T11" s="78"/>
      <c r="U11" s="78"/>
      <c r="V11" s="78"/>
      <c r="W11" s="78"/>
      <c r="X11" s="79"/>
      <c r="Y11" s="731">
        <v>0</v>
      </c>
      <c r="Z11" s="732"/>
      <c r="AA11" s="732"/>
      <c r="AB11" s="733"/>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7"/>
      <c r="B12" s="738"/>
      <c r="C12" s="738"/>
      <c r="D12" s="738"/>
      <c r="E12" s="738"/>
      <c r="F12" s="739"/>
      <c r="G12" s="74" t="s">
        <v>566</v>
      </c>
      <c r="H12" s="75"/>
      <c r="I12" s="75"/>
      <c r="J12" s="75"/>
      <c r="K12" s="76"/>
      <c r="L12" s="77" t="s">
        <v>567</v>
      </c>
      <c r="M12" s="78"/>
      <c r="N12" s="78"/>
      <c r="O12" s="78"/>
      <c r="P12" s="78"/>
      <c r="Q12" s="78"/>
      <c r="R12" s="78"/>
      <c r="S12" s="78"/>
      <c r="T12" s="78"/>
      <c r="U12" s="78"/>
      <c r="V12" s="78"/>
      <c r="W12" s="78"/>
      <c r="X12" s="79"/>
      <c r="Y12" s="731">
        <v>0.2</v>
      </c>
      <c r="Z12" s="732"/>
      <c r="AA12" s="732"/>
      <c r="AB12" s="733"/>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7"/>
      <c r="B13" s="738"/>
      <c r="C13" s="738"/>
      <c r="D13" s="738"/>
      <c r="E13" s="738"/>
      <c r="F13" s="739"/>
      <c r="G13" s="74"/>
      <c r="H13" s="75"/>
      <c r="I13" s="75"/>
      <c r="J13" s="75"/>
      <c r="K13" s="76"/>
      <c r="L13" s="77"/>
      <c r="M13" s="78"/>
      <c r="N13" s="78"/>
      <c r="O13" s="78"/>
      <c r="P13" s="78"/>
      <c r="Q13" s="78"/>
      <c r="R13" s="78"/>
      <c r="S13" s="78"/>
      <c r="T13" s="78"/>
      <c r="U13" s="78"/>
      <c r="V13" s="78"/>
      <c r="W13" s="78"/>
      <c r="X13" s="79"/>
      <c r="Y13" s="80"/>
      <c r="Z13" s="81"/>
      <c r="AA13" s="81"/>
      <c r="AB13" s="97"/>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7"/>
      <c r="B14" s="738"/>
      <c r="C14" s="738"/>
      <c r="D14" s="738"/>
      <c r="E14" s="738"/>
      <c r="F14" s="739"/>
      <c r="G14" s="83" t="s">
        <v>22</v>
      </c>
      <c r="H14" s="84"/>
      <c r="I14" s="84"/>
      <c r="J14" s="84"/>
      <c r="K14" s="84"/>
      <c r="L14" s="85"/>
      <c r="M14" s="86"/>
      <c r="N14" s="86"/>
      <c r="O14" s="86"/>
      <c r="P14" s="86"/>
      <c r="Q14" s="86"/>
      <c r="R14" s="86"/>
      <c r="S14" s="86"/>
      <c r="T14" s="86"/>
      <c r="U14" s="86"/>
      <c r="V14" s="86"/>
      <c r="W14" s="86"/>
      <c r="X14" s="87"/>
      <c r="Y14" s="88">
        <f>SUM(Y4:AB13)</f>
        <v>1.9</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2.4939999999999998</v>
      </c>
      <c r="AV14" s="89"/>
      <c r="AW14" s="89"/>
      <c r="AX14" s="91"/>
    </row>
    <row r="15" spans="1:50" ht="30" customHeight="1" x14ac:dyDescent="0.15">
      <c r="A15" s="737"/>
      <c r="B15" s="738"/>
      <c r="C15" s="738"/>
      <c r="D15" s="738"/>
      <c r="E15" s="738"/>
      <c r="F15" s="739"/>
      <c r="G15" s="407" t="s">
        <v>580</v>
      </c>
      <c r="H15" s="408"/>
      <c r="I15" s="408"/>
      <c r="J15" s="408"/>
      <c r="K15" s="408"/>
      <c r="L15" s="408"/>
      <c r="M15" s="408"/>
      <c r="N15" s="408"/>
      <c r="O15" s="408"/>
      <c r="P15" s="408"/>
      <c r="Q15" s="408"/>
      <c r="R15" s="408"/>
      <c r="S15" s="408"/>
      <c r="T15" s="408"/>
      <c r="U15" s="408"/>
      <c r="V15" s="408"/>
      <c r="W15" s="408"/>
      <c r="X15" s="408"/>
      <c r="Y15" s="408"/>
      <c r="Z15" s="408"/>
      <c r="AA15" s="408"/>
      <c r="AB15" s="409"/>
      <c r="AC15" s="407" t="s">
        <v>579</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737"/>
      <c r="B16" s="738"/>
      <c r="C16" s="738"/>
      <c r="D16" s="738"/>
      <c r="E16" s="738"/>
      <c r="F16" s="739"/>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x14ac:dyDescent="0.15">
      <c r="A17" s="737"/>
      <c r="B17" s="738"/>
      <c r="C17" s="738"/>
      <c r="D17" s="738"/>
      <c r="E17" s="738"/>
      <c r="F17" s="739"/>
      <c r="G17" s="102"/>
      <c r="H17" s="743"/>
      <c r="I17" s="743"/>
      <c r="J17" s="743"/>
      <c r="K17" s="744"/>
      <c r="L17" s="105" t="s">
        <v>620</v>
      </c>
      <c r="M17" s="724"/>
      <c r="N17" s="724"/>
      <c r="O17" s="724"/>
      <c r="P17" s="724"/>
      <c r="Q17" s="724"/>
      <c r="R17" s="724"/>
      <c r="S17" s="724"/>
      <c r="T17" s="724"/>
      <c r="U17" s="724"/>
      <c r="V17" s="724"/>
      <c r="W17" s="724"/>
      <c r="X17" s="725"/>
      <c r="Y17" s="108">
        <v>2.41</v>
      </c>
      <c r="Z17" s="109"/>
      <c r="AA17" s="109"/>
      <c r="AB17" s="110"/>
      <c r="AC17" s="419" t="s">
        <v>466</v>
      </c>
      <c r="AD17" s="420"/>
      <c r="AE17" s="420"/>
      <c r="AF17" s="420"/>
      <c r="AG17" s="421"/>
      <c r="AH17" s="105" t="s">
        <v>486</v>
      </c>
      <c r="AI17" s="106"/>
      <c r="AJ17" s="106"/>
      <c r="AK17" s="106"/>
      <c r="AL17" s="106"/>
      <c r="AM17" s="106"/>
      <c r="AN17" s="106"/>
      <c r="AO17" s="106"/>
      <c r="AP17" s="106"/>
      <c r="AQ17" s="106"/>
      <c r="AR17" s="106"/>
      <c r="AS17" s="106"/>
      <c r="AT17" s="107"/>
      <c r="AU17" s="108">
        <v>2.5579999999999998</v>
      </c>
      <c r="AV17" s="109"/>
      <c r="AW17" s="109"/>
      <c r="AX17" s="422"/>
    </row>
    <row r="18" spans="1:50" ht="24.75" customHeight="1" x14ac:dyDescent="0.15">
      <c r="A18" s="737"/>
      <c r="B18" s="738"/>
      <c r="C18" s="738"/>
      <c r="D18" s="738"/>
      <c r="E18" s="738"/>
      <c r="F18" s="739"/>
      <c r="G18" s="92"/>
      <c r="H18" s="93"/>
      <c r="I18" s="93"/>
      <c r="J18" s="93"/>
      <c r="K18" s="94"/>
      <c r="L18" s="77" t="s">
        <v>621</v>
      </c>
      <c r="M18" s="729"/>
      <c r="N18" s="729"/>
      <c r="O18" s="729"/>
      <c r="P18" s="729"/>
      <c r="Q18" s="729"/>
      <c r="R18" s="729"/>
      <c r="S18" s="729"/>
      <c r="T18" s="729"/>
      <c r="U18" s="729"/>
      <c r="V18" s="729"/>
      <c r="W18" s="729"/>
      <c r="X18" s="730"/>
      <c r="Y18" s="80"/>
      <c r="Z18" s="81"/>
      <c r="AA18" s="81"/>
      <c r="AB18" s="97"/>
      <c r="AC18" s="74" t="s">
        <v>487</v>
      </c>
      <c r="AD18" s="75"/>
      <c r="AE18" s="75"/>
      <c r="AF18" s="75"/>
      <c r="AG18" s="76"/>
      <c r="AH18" s="77" t="s">
        <v>488</v>
      </c>
      <c r="AI18" s="78"/>
      <c r="AJ18" s="78"/>
      <c r="AK18" s="78"/>
      <c r="AL18" s="78"/>
      <c r="AM18" s="78"/>
      <c r="AN18" s="78"/>
      <c r="AO18" s="78"/>
      <c r="AP18" s="78"/>
      <c r="AQ18" s="78"/>
      <c r="AR18" s="78"/>
      <c r="AS18" s="78"/>
      <c r="AT18" s="79"/>
      <c r="AU18" s="80">
        <v>0.14399999999999999</v>
      </c>
      <c r="AV18" s="81"/>
      <c r="AW18" s="81"/>
      <c r="AX18" s="82"/>
    </row>
    <row r="19" spans="1:50" ht="24.75" customHeight="1" x14ac:dyDescent="0.15">
      <c r="A19" s="737"/>
      <c r="B19" s="738"/>
      <c r="C19" s="738"/>
      <c r="D19" s="738"/>
      <c r="E19" s="738"/>
      <c r="F19" s="739"/>
      <c r="G19" s="92"/>
      <c r="H19" s="93"/>
      <c r="I19" s="93"/>
      <c r="J19" s="93"/>
      <c r="K19" s="94"/>
      <c r="L19" s="77" t="s">
        <v>622</v>
      </c>
      <c r="M19" s="729"/>
      <c r="N19" s="729"/>
      <c r="O19" s="729"/>
      <c r="P19" s="729"/>
      <c r="Q19" s="729"/>
      <c r="R19" s="729"/>
      <c r="S19" s="729"/>
      <c r="T19" s="729"/>
      <c r="U19" s="729"/>
      <c r="V19" s="729"/>
      <c r="W19" s="729"/>
      <c r="X19" s="730"/>
      <c r="Y19" s="80"/>
      <c r="Z19" s="81"/>
      <c r="AA19" s="81"/>
      <c r="AB19" s="97"/>
      <c r="AC19" s="74" t="s">
        <v>489</v>
      </c>
      <c r="AD19" s="75"/>
      <c r="AE19" s="75"/>
      <c r="AF19" s="75"/>
      <c r="AG19" s="76"/>
      <c r="AH19" s="77" t="s">
        <v>490</v>
      </c>
      <c r="AI19" s="78"/>
      <c r="AJ19" s="78"/>
      <c r="AK19" s="78"/>
      <c r="AL19" s="78"/>
      <c r="AM19" s="78"/>
      <c r="AN19" s="78"/>
      <c r="AO19" s="78"/>
      <c r="AP19" s="78"/>
      <c r="AQ19" s="78"/>
      <c r="AR19" s="78"/>
      <c r="AS19" s="78"/>
      <c r="AT19" s="79"/>
      <c r="AU19" s="80">
        <v>0.32200000000000001</v>
      </c>
      <c r="AV19" s="81"/>
      <c r="AW19" s="81"/>
      <c r="AX19" s="82"/>
    </row>
    <row r="20" spans="1:50" ht="24.75" customHeight="1" x14ac:dyDescent="0.15">
      <c r="A20" s="737"/>
      <c r="B20" s="738"/>
      <c r="C20" s="738"/>
      <c r="D20" s="738"/>
      <c r="E20" s="738"/>
      <c r="F20" s="739"/>
      <c r="G20" s="92"/>
      <c r="H20" s="93"/>
      <c r="I20" s="93"/>
      <c r="J20" s="93"/>
      <c r="K20" s="94"/>
      <c r="L20" s="77"/>
      <c r="M20" s="729"/>
      <c r="N20" s="729"/>
      <c r="O20" s="729"/>
      <c r="P20" s="729"/>
      <c r="Q20" s="729"/>
      <c r="R20" s="729"/>
      <c r="S20" s="729"/>
      <c r="T20" s="729"/>
      <c r="U20" s="729"/>
      <c r="V20" s="729"/>
      <c r="W20" s="729"/>
      <c r="X20" s="730"/>
      <c r="Y20" s="80"/>
      <c r="Z20" s="81"/>
      <c r="AA20" s="81"/>
      <c r="AB20" s="97"/>
      <c r="AC20" s="74" t="s">
        <v>491</v>
      </c>
      <c r="AD20" s="75"/>
      <c r="AE20" s="75"/>
      <c r="AF20" s="75"/>
      <c r="AG20" s="76"/>
      <c r="AH20" s="77" t="s">
        <v>492</v>
      </c>
      <c r="AI20" s="78"/>
      <c r="AJ20" s="78"/>
      <c r="AK20" s="78"/>
      <c r="AL20" s="78"/>
      <c r="AM20" s="78"/>
      <c r="AN20" s="78"/>
      <c r="AO20" s="78"/>
      <c r="AP20" s="78"/>
      <c r="AQ20" s="78"/>
      <c r="AR20" s="78"/>
      <c r="AS20" s="78"/>
      <c r="AT20" s="79"/>
      <c r="AU20" s="80">
        <v>0.10299999999999999</v>
      </c>
      <c r="AV20" s="81"/>
      <c r="AW20" s="81"/>
      <c r="AX20" s="82"/>
    </row>
    <row r="21" spans="1:50" ht="24.75" customHeight="1" x14ac:dyDescent="0.15">
      <c r="A21" s="737"/>
      <c r="B21" s="738"/>
      <c r="C21" s="738"/>
      <c r="D21" s="738"/>
      <c r="E21" s="738"/>
      <c r="F21" s="739"/>
      <c r="G21" s="92"/>
      <c r="H21" s="93"/>
      <c r="I21" s="93"/>
      <c r="J21" s="93"/>
      <c r="K21" s="94"/>
      <c r="L21" s="77"/>
      <c r="M21" s="729"/>
      <c r="N21" s="729"/>
      <c r="O21" s="729"/>
      <c r="P21" s="729"/>
      <c r="Q21" s="729"/>
      <c r="R21" s="729"/>
      <c r="S21" s="729"/>
      <c r="T21" s="729"/>
      <c r="U21" s="729"/>
      <c r="V21" s="729"/>
      <c r="W21" s="729"/>
      <c r="X21" s="730"/>
      <c r="Y21" s="80"/>
      <c r="Z21" s="81"/>
      <c r="AA21" s="81"/>
      <c r="AB21" s="97"/>
      <c r="AC21" s="74" t="s">
        <v>493</v>
      </c>
      <c r="AD21" s="75"/>
      <c r="AE21" s="75"/>
      <c r="AF21" s="75"/>
      <c r="AG21" s="76"/>
      <c r="AH21" s="77" t="s">
        <v>494</v>
      </c>
      <c r="AI21" s="78"/>
      <c r="AJ21" s="78"/>
      <c r="AK21" s="78"/>
      <c r="AL21" s="78"/>
      <c r="AM21" s="78"/>
      <c r="AN21" s="78"/>
      <c r="AO21" s="78"/>
      <c r="AP21" s="78"/>
      <c r="AQ21" s="78"/>
      <c r="AR21" s="78"/>
      <c r="AS21" s="78"/>
      <c r="AT21" s="79"/>
      <c r="AU21" s="80">
        <v>-1.139</v>
      </c>
      <c r="AV21" s="81"/>
      <c r="AW21" s="81"/>
      <c r="AX21" s="82"/>
    </row>
    <row r="22" spans="1:50" ht="24.75" customHeight="1" x14ac:dyDescent="0.15">
      <c r="A22" s="737"/>
      <c r="B22" s="738"/>
      <c r="C22" s="738"/>
      <c r="D22" s="738"/>
      <c r="E22" s="738"/>
      <c r="F22" s="739"/>
      <c r="G22" s="74"/>
      <c r="H22" s="75"/>
      <c r="I22" s="75"/>
      <c r="J22" s="75"/>
      <c r="K22" s="76"/>
      <c r="L22" s="77"/>
      <c r="M22" s="78"/>
      <c r="N22" s="78"/>
      <c r="O22" s="78"/>
      <c r="P22" s="78"/>
      <c r="Q22" s="78"/>
      <c r="R22" s="78"/>
      <c r="S22" s="78"/>
      <c r="T22" s="78"/>
      <c r="U22" s="78"/>
      <c r="V22" s="78"/>
      <c r="W22" s="78"/>
      <c r="X22" s="79"/>
      <c r="Y22" s="80"/>
      <c r="Z22" s="81"/>
      <c r="AA22" s="81"/>
      <c r="AB22" s="97"/>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7"/>
      <c r="B23" s="738"/>
      <c r="C23" s="738"/>
      <c r="D23" s="738"/>
      <c r="E23" s="738"/>
      <c r="F23" s="739"/>
      <c r="G23" s="74"/>
      <c r="H23" s="75"/>
      <c r="I23" s="75"/>
      <c r="J23" s="75"/>
      <c r="K23" s="76"/>
      <c r="L23" s="77"/>
      <c r="M23" s="78"/>
      <c r="N23" s="78"/>
      <c r="O23" s="78"/>
      <c r="P23" s="78"/>
      <c r="Q23" s="78"/>
      <c r="R23" s="78"/>
      <c r="S23" s="78"/>
      <c r="T23" s="78"/>
      <c r="U23" s="78"/>
      <c r="V23" s="78"/>
      <c r="W23" s="78"/>
      <c r="X23" s="79"/>
      <c r="Y23" s="80"/>
      <c r="Z23" s="81"/>
      <c r="AA23" s="81"/>
      <c r="AB23" s="97"/>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7"/>
      <c r="B24" s="738"/>
      <c r="C24" s="738"/>
      <c r="D24" s="738"/>
      <c r="E24" s="738"/>
      <c r="F24" s="739"/>
      <c r="G24" s="74"/>
      <c r="H24" s="75"/>
      <c r="I24" s="75"/>
      <c r="J24" s="75"/>
      <c r="K24" s="76"/>
      <c r="L24" s="77"/>
      <c r="M24" s="78"/>
      <c r="N24" s="78"/>
      <c r="O24" s="78"/>
      <c r="P24" s="78"/>
      <c r="Q24" s="78"/>
      <c r="R24" s="78"/>
      <c r="S24" s="78"/>
      <c r="T24" s="78"/>
      <c r="U24" s="78"/>
      <c r="V24" s="78"/>
      <c r="W24" s="78"/>
      <c r="X24" s="79"/>
      <c r="Y24" s="80"/>
      <c r="Z24" s="81"/>
      <c r="AA24" s="81"/>
      <c r="AB24" s="97"/>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7"/>
      <c r="B25" s="738"/>
      <c r="C25" s="738"/>
      <c r="D25" s="738"/>
      <c r="E25" s="738"/>
      <c r="F25" s="739"/>
      <c r="G25" s="74"/>
      <c r="H25" s="75"/>
      <c r="I25" s="75"/>
      <c r="J25" s="75"/>
      <c r="K25" s="76"/>
      <c r="L25" s="77"/>
      <c r="M25" s="78"/>
      <c r="N25" s="78"/>
      <c r="O25" s="78"/>
      <c r="P25" s="78"/>
      <c r="Q25" s="78"/>
      <c r="R25" s="78"/>
      <c r="S25" s="78"/>
      <c r="T25" s="78"/>
      <c r="U25" s="78"/>
      <c r="V25" s="78"/>
      <c r="W25" s="78"/>
      <c r="X25" s="79"/>
      <c r="Y25" s="80"/>
      <c r="Z25" s="81"/>
      <c r="AA25" s="81"/>
      <c r="AB25" s="97"/>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7"/>
      <c r="B26" s="738"/>
      <c r="C26" s="738"/>
      <c r="D26" s="738"/>
      <c r="E26" s="738"/>
      <c r="F26" s="739"/>
      <c r="G26" s="74"/>
      <c r="H26" s="75"/>
      <c r="I26" s="75"/>
      <c r="J26" s="75"/>
      <c r="K26" s="76"/>
      <c r="L26" s="77"/>
      <c r="M26" s="78"/>
      <c r="N26" s="78"/>
      <c r="O26" s="78"/>
      <c r="P26" s="78"/>
      <c r="Q26" s="78"/>
      <c r="R26" s="78"/>
      <c r="S26" s="78"/>
      <c r="T26" s="78"/>
      <c r="U26" s="78"/>
      <c r="V26" s="78"/>
      <c r="W26" s="78"/>
      <c r="X26" s="79"/>
      <c r="Y26" s="80"/>
      <c r="Z26" s="81"/>
      <c r="AA26" s="81"/>
      <c r="AB26" s="97"/>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7"/>
      <c r="B27" s="738"/>
      <c r="C27" s="738"/>
      <c r="D27" s="738"/>
      <c r="E27" s="738"/>
      <c r="F27" s="739"/>
      <c r="G27" s="83" t="s">
        <v>22</v>
      </c>
      <c r="H27" s="84"/>
      <c r="I27" s="84"/>
      <c r="J27" s="84"/>
      <c r="K27" s="84"/>
      <c r="L27" s="85"/>
      <c r="M27" s="86"/>
      <c r="N27" s="86"/>
      <c r="O27" s="86"/>
      <c r="P27" s="86"/>
      <c r="Q27" s="86"/>
      <c r="R27" s="86"/>
      <c r="S27" s="86"/>
      <c r="T27" s="86"/>
      <c r="U27" s="86"/>
      <c r="V27" s="86"/>
      <c r="W27" s="86"/>
      <c r="X27" s="87"/>
      <c r="Y27" s="88">
        <f>SUM(Y17:AB26)</f>
        <v>2.41</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1.9880000000000002</v>
      </c>
      <c r="AV27" s="89"/>
      <c r="AW27" s="89"/>
      <c r="AX27" s="91"/>
    </row>
    <row r="28" spans="1:50" ht="30" customHeight="1" x14ac:dyDescent="0.15">
      <c r="A28" s="737"/>
      <c r="B28" s="738"/>
      <c r="C28" s="738"/>
      <c r="D28" s="738"/>
      <c r="E28" s="738"/>
      <c r="F28" s="739"/>
      <c r="G28" s="407" t="s">
        <v>581</v>
      </c>
      <c r="H28" s="408"/>
      <c r="I28" s="408"/>
      <c r="J28" s="408"/>
      <c r="K28" s="408"/>
      <c r="L28" s="408"/>
      <c r="M28" s="408"/>
      <c r="N28" s="408"/>
      <c r="O28" s="408"/>
      <c r="P28" s="408"/>
      <c r="Q28" s="408"/>
      <c r="R28" s="408"/>
      <c r="S28" s="408"/>
      <c r="T28" s="408"/>
      <c r="U28" s="408"/>
      <c r="V28" s="408"/>
      <c r="W28" s="408"/>
      <c r="X28" s="408"/>
      <c r="Y28" s="408"/>
      <c r="Z28" s="408"/>
      <c r="AA28" s="408"/>
      <c r="AB28" s="409"/>
      <c r="AC28" s="407" t="s">
        <v>498</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737"/>
      <c r="B29" s="738"/>
      <c r="C29" s="738"/>
      <c r="D29" s="738"/>
      <c r="E29" s="738"/>
      <c r="F29" s="739"/>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x14ac:dyDescent="0.15">
      <c r="A30" s="737"/>
      <c r="B30" s="738"/>
      <c r="C30" s="738"/>
      <c r="D30" s="738"/>
      <c r="E30" s="738"/>
      <c r="F30" s="739"/>
      <c r="G30" s="419"/>
      <c r="H30" s="420"/>
      <c r="I30" s="420"/>
      <c r="J30" s="420"/>
      <c r="K30" s="421"/>
      <c r="L30" s="105" t="s">
        <v>620</v>
      </c>
      <c r="M30" s="724"/>
      <c r="N30" s="724"/>
      <c r="O30" s="724"/>
      <c r="P30" s="724"/>
      <c r="Q30" s="724"/>
      <c r="R30" s="724"/>
      <c r="S30" s="724"/>
      <c r="T30" s="724"/>
      <c r="U30" s="724"/>
      <c r="V30" s="724"/>
      <c r="W30" s="724"/>
      <c r="X30" s="725"/>
      <c r="Y30" s="108">
        <v>2.4969999999999999</v>
      </c>
      <c r="Z30" s="109"/>
      <c r="AA30" s="109"/>
      <c r="AB30" s="110"/>
      <c r="AC30" s="419"/>
      <c r="AD30" s="420"/>
      <c r="AE30" s="420"/>
      <c r="AF30" s="420"/>
      <c r="AG30" s="421"/>
      <c r="AH30" s="105" t="s">
        <v>620</v>
      </c>
      <c r="AI30" s="724"/>
      <c r="AJ30" s="724"/>
      <c r="AK30" s="724"/>
      <c r="AL30" s="724"/>
      <c r="AM30" s="724"/>
      <c r="AN30" s="724"/>
      <c r="AO30" s="724"/>
      <c r="AP30" s="724"/>
      <c r="AQ30" s="724"/>
      <c r="AR30" s="724"/>
      <c r="AS30" s="724"/>
      <c r="AT30" s="725"/>
      <c r="AU30" s="108">
        <v>2.4980000000000002</v>
      </c>
      <c r="AV30" s="109"/>
      <c r="AW30" s="109"/>
      <c r="AX30" s="422"/>
    </row>
    <row r="31" spans="1:50" ht="24.75" customHeight="1" x14ac:dyDescent="0.15">
      <c r="A31" s="737"/>
      <c r="B31" s="738"/>
      <c r="C31" s="738"/>
      <c r="D31" s="738"/>
      <c r="E31" s="738"/>
      <c r="F31" s="739"/>
      <c r="G31" s="74"/>
      <c r="H31" s="75"/>
      <c r="I31" s="75"/>
      <c r="J31" s="75"/>
      <c r="K31" s="76"/>
      <c r="L31" s="77" t="s">
        <v>621</v>
      </c>
      <c r="M31" s="729"/>
      <c r="N31" s="729"/>
      <c r="O31" s="729"/>
      <c r="P31" s="729"/>
      <c r="Q31" s="729"/>
      <c r="R31" s="729"/>
      <c r="S31" s="729"/>
      <c r="T31" s="729"/>
      <c r="U31" s="729"/>
      <c r="V31" s="729"/>
      <c r="W31" s="729"/>
      <c r="X31" s="730"/>
      <c r="Y31" s="80"/>
      <c r="Z31" s="81"/>
      <c r="AA31" s="81"/>
      <c r="AB31" s="97"/>
      <c r="AC31" s="74"/>
      <c r="AD31" s="75"/>
      <c r="AE31" s="75"/>
      <c r="AF31" s="75"/>
      <c r="AG31" s="76"/>
      <c r="AH31" s="77" t="s">
        <v>621</v>
      </c>
      <c r="AI31" s="729"/>
      <c r="AJ31" s="729"/>
      <c r="AK31" s="729"/>
      <c r="AL31" s="729"/>
      <c r="AM31" s="729"/>
      <c r="AN31" s="729"/>
      <c r="AO31" s="729"/>
      <c r="AP31" s="729"/>
      <c r="AQ31" s="729"/>
      <c r="AR31" s="729"/>
      <c r="AS31" s="729"/>
      <c r="AT31" s="730"/>
      <c r="AU31" s="80"/>
      <c r="AV31" s="81"/>
      <c r="AW31" s="81"/>
      <c r="AX31" s="82"/>
    </row>
    <row r="32" spans="1:50" ht="24.75" customHeight="1" x14ac:dyDescent="0.15">
      <c r="A32" s="737"/>
      <c r="B32" s="738"/>
      <c r="C32" s="738"/>
      <c r="D32" s="738"/>
      <c r="E32" s="738"/>
      <c r="F32" s="739"/>
      <c r="G32" s="74"/>
      <c r="H32" s="75"/>
      <c r="I32" s="75"/>
      <c r="J32" s="75"/>
      <c r="K32" s="76"/>
      <c r="L32" s="77" t="s">
        <v>622</v>
      </c>
      <c r="M32" s="729"/>
      <c r="N32" s="729"/>
      <c r="O32" s="729"/>
      <c r="P32" s="729"/>
      <c r="Q32" s="729"/>
      <c r="R32" s="729"/>
      <c r="S32" s="729"/>
      <c r="T32" s="729"/>
      <c r="U32" s="729"/>
      <c r="V32" s="729"/>
      <c r="W32" s="729"/>
      <c r="X32" s="730"/>
      <c r="Y32" s="80"/>
      <c r="Z32" s="81"/>
      <c r="AA32" s="81"/>
      <c r="AB32" s="97"/>
      <c r="AC32" s="74"/>
      <c r="AD32" s="75"/>
      <c r="AE32" s="75"/>
      <c r="AF32" s="75"/>
      <c r="AG32" s="76"/>
      <c r="AH32" s="77" t="s">
        <v>622</v>
      </c>
      <c r="AI32" s="729"/>
      <c r="AJ32" s="729"/>
      <c r="AK32" s="729"/>
      <c r="AL32" s="729"/>
      <c r="AM32" s="729"/>
      <c r="AN32" s="729"/>
      <c r="AO32" s="729"/>
      <c r="AP32" s="729"/>
      <c r="AQ32" s="729"/>
      <c r="AR32" s="729"/>
      <c r="AS32" s="729"/>
      <c r="AT32" s="730"/>
      <c r="AU32" s="80"/>
      <c r="AV32" s="81"/>
      <c r="AW32" s="81"/>
      <c r="AX32" s="82"/>
    </row>
    <row r="33" spans="1:50" ht="24.75" customHeight="1" x14ac:dyDescent="0.15">
      <c r="A33" s="737"/>
      <c r="B33" s="738"/>
      <c r="C33" s="738"/>
      <c r="D33" s="738"/>
      <c r="E33" s="738"/>
      <c r="F33" s="739"/>
      <c r="G33" s="74"/>
      <c r="H33" s="75"/>
      <c r="I33" s="75"/>
      <c r="J33" s="75"/>
      <c r="K33" s="76"/>
      <c r="L33" s="77"/>
      <c r="M33" s="95"/>
      <c r="N33" s="95"/>
      <c r="O33" s="95"/>
      <c r="P33" s="95"/>
      <c r="Q33" s="95"/>
      <c r="R33" s="95"/>
      <c r="S33" s="95"/>
      <c r="T33" s="95"/>
      <c r="U33" s="95"/>
      <c r="V33" s="95"/>
      <c r="W33" s="95"/>
      <c r="X33" s="96"/>
      <c r="Y33" s="80"/>
      <c r="Z33" s="81"/>
      <c r="AA33" s="81"/>
      <c r="AB33" s="97"/>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7"/>
      <c r="B34" s="738"/>
      <c r="C34" s="738"/>
      <c r="D34" s="738"/>
      <c r="E34" s="738"/>
      <c r="F34" s="739"/>
      <c r="G34" s="74"/>
      <c r="H34" s="75"/>
      <c r="I34" s="75"/>
      <c r="J34" s="75"/>
      <c r="K34" s="76"/>
      <c r="L34" s="77"/>
      <c r="M34" s="78"/>
      <c r="N34" s="78"/>
      <c r="O34" s="78"/>
      <c r="P34" s="78"/>
      <c r="Q34" s="78"/>
      <c r="R34" s="78"/>
      <c r="S34" s="78"/>
      <c r="T34" s="78"/>
      <c r="U34" s="78"/>
      <c r="V34" s="78"/>
      <c r="W34" s="78"/>
      <c r="X34" s="79"/>
      <c r="Y34" s="80"/>
      <c r="Z34" s="81"/>
      <c r="AA34" s="81"/>
      <c r="AB34" s="97"/>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7"/>
      <c r="B35" s="738"/>
      <c r="C35" s="738"/>
      <c r="D35" s="738"/>
      <c r="E35" s="738"/>
      <c r="F35" s="739"/>
      <c r="G35" s="74"/>
      <c r="H35" s="75"/>
      <c r="I35" s="75"/>
      <c r="J35" s="75"/>
      <c r="K35" s="76"/>
      <c r="L35" s="77"/>
      <c r="M35" s="78"/>
      <c r="N35" s="78"/>
      <c r="O35" s="78"/>
      <c r="P35" s="78"/>
      <c r="Q35" s="78"/>
      <c r="R35" s="78"/>
      <c r="S35" s="78"/>
      <c r="T35" s="78"/>
      <c r="U35" s="78"/>
      <c r="V35" s="78"/>
      <c r="W35" s="78"/>
      <c r="X35" s="79"/>
      <c r="Y35" s="80"/>
      <c r="Z35" s="81"/>
      <c r="AA35" s="81"/>
      <c r="AB35" s="97"/>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7"/>
      <c r="B36" s="738"/>
      <c r="C36" s="738"/>
      <c r="D36" s="738"/>
      <c r="E36" s="738"/>
      <c r="F36" s="739"/>
      <c r="G36" s="74"/>
      <c r="H36" s="75"/>
      <c r="I36" s="75"/>
      <c r="J36" s="75"/>
      <c r="K36" s="76"/>
      <c r="L36" s="77"/>
      <c r="M36" s="78"/>
      <c r="N36" s="78"/>
      <c r="O36" s="78"/>
      <c r="P36" s="78"/>
      <c r="Q36" s="78"/>
      <c r="R36" s="78"/>
      <c r="S36" s="78"/>
      <c r="T36" s="78"/>
      <c r="U36" s="78"/>
      <c r="V36" s="78"/>
      <c r="W36" s="78"/>
      <c r="X36" s="79"/>
      <c r="Y36" s="80"/>
      <c r="Z36" s="81"/>
      <c r="AA36" s="81"/>
      <c r="AB36" s="97"/>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7"/>
      <c r="B37" s="738"/>
      <c r="C37" s="738"/>
      <c r="D37" s="738"/>
      <c r="E37" s="738"/>
      <c r="F37" s="739"/>
      <c r="G37" s="74"/>
      <c r="H37" s="75"/>
      <c r="I37" s="75"/>
      <c r="J37" s="75"/>
      <c r="K37" s="76"/>
      <c r="L37" s="77"/>
      <c r="M37" s="78"/>
      <c r="N37" s="78"/>
      <c r="O37" s="78"/>
      <c r="P37" s="78"/>
      <c r="Q37" s="78"/>
      <c r="R37" s="78"/>
      <c r="S37" s="78"/>
      <c r="T37" s="78"/>
      <c r="U37" s="78"/>
      <c r="V37" s="78"/>
      <c r="W37" s="78"/>
      <c r="X37" s="79"/>
      <c r="Y37" s="80"/>
      <c r="Z37" s="81"/>
      <c r="AA37" s="81"/>
      <c r="AB37" s="97"/>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7"/>
      <c r="B38" s="738"/>
      <c r="C38" s="738"/>
      <c r="D38" s="738"/>
      <c r="E38" s="738"/>
      <c r="F38" s="739"/>
      <c r="G38" s="74"/>
      <c r="H38" s="75"/>
      <c r="I38" s="75"/>
      <c r="J38" s="75"/>
      <c r="K38" s="76"/>
      <c r="L38" s="77"/>
      <c r="M38" s="78"/>
      <c r="N38" s="78"/>
      <c r="O38" s="78"/>
      <c r="P38" s="78"/>
      <c r="Q38" s="78"/>
      <c r="R38" s="78"/>
      <c r="S38" s="78"/>
      <c r="T38" s="78"/>
      <c r="U38" s="78"/>
      <c r="V38" s="78"/>
      <c r="W38" s="78"/>
      <c r="X38" s="79"/>
      <c r="Y38" s="80"/>
      <c r="Z38" s="81"/>
      <c r="AA38" s="81"/>
      <c r="AB38" s="97"/>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7"/>
      <c r="B39" s="738"/>
      <c r="C39" s="738"/>
      <c r="D39" s="738"/>
      <c r="E39" s="738"/>
      <c r="F39" s="739"/>
      <c r="G39" s="74"/>
      <c r="H39" s="75"/>
      <c r="I39" s="75"/>
      <c r="J39" s="75"/>
      <c r="K39" s="76"/>
      <c r="L39" s="77"/>
      <c r="M39" s="78"/>
      <c r="N39" s="78"/>
      <c r="O39" s="78"/>
      <c r="P39" s="78"/>
      <c r="Q39" s="78"/>
      <c r="R39" s="78"/>
      <c r="S39" s="78"/>
      <c r="T39" s="78"/>
      <c r="U39" s="78"/>
      <c r="V39" s="78"/>
      <c r="W39" s="78"/>
      <c r="X39" s="79"/>
      <c r="Y39" s="80"/>
      <c r="Z39" s="81"/>
      <c r="AA39" s="81"/>
      <c r="AB39" s="97"/>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7"/>
      <c r="B40" s="738"/>
      <c r="C40" s="738"/>
      <c r="D40" s="738"/>
      <c r="E40" s="738"/>
      <c r="F40" s="739"/>
      <c r="G40" s="83" t="s">
        <v>22</v>
      </c>
      <c r="H40" s="84"/>
      <c r="I40" s="84"/>
      <c r="J40" s="84"/>
      <c r="K40" s="84"/>
      <c r="L40" s="85"/>
      <c r="M40" s="86"/>
      <c r="N40" s="86"/>
      <c r="O40" s="86"/>
      <c r="P40" s="86"/>
      <c r="Q40" s="86"/>
      <c r="R40" s="86"/>
      <c r="S40" s="86"/>
      <c r="T40" s="86"/>
      <c r="U40" s="86"/>
      <c r="V40" s="86"/>
      <c r="W40" s="86"/>
      <c r="X40" s="87"/>
      <c r="Y40" s="88">
        <f>SUM(Y30:AB39)</f>
        <v>2.4969999999999999</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2.4980000000000002</v>
      </c>
      <c r="AV40" s="89"/>
      <c r="AW40" s="89"/>
      <c r="AX40" s="91"/>
    </row>
    <row r="41" spans="1:50" ht="30" customHeight="1" x14ac:dyDescent="0.15">
      <c r="A41" s="737"/>
      <c r="B41" s="738"/>
      <c r="C41" s="738"/>
      <c r="D41" s="738"/>
      <c r="E41" s="738"/>
      <c r="F41" s="739"/>
      <c r="G41" s="407" t="s">
        <v>582</v>
      </c>
      <c r="H41" s="408"/>
      <c r="I41" s="408"/>
      <c r="J41" s="408"/>
      <c r="K41" s="408"/>
      <c r="L41" s="408"/>
      <c r="M41" s="408"/>
      <c r="N41" s="408"/>
      <c r="O41" s="408"/>
      <c r="P41" s="408"/>
      <c r="Q41" s="408"/>
      <c r="R41" s="408"/>
      <c r="S41" s="408"/>
      <c r="T41" s="408"/>
      <c r="U41" s="408"/>
      <c r="V41" s="408"/>
      <c r="W41" s="408"/>
      <c r="X41" s="408"/>
      <c r="Y41" s="408"/>
      <c r="Z41" s="408"/>
      <c r="AA41" s="408"/>
      <c r="AB41" s="409"/>
      <c r="AC41" s="407" t="s">
        <v>583</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737"/>
      <c r="B42" s="738"/>
      <c r="C42" s="738"/>
      <c r="D42" s="738"/>
      <c r="E42" s="738"/>
      <c r="F42" s="739"/>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x14ac:dyDescent="0.15">
      <c r="A43" s="737"/>
      <c r="B43" s="738"/>
      <c r="C43" s="738"/>
      <c r="D43" s="738"/>
      <c r="E43" s="738"/>
      <c r="F43" s="739"/>
      <c r="G43" s="419"/>
      <c r="H43" s="420"/>
      <c r="I43" s="420"/>
      <c r="J43" s="420"/>
      <c r="K43" s="421"/>
      <c r="L43" s="105" t="s">
        <v>620</v>
      </c>
      <c r="M43" s="724"/>
      <c r="N43" s="724"/>
      <c r="O43" s="724"/>
      <c r="P43" s="724"/>
      <c r="Q43" s="724"/>
      <c r="R43" s="724"/>
      <c r="S43" s="724"/>
      <c r="T43" s="724"/>
      <c r="U43" s="724"/>
      <c r="V43" s="724"/>
      <c r="W43" s="724"/>
      <c r="X43" s="725"/>
      <c r="Y43" s="108">
        <v>1.9</v>
      </c>
      <c r="Z43" s="109"/>
      <c r="AA43" s="109"/>
      <c r="AB43" s="110"/>
      <c r="AC43" s="419"/>
      <c r="AD43" s="420"/>
      <c r="AE43" s="420"/>
      <c r="AF43" s="420"/>
      <c r="AG43" s="421"/>
      <c r="AH43" s="105" t="s">
        <v>620</v>
      </c>
      <c r="AI43" s="724"/>
      <c r="AJ43" s="724"/>
      <c r="AK43" s="724"/>
      <c r="AL43" s="724"/>
      <c r="AM43" s="724"/>
      <c r="AN43" s="724"/>
      <c r="AO43" s="724"/>
      <c r="AP43" s="724"/>
      <c r="AQ43" s="724"/>
      <c r="AR43" s="724"/>
      <c r="AS43" s="724"/>
      <c r="AT43" s="725"/>
      <c r="AU43" s="108">
        <v>2.4940000000000002</v>
      </c>
      <c r="AV43" s="109"/>
      <c r="AW43" s="109"/>
      <c r="AX43" s="422"/>
    </row>
    <row r="44" spans="1:50" ht="24.75" customHeight="1" x14ac:dyDescent="0.15">
      <c r="A44" s="737"/>
      <c r="B44" s="738"/>
      <c r="C44" s="738"/>
      <c r="D44" s="738"/>
      <c r="E44" s="738"/>
      <c r="F44" s="739"/>
      <c r="G44" s="74"/>
      <c r="H44" s="75"/>
      <c r="I44" s="75"/>
      <c r="J44" s="75"/>
      <c r="K44" s="76"/>
      <c r="L44" s="77" t="s">
        <v>621</v>
      </c>
      <c r="M44" s="729"/>
      <c r="N44" s="729"/>
      <c r="O44" s="729"/>
      <c r="P44" s="729"/>
      <c r="Q44" s="729"/>
      <c r="R44" s="729"/>
      <c r="S44" s="729"/>
      <c r="T44" s="729"/>
      <c r="U44" s="729"/>
      <c r="V44" s="729"/>
      <c r="W44" s="729"/>
      <c r="X44" s="730"/>
      <c r="Y44" s="80"/>
      <c r="Z44" s="81"/>
      <c r="AA44" s="81"/>
      <c r="AB44" s="97"/>
      <c r="AC44" s="74"/>
      <c r="AD44" s="75"/>
      <c r="AE44" s="75"/>
      <c r="AF44" s="75"/>
      <c r="AG44" s="76"/>
      <c r="AH44" s="77" t="s">
        <v>621</v>
      </c>
      <c r="AI44" s="729"/>
      <c r="AJ44" s="729"/>
      <c r="AK44" s="729"/>
      <c r="AL44" s="729"/>
      <c r="AM44" s="729"/>
      <c r="AN44" s="729"/>
      <c r="AO44" s="729"/>
      <c r="AP44" s="729"/>
      <c r="AQ44" s="729"/>
      <c r="AR44" s="729"/>
      <c r="AS44" s="729"/>
      <c r="AT44" s="730"/>
      <c r="AU44" s="80"/>
      <c r="AV44" s="81"/>
      <c r="AW44" s="81"/>
      <c r="AX44" s="82"/>
    </row>
    <row r="45" spans="1:50" ht="24.75" customHeight="1" x14ac:dyDescent="0.15">
      <c r="A45" s="737"/>
      <c r="B45" s="738"/>
      <c r="C45" s="738"/>
      <c r="D45" s="738"/>
      <c r="E45" s="738"/>
      <c r="F45" s="739"/>
      <c r="G45" s="74"/>
      <c r="H45" s="75"/>
      <c r="I45" s="75"/>
      <c r="J45" s="75"/>
      <c r="K45" s="76"/>
      <c r="L45" s="77" t="s">
        <v>622</v>
      </c>
      <c r="M45" s="729"/>
      <c r="N45" s="729"/>
      <c r="O45" s="729"/>
      <c r="P45" s="729"/>
      <c r="Q45" s="729"/>
      <c r="R45" s="729"/>
      <c r="S45" s="729"/>
      <c r="T45" s="729"/>
      <c r="U45" s="729"/>
      <c r="V45" s="729"/>
      <c r="W45" s="729"/>
      <c r="X45" s="730"/>
      <c r="Y45" s="80"/>
      <c r="Z45" s="81"/>
      <c r="AA45" s="81"/>
      <c r="AB45" s="97"/>
      <c r="AC45" s="74"/>
      <c r="AD45" s="75"/>
      <c r="AE45" s="75"/>
      <c r="AF45" s="75"/>
      <c r="AG45" s="76"/>
      <c r="AH45" s="77" t="s">
        <v>622</v>
      </c>
      <c r="AI45" s="729"/>
      <c r="AJ45" s="729"/>
      <c r="AK45" s="729"/>
      <c r="AL45" s="729"/>
      <c r="AM45" s="729"/>
      <c r="AN45" s="729"/>
      <c r="AO45" s="729"/>
      <c r="AP45" s="729"/>
      <c r="AQ45" s="729"/>
      <c r="AR45" s="729"/>
      <c r="AS45" s="729"/>
      <c r="AT45" s="730"/>
      <c r="AU45" s="80"/>
      <c r="AV45" s="81"/>
      <c r="AW45" s="81"/>
      <c r="AX45" s="82"/>
    </row>
    <row r="46" spans="1:50" ht="24.75" customHeight="1" x14ac:dyDescent="0.15">
      <c r="A46" s="737"/>
      <c r="B46" s="738"/>
      <c r="C46" s="738"/>
      <c r="D46" s="738"/>
      <c r="E46" s="738"/>
      <c r="F46" s="739"/>
      <c r="G46" s="74"/>
      <c r="H46" s="75"/>
      <c r="I46" s="75"/>
      <c r="J46" s="75"/>
      <c r="K46" s="76"/>
      <c r="L46" s="77"/>
      <c r="M46" s="78"/>
      <c r="N46" s="78"/>
      <c r="O46" s="78"/>
      <c r="P46" s="78"/>
      <c r="Q46" s="78"/>
      <c r="R46" s="78"/>
      <c r="S46" s="78"/>
      <c r="T46" s="78"/>
      <c r="U46" s="78"/>
      <c r="V46" s="78"/>
      <c r="W46" s="78"/>
      <c r="X46" s="79"/>
      <c r="Y46" s="80"/>
      <c r="Z46" s="81"/>
      <c r="AA46" s="81"/>
      <c r="AB46" s="97"/>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37"/>
      <c r="B47" s="738"/>
      <c r="C47" s="738"/>
      <c r="D47" s="738"/>
      <c r="E47" s="738"/>
      <c r="F47" s="739"/>
      <c r="G47" s="74"/>
      <c r="H47" s="75"/>
      <c r="I47" s="75"/>
      <c r="J47" s="75"/>
      <c r="K47" s="76"/>
      <c r="L47" s="77"/>
      <c r="M47" s="78"/>
      <c r="N47" s="78"/>
      <c r="O47" s="78"/>
      <c r="P47" s="78"/>
      <c r="Q47" s="78"/>
      <c r="R47" s="78"/>
      <c r="S47" s="78"/>
      <c r="T47" s="78"/>
      <c r="U47" s="78"/>
      <c r="V47" s="78"/>
      <c r="W47" s="78"/>
      <c r="X47" s="79"/>
      <c r="Y47" s="80"/>
      <c r="Z47" s="81"/>
      <c r="AA47" s="81"/>
      <c r="AB47" s="97"/>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37"/>
      <c r="B48" s="738"/>
      <c r="C48" s="738"/>
      <c r="D48" s="738"/>
      <c r="E48" s="738"/>
      <c r="F48" s="739"/>
      <c r="G48" s="74"/>
      <c r="H48" s="75"/>
      <c r="I48" s="75"/>
      <c r="J48" s="75"/>
      <c r="K48" s="76"/>
      <c r="L48" s="77"/>
      <c r="M48" s="78"/>
      <c r="N48" s="78"/>
      <c r="O48" s="78"/>
      <c r="P48" s="78"/>
      <c r="Q48" s="78"/>
      <c r="R48" s="78"/>
      <c r="S48" s="78"/>
      <c r="T48" s="78"/>
      <c r="U48" s="78"/>
      <c r="V48" s="78"/>
      <c r="W48" s="78"/>
      <c r="X48" s="79"/>
      <c r="Y48" s="80"/>
      <c r="Z48" s="81"/>
      <c r="AA48" s="81"/>
      <c r="AB48" s="97"/>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737"/>
      <c r="B49" s="738"/>
      <c r="C49" s="738"/>
      <c r="D49" s="738"/>
      <c r="E49" s="738"/>
      <c r="F49" s="739"/>
      <c r="G49" s="74"/>
      <c r="H49" s="75"/>
      <c r="I49" s="75"/>
      <c r="J49" s="75"/>
      <c r="K49" s="76"/>
      <c r="L49" s="77"/>
      <c r="M49" s="78"/>
      <c r="N49" s="78"/>
      <c r="O49" s="78"/>
      <c r="P49" s="78"/>
      <c r="Q49" s="78"/>
      <c r="R49" s="78"/>
      <c r="S49" s="78"/>
      <c r="T49" s="78"/>
      <c r="U49" s="78"/>
      <c r="V49" s="78"/>
      <c r="W49" s="78"/>
      <c r="X49" s="79"/>
      <c r="Y49" s="80"/>
      <c r="Z49" s="81"/>
      <c r="AA49" s="81"/>
      <c r="AB49" s="97"/>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37"/>
      <c r="B50" s="738"/>
      <c r="C50" s="738"/>
      <c r="D50" s="738"/>
      <c r="E50" s="738"/>
      <c r="F50" s="739"/>
      <c r="G50" s="74"/>
      <c r="H50" s="75"/>
      <c r="I50" s="75"/>
      <c r="J50" s="75"/>
      <c r="K50" s="76"/>
      <c r="L50" s="77"/>
      <c r="M50" s="78"/>
      <c r="N50" s="78"/>
      <c r="O50" s="78"/>
      <c r="P50" s="78"/>
      <c r="Q50" s="78"/>
      <c r="R50" s="78"/>
      <c r="S50" s="78"/>
      <c r="T50" s="78"/>
      <c r="U50" s="78"/>
      <c r="V50" s="78"/>
      <c r="W50" s="78"/>
      <c r="X50" s="79"/>
      <c r="Y50" s="80"/>
      <c r="Z50" s="81"/>
      <c r="AA50" s="81"/>
      <c r="AB50" s="97"/>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37"/>
      <c r="B51" s="738"/>
      <c r="C51" s="738"/>
      <c r="D51" s="738"/>
      <c r="E51" s="738"/>
      <c r="F51" s="739"/>
      <c r="G51" s="74"/>
      <c r="H51" s="75"/>
      <c r="I51" s="75"/>
      <c r="J51" s="75"/>
      <c r="K51" s="76"/>
      <c r="L51" s="77"/>
      <c r="M51" s="78"/>
      <c r="N51" s="78"/>
      <c r="O51" s="78"/>
      <c r="P51" s="78"/>
      <c r="Q51" s="78"/>
      <c r="R51" s="78"/>
      <c r="S51" s="78"/>
      <c r="T51" s="78"/>
      <c r="U51" s="78"/>
      <c r="V51" s="78"/>
      <c r="W51" s="78"/>
      <c r="X51" s="79"/>
      <c r="Y51" s="80"/>
      <c r="Z51" s="81"/>
      <c r="AA51" s="81"/>
      <c r="AB51" s="97"/>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7"/>
      <c r="B52" s="738"/>
      <c r="C52" s="738"/>
      <c r="D52" s="738"/>
      <c r="E52" s="738"/>
      <c r="F52" s="739"/>
      <c r="G52" s="74"/>
      <c r="H52" s="75"/>
      <c r="I52" s="75"/>
      <c r="J52" s="75"/>
      <c r="K52" s="76"/>
      <c r="L52" s="77"/>
      <c r="M52" s="78"/>
      <c r="N52" s="78"/>
      <c r="O52" s="78"/>
      <c r="P52" s="78"/>
      <c r="Q52" s="78"/>
      <c r="R52" s="78"/>
      <c r="S52" s="78"/>
      <c r="T52" s="78"/>
      <c r="U52" s="78"/>
      <c r="V52" s="78"/>
      <c r="W52" s="78"/>
      <c r="X52" s="79"/>
      <c r="Y52" s="80"/>
      <c r="Z52" s="81"/>
      <c r="AA52" s="81"/>
      <c r="AB52" s="97"/>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0"/>
      <c r="B53" s="741"/>
      <c r="C53" s="741"/>
      <c r="D53" s="741"/>
      <c r="E53" s="741"/>
      <c r="F53" s="742"/>
      <c r="G53" s="745" t="s">
        <v>22</v>
      </c>
      <c r="H53" s="746"/>
      <c r="I53" s="746"/>
      <c r="J53" s="746"/>
      <c r="K53" s="746"/>
      <c r="L53" s="747"/>
      <c r="M53" s="748"/>
      <c r="N53" s="748"/>
      <c r="O53" s="748"/>
      <c r="P53" s="748"/>
      <c r="Q53" s="748"/>
      <c r="R53" s="748"/>
      <c r="S53" s="748"/>
      <c r="T53" s="748"/>
      <c r="U53" s="748"/>
      <c r="V53" s="748"/>
      <c r="W53" s="748"/>
      <c r="X53" s="749"/>
      <c r="Y53" s="750">
        <f>SUM(Y43:AB52)</f>
        <v>1.9</v>
      </c>
      <c r="Z53" s="751"/>
      <c r="AA53" s="751"/>
      <c r="AB53" s="752"/>
      <c r="AC53" s="745" t="s">
        <v>22</v>
      </c>
      <c r="AD53" s="746"/>
      <c r="AE53" s="746"/>
      <c r="AF53" s="746"/>
      <c r="AG53" s="746"/>
      <c r="AH53" s="747"/>
      <c r="AI53" s="748"/>
      <c r="AJ53" s="748"/>
      <c r="AK53" s="748"/>
      <c r="AL53" s="748"/>
      <c r="AM53" s="748"/>
      <c r="AN53" s="748"/>
      <c r="AO53" s="748"/>
      <c r="AP53" s="748"/>
      <c r="AQ53" s="748"/>
      <c r="AR53" s="748"/>
      <c r="AS53" s="748"/>
      <c r="AT53" s="749"/>
      <c r="AU53" s="750">
        <f>SUM(AU43:AX52)</f>
        <v>2.4940000000000002</v>
      </c>
      <c r="AV53" s="751"/>
      <c r="AW53" s="751"/>
      <c r="AX53" s="753"/>
    </row>
    <row r="54" spans="1:50" s="51" customFormat="1" ht="24.75" customHeight="1" thickBot="1" x14ac:dyDescent="0.2"/>
    <row r="55" spans="1:50" ht="30" customHeight="1" x14ac:dyDescent="0.15">
      <c r="A55" s="734" t="s">
        <v>34</v>
      </c>
      <c r="B55" s="735"/>
      <c r="C55" s="735"/>
      <c r="D55" s="735"/>
      <c r="E55" s="735"/>
      <c r="F55" s="736"/>
      <c r="G55" s="407" t="s">
        <v>584</v>
      </c>
      <c r="H55" s="408"/>
      <c r="I55" s="408"/>
      <c r="J55" s="408"/>
      <c r="K55" s="408"/>
      <c r="L55" s="408"/>
      <c r="M55" s="408"/>
      <c r="N55" s="408"/>
      <c r="O55" s="408"/>
      <c r="P55" s="408"/>
      <c r="Q55" s="408"/>
      <c r="R55" s="408"/>
      <c r="S55" s="408"/>
      <c r="T55" s="408"/>
      <c r="U55" s="408"/>
      <c r="V55" s="408"/>
      <c r="W55" s="408"/>
      <c r="X55" s="408"/>
      <c r="Y55" s="408"/>
      <c r="Z55" s="408"/>
      <c r="AA55" s="408"/>
      <c r="AB55" s="409"/>
      <c r="AC55" s="407" t="s">
        <v>585</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737"/>
      <c r="B56" s="738"/>
      <c r="C56" s="738"/>
      <c r="D56" s="738"/>
      <c r="E56" s="738"/>
      <c r="F56" s="739"/>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customHeight="1" x14ac:dyDescent="0.15">
      <c r="A57" s="737"/>
      <c r="B57" s="738"/>
      <c r="C57" s="738"/>
      <c r="D57" s="738"/>
      <c r="E57" s="738"/>
      <c r="F57" s="739"/>
      <c r="G57" s="419"/>
      <c r="H57" s="420"/>
      <c r="I57" s="420"/>
      <c r="J57" s="420"/>
      <c r="K57" s="421"/>
      <c r="L57" s="105" t="s">
        <v>620</v>
      </c>
      <c r="M57" s="724"/>
      <c r="N57" s="724"/>
      <c r="O57" s="724"/>
      <c r="P57" s="724"/>
      <c r="Q57" s="724"/>
      <c r="R57" s="724"/>
      <c r="S57" s="724"/>
      <c r="T57" s="724"/>
      <c r="U57" s="724"/>
      <c r="V57" s="724"/>
      <c r="W57" s="724"/>
      <c r="X57" s="725"/>
      <c r="Y57" s="108">
        <v>2.4940000000000002</v>
      </c>
      <c r="Z57" s="109"/>
      <c r="AA57" s="109"/>
      <c r="AB57" s="110"/>
      <c r="AC57" s="419"/>
      <c r="AD57" s="420"/>
      <c r="AE57" s="420"/>
      <c r="AF57" s="420"/>
      <c r="AG57" s="421"/>
      <c r="AH57" s="105" t="s">
        <v>620</v>
      </c>
      <c r="AI57" s="724"/>
      <c r="AJ57" s="724"/>
      <c r="AK57" s="724"/>
      <c r="AL57" s="724"/>
      <c r="AM57" s="724"/>
      <c r="AN57" s="724"/>
      <c r="AO57" s="724"/>
      <c r="AP57" s="724"/>
      <c r="AQ57" s="724"/>
      <c r="AR57" s="724"/>
      <c r="AS57" s="724"/>
      <c r="AT57" s="725"/>
      <c r="AU57" s="108">
        <v>2.492</v>
      </c>
      <c r="AV57" s="109"/>
      <c r="AW57" s="109"/>
      <c r="AX57" s="422"/>
    </row>
    <row r="58" spans="1:50" ht="24.75" customHeight="1" x14ac:dyDescent="0.15">
      <c r="A58" s="737"/>
      <c r="B58" s="738"/>
      <c r="C58" s="738"/>
      <c r="D58" s="738"/>
      <c r="E58" s="738"/>
      <c r="F58" s="739"/>
      <c r="G58" s="74"/>
      <c r="H58" s="75"/>
      <c r="I58" s="75"/>
      <c r="J58" s="75"/>
      <c r="K58" s="76"/>
      <c r="L58" s="77" t="s">
        <v>621</v>
      </c>
      <c r="M58" s="729"/>
      <c r="N58" s="729"/>
      <c r="O58" s="729"/>
      <c r="P58" s="729"/>
      <c r="Q58" s="729"/>
      <c r="R58" s="729"/>
      <c r="S58" s="729"/>
      <c r="T58" s="729"/>
      <c r="U58" s="729"/>
      <c r="V58" s="729"/>
      <c r="W58" s="729"/>
      <c r="X58" s="730"/>
      <c r="Y58" s="80"/>
      <c r="Z58" s="81"/>
      <c r="AA58" s="81"/>
      <c r="AB58" s="97"/>
      <c r="AC58" s="74"/>
      <c r="AD58" s="75"/>
      <c r="AE58" s="75"/>
      <c r="AF58" s="75"/>
      <c r="AG58" s="76"/>
      <c r="AH58" s="77" t="s">
        <v>621</v>
      </c>
      <c r="AI58" s="729"/>
      <c r="AJ58" s="729"/>
      <c r="AK58" s="729"/>
      <c r="AL58" s="729"/>
      <c r="AM58" s="729"/>
      <c r="AN58" s="729"/>
      <c r="AO58" s="729"/>
      <c r="AP58" s="729"/>
      <c r="AQ58" s="729"/>
      <c r="AR58" s="729"/>
      <c r="AS58" s="729"/>
      <c r="AT58" s="730"/>
      <c r="AU58" s="80"/>
      <c r="AV58" s="81"/>
      <c r="AW58" s="81"/>
      <c r="AX58" s="82"/>
    </row>
    <row r="59" spans="1:50" ht="24.75" customHeight="1" x14ac:dyDescent="0.15">
      <c r="A59" s="737"/>
      <c r="B59" s="738"/>
      <c r="C59" s="738"/>
      <c r="D59" s="738"/>
      <c r="E59" s="738"/>
      <c r="F59" s="739"/>
      <c r="G59" s="74"/>
      <c r="H59" s="75"/>
      <c r="I59" s="75"/>
      <c r="J59" s="75"/>
      <c r="K59" s="76"/>
      <c r="L59" s="77" t="s">
        <v>622</v>
      </c>
      <c r="M59" s="729"/>
      <c r="N59" s="729"/>
      <c r="O59" s="729"/>
      <c r="P59" s="729"/>
      <c r="Q59" s="729"/>
      <c r="R59" s="729"/>
      <c r="S59" s="729"/>
      <c r="T59" s="729"/>
      <c r="U59" s="729"/>
      <c r="V59" s="729"/>
      <c r="W59" s="729"/>
      <c r="X59" s="730"/>
      <c r="Y59" s="80"/>
      <c r="Z59" s="81"/>
      <c r="AA59" s="81"/>
      <c r="AB59" s="97"/>
      <c r="AC59" s="74"/>
      <c r="AD59" s="75"/>
      <c r="AE59" s="75"/>
      <c r="AF59" s="75"/>
      <c r="AG59" s="76"/>
      <c r="AH59" s="77" t="s">
        <v>622</v>
      </c>
      <c r="AI59" s="729"/>
      <c r="AJ59" s="729"/>
      <c r="AK59" s="729"/>
      <c r="AL59" s="729"/>
      <c r="AM59" s="729"/>
      <c r="AN59" s="729"/>
      <c r="AO59" s="729"/>
      <c r="AP59" s="729"/>
      <c r="AQ59" s="729"/>
      <c r="AR59" s="729"/>
      <c r="AS59" s="729"/>
      <c r="AT59" s="730"/>
      <c r="AU59" s="80"/>
      <c r="AV59" s="81"/>
      <c r="AW59" s="81"/>
      <c r="AX59" s="82"/>
    </row>
    <row r="60" spans="1:50" ht="24.75" customHeight="1" x14ac:dyDescent="0.15">
      <c r="A60" s="737"/>
      <c r="B60" s="738"/>
      <c r="C60" s="738"/>
      <c r="D60" s="738"/>
      <c r="E60" s="738"/>
      <c r="F60" s="739"/>
      <c r="G60" s="74"/>
      <c r="H60" s="75"/>
      <c r="I60" s="75"/>
      <c r="J60" s="75"/>
      <c r="K60" s="76"/>
      <c r="L60" s="77"/>
      <c r="M60" s="78"/>
      <c r="N60" s="78"/>
      <c r="O60" s="78"/>
      <c r="P60" s="78"/>
      <c r="Q60" s="78"/>
      <c r="R60" s="78"/>
      <c r="S60" s="78"/>
      <c r="T60" s="78"/>
      <c r="U60" s="78"/>
      <c r="V60" s="78"/>
      <c r="W60" s="78"/>
      <c r="X60" s="79"/>
      <c r="Y60" s="80"/>
      <c r="Z60" s="81"/>
      <c r="AA60" s="81"/>
      <c r="AB60" s="97"/>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7"/>
      <c r="B61" s="738"/>
      <c r="C61" s="738"/>
      <c r="D61" s="738"/>
      <c r="E61" s="738"/>
      <c r="F61" s="739"/>
      <c r="G61" s="74"/>
      <c r="H61" s="75"/>
      <c r="I61" s="75"/>
      <c r="J61" s="75"/>
      <c r="K61" s="76"/>
      <c r="L61" s="77"/>
      <c r="M61" s="78"/>
      <c r="N61" s="78"/>
      <c r="O61" s="78"/>
      <c r="P61" s="78"/>
      <c r="Q61" s="78"/>
      <c r="R61" s="78"/>
      <c r="S61" s="78"/>
      <c r="T61" s="78"/>
      <c r="U61" s="78"/>
      <c r="V61" s="78"/>
      <c r="W61" s="78"/>
      <c r="X61" s="79"/>
      <c r="Y61" s="80"/>
      <c r="Z61" s="81"/>
      <c r="AA61" s="81"/>
      <c r="AB61" s="97"/>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7"/>
      <c r="B62" s="738"/>
      <c r="C62" s="738"/>
      <c r="D62" s="738"/>
      <c r="E62" s="738"/>
      <c r="F62" s="739"/>
      <c r="G62" s="74"/>
      <c r="H62" s="75"/>
      <c r="I62" s="75"/>
      <c r="J62" s="75"/>
      <c r="K62" s="76"/>
      <c r="L62" s="77"/>
      <c r="M62" s="78"/>
      <c r="N62" s="78"/>
      <c r="O62" s="78"/>
      <c r="P62" s="78"/>
      <c r="Q62" s="78"/>
      <c r="R62" s="78"/>
      <c r="S62" s="78"/>
      <c r="T62" s="78"/>
      <c r="U62" s="78"/>
      <c r="V62" s="78"/>
      <c r="W62" s="78"/>
      <c r="X62" s="79"/>
      <c r="Y62" s="80"/>
      <c r="Z62" s="81"/>
      <c r="AA62" s="81"/>
      <c r="AB62" s="97"/>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7"/>
      <c r="B63" s="738"/>
      <c r="C63" s="738"/>
      <c r="D63" s="738"/>
      <c r="E63" s="738"/>
      <c r="F63" s="739"/>
      <c r="G63" s="74"/>
      <c r="H63" s="75"/>
      <c r="I63" s="75"/>
      <c r="J63" s="75"/>
      <c r="K63" s="76"/>
      <c r="L63" s="77"/>
      <c r="M63" s="78"/>
      <c r="N63" s="78"/>
      <c r="O63" s="78"/>
      <c r="P63" s="78"/>
      <c r="Q63" s="78"/>
      <c r="R63" s="78"/>
      <c r="S63" s="78"/>
      <c r="T63" s="78"/>
      <c r="U63" s="78"/>
      <c r="V63" s="78"/>
      <c r="W63" s="78"/>
      <c r="X63" s="79"/>
      <c r="Y63" s="80"/>
      <c r="Z63" s="81"/>
      <c r="AA63" s="81"/>
      <c r="AB63" s="97"/>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7"/>
      <c r="B64" s="738"/>
      <c r="C64" s="738"/>
      <c r="D64" s="738"/>
      <c r="E64" s="738"/>
      <c r="F64" s="739"/>
      <c r="G64" s="74"/>
      <c r="H64" s="75"/>
      <c r="I64" s="75"/>
      <c r="J64" s="75"/>
      <c r="K64" s="76"/>
      <c r="L64" s="77"/>
      <c r="M64" s="78"/>
      <c r="N64" s="78"/>
      <c r="O64" s="78"/>
      <c r="P64" s="78"/>
      <c r="Q64" s="78"/>
      <c r="R64" s="78"/>
      <c r="S64" s="78"/>
      <c r="T64" s="78"/>
      <c r="U64" s="78"/>
      <c r="V64" s="78"/>
      <c r="W64" s="78"/>
      <c r="X64" s="79"/>
      <c r="Y64" s="80"/>
      <c r="Z64" s="81"/>
      <c r="AA64" s="81"/>
      <c r="AB64" s="97"/>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7"/>
      <c r="B65" s="738"/>
      <c r="C65" s="738"/>
      <c r="D65" s="738"/>
      <c r="E65" s="738"/>
      <c r="F65" s="739"/>
      <c r="G65" s="74"/>
      <c r="H65" s="75"/>
      <c r="I65" s="75"/>
      <c r="J65" s="75"/>
      <c r="K65" s="76"/>
      <c r="L65" s="77"/>
      <c r="M65" s="78"/>
      <c r="N65" s="78"/>
      <c r="O65" s="78"/>
      <c r="P65" s="78"/>
      <c r="Q65" s="78"/>
      <c r="R65" s="78"/>
      <c r="S65" s="78"/>
      <c r="T65" s="78"/>
      <c r="U65" s="78"/>
      <c r="V65" s="78"/>
      <c r="W65" s="78"/>
      <c r="X65" s="79"/>
      <c r="Y65" s="80"/>
      <c r="Z65" s="81"/>
      <c r="AA65" s="81"/>
      <c r="AB65" s="97"/>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7"/>
      <c r="B66" s="738"/>
      <c r="C66" s="738"/>
      <c r="D66" s="738"/>
      <c r="E66" s="738"/>
      <c r="F66" s="739"/>
      <c r="G66" s="74"/>
      <c r="H66" s="75"/>
      <c r="I66" s="75"/>
      <c r="J66" s="75"/>
      <c r="K66" s="76"/>
      <c r="L66" s="77"/>
      <c r="M66" s="78"/>
      <c r="N66" s="78"/>
      <c r="O66" s="78"/>
      <c r="P66" s="78"/>
      <c r="Q66" s="78"/>
      <c r="R66" s="78"/>
      <c r="S66" s="78"/>
      <c r="T66" s="78"/>
      <c r="U66" s="78"/>
      <c r="V66" s="78"/>
      <c r="W66" s="78"/>
      <c r="X66" s="79"/>
      <c r="Y66" s="80"/>
      <c r="Z66" s="81"/>
      <c r="AA66" s="81"/>
      <c r="AB66" s="97"/>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7"/>
      <c r="B67" s="738"/>
      <c r="C67" s="738"/>
      <c r="D67" s="738"/>
      <c r="E67" s="738"/>
      <c r="F67" s="739"/>
      <c r="G67" s="83" t="s">
        <v>22</v>
      </c>
      <c r="H67" s="84"/>
      <c r="I67" s="84"/>
      <c r="J67" s="84"/>
      <c r="K67" s="84"/>
      <c r="L67" s="85"/>
      <c r="M67" s="86"/>
      <c r="N67" s="86"/>
      <c r="O67" s="86"/>
      <c r="P67" s="86"/>
      <c r="Q67" s="86"/>
      <c r="R67" s="86"/>
      <c r="S67" s="86"/>
      <c r="T67" s="86"/>
      <c r="U67" s="86"/>
      <c r="V67" s="86"/>
      <c r="W67" s="86"/>
      <c r="X67" s="87"/>
      <c r="Y67" s="88">
        <f>SUM(Y57:AB66)</f>
        <v>2.4940000000000002</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2.492</v>
      </c>
      <c r="AV67" s="89"/>
      <c r="AW67" s="89"/>
      <c r="AX67" s="91"/>
    </row>
    <row r="68" spans="1:50" ht="30" customHeight="1" x14ac:dyDescent="0.15">
      <c r="A68" s="737"/>
      <c r="B68" s="738"/>
      <c r="C68" s="738"/>
      <c r="D68" s="738"/>
      <c r="E68" s="738"/>
      <c r="F68" s="739"/>
      <c r="G68" s="407" t="s">
        <v>586</v>
      </c>
      <c r="H68" s="408"/>
      <c r="I68" s="408"/>
      <c r="J68" s="408"/>
      <c r="K68" s="408"/>
      <c r="L68" s="408"/>
      <c r="M68" s="408"/>
      <c r="N68" s="408"/>
      <c r="O68" s="408"/>
      <c r="P68" s="408"/>
      <c r="Q68" s="408"/>
      <c r="R68" s="408"/>
      <c r="S68" s="408"/>
      <c r="T68" s="408"/>
      <c r="U68" s="408"/>
      <c r="V68" s="408"/>
      <c r="W68" s="408"/>
      <c r="X68" s="408"/>
      <c r="Y68" s="408"/>
      <c r="Z68" s="408"/>
      <c r="AA68" s="408"/>
      <c r="AB68" s="409"/>
      <c r="AC68" s="407" t="s">
        <v>587</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737"/>
      <c r="B69" s="738"/>
      <c r="C69" s="738"/>
      <c r="D69" s="738"/>
      <c r="E69" s="738"/>
      <c r="F69" s="739"/>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customHeight="1" x14ac:dyDescent="0.15">
      <c r="A70" s="737"/>
      <c r="B70" s="738"/>
      <c r="C70" s="738"/>
      <c r="D70" s="738"/>
      <c r="E70" s="738"/>
      <c r="F70" s="739"/>
      <c r="G70" s="419"/>
      <c r="H70" s="420"/>
      <c r="I70" s="420"/>
      <c r="J70" s="420"/>
      <c r="K70" s="421"/>
      <c r="L70" s="105" t="s">
        <v>620</v>
      </c>
      <c r="M70" s="724"/>
      <c r="N70" s="724"/>
      <c r="O70" s="724"/>
      <c r="P70" s="724"/>
      <c r="Q70" s="724"/>
      <c r="R70" s="724"/>
      <c r="S70" s="724"/>
      <c r="T70" s="724"/>
      <c r="U70" s="724"/>
      <c r="V70" s="724"/>
      <c r="W70" s="724"/>
      <c r="X70" s="725"/>
      <c r="Y70" s="108">
        <v>2.464</v>
      </c>
      <c r="Z70" s="109"/>
      <c r="AA70" s="109"/>
      <c r="AB70" s="110"/>
      <c r="AC70" s="419"/>
      <c r="AD70" s="420"/>
      <c r="AE70" s="420"/>
      <c r="AF70" s="420"/>
      <c r="AG70" s="421"/>
      <c r="AH70" s="105" t="s">
        <v>620</v>
      </c>
      <c r="AI70" s="724"/>
      <c r="AJ70" s="724"/>
      <c r="AK70" s="724"/>
      <c r="AL70" s="724"/>
      <c r="AM70" s="724"/>
      <c r="AN70" s="724"/>
      <c r="AO70" s="724"/>
      <c r="AP70" s="724"/>
      <c r="AQ70" s="724"/>
      <c r="AR70" s="724"/>
      <c r="AS70" s="724"/>
      <c r="AT70" s="725"/>
      <c r="AU70" s="108">
        <v>2.4870000000000001</v>
      </c>
      <c r="AV70" s="109"/>
      <c r="AW70" s="109"/>
      <c r="AX70" s="422"/>
    </row>
    <row r="71" spans="1:50" ht="24.75" customHeight="1" x14ac:dyDescent="0.15">
      <c r="A71" s="737"/>
      <c r="B71" s="738"/>
      <c r="C71" s="738"/>
      <c r="D71" s="738"/>
      <c r="E71" s="738"/>
      <c r="F71" s="739"/>
      <c r="G71" s="74"/>
      <c r="H71" s="75"/>
      <c r="I71" s="75"/>
      <c r="J71" s="75"/>
      <c r="K71" s="76"/>
      <c r="L71" s="77" t="s">
        <v>621</v>
      </c>
      <c r="M71" s="729"/>
      <c r="N71" s="729"/>
      <c r="O71" s="729"/>
      <c r="P71" s="729"/>
      <c r="Q71" s="729"/>
      <c r="R71" s="729"/>
      <c r="S71" s="729"/>
      <c r="T71" s="729"/>
      <c r="U71" s="729"/>
      <c r="V71" s="729"/>
      <c r="W71" s="729"/>
      <c r="X71" s="730"/>
      <c r="Y71" s="80"/>
      <c r="Z71" s="81"/>
      <c r="AA71" s="81"/>
      <c r="AB71" s="97"/>
      <c r="AC71" s="74"/>
      <c r="AD71" s="75"/>
      <c r="AE71" s="75"/>
      <c r="AF71" s="75"/>
      <c r="AG71" s="76"/>
      <c r="AH71" s="77" t="s">
        <v>621</v>
      </c>
      <c r="AI71" s="729"/>
      <c r="AJ71" s="729"/>
      <c r="AK71" s="729"/>
      <c r="AL71" s="729"/>
      <c r="AM71" s="729"/>
      <c r="AN71" s="729"/>
      <c r="AO71" s="729"/>
      <c r="AP71" s="729"/>
      <c r="AQ71" s="729"/>
      <c r="AR71" s="729"/>
      <c r="AS71" s="729"/>
      <c r="AT71" s="730"/>
      <c r="AU71" s="80"/>
      <c r="AV71" s="81"/>
      <c r="AW71" s="81"/>
      <c r="AX71" s="82"/>
    </row>
    <row r="72" spans="1:50" ht="24.75" customHeight="1" x14ac:dyDescent="0.15">
      <c r="A72" s="737"/>
      <c r="B72" s="738"/>
      <c r="C72" s="738"/>
      <c r="D72" s="738"/>
      <c r="E72" s="738"/>
      <c r="F72" s="739"/>
      <c r="G72" s="74"/>
      <c r="H72" s="75"/>
      <c r="I72" s="75"/>
      <c r="J72" s="75"/>
      <c r="K72" s="76"/>
      <c r="L72" s="77" t="s">
        <v>622</v>
      </c>
      <c r="M72" s="729"/>
      <c r="N72" s="729"/>
      <c r="O72" s="729"/>
      <c r="P72" s="729"/>
      <c r="Q72" s="729"/>
      <c r="R72" s="729"/>
      <c r="S72" s="729"/>
      <c r="T72" s="729"/>
      <c r="U72" s="729"/>
      <c r="V72" s="729"/>
      <c r="W72" s="729"/>
      <c r="X72" s="730"/>
      <c r="Y72" s="80"/>
      <c r="Z72" s="81"/>
      <c r="AA72" s="81"/>
      <c r="AB72" s="97"/>
      <c r="AC72" s="74"/>
      <c r="AD72" s="75"/>
      <c r="AE72" s="75"/>
      <c r="AF72" s="75"/>
      <c r="AG72" s="76"/>
      <c r="AH72" s="77" t="s">
        <v>622</v>
      </c>
      <c r="AI72" s="729"/>
      <c r="AJ72" s="729"/>
      <c r="AK72" s="729"/>
      <c r="AL72" s="729"/>
      <c r="AM72" s="729"/>
      <c r="AN72" s="729"/>
      <c r="AO72" s="729"/>
      <c r="AP72" s="729"/>
      <c r="AQ72" s="729"/>
      <c r="AR72" s="729"/>
      <c r="AS72" s="729"/>
      <c r="AT72" s="730"/>
      <c r="AU72" s="80"/>
      <c r="AV72" s="81"/>
      <c r="AW72" s="81"/>
      <c r="AX72" s="82"/>
    </row>
    <row r="73" spans="1:50" ht="24.75" customHeight="1" x14ac:dyDescent="0.15">
      <c r="A73" s="737"/>
      <c r="B73" s="738"/>
      <c r="C73" s="738"/>
      <c r="D73" s="738"/>
      <c r="E73" s="738"/>
      <c r="F73" s="739"/>
      <c r="G73" s="74"/>
      <c r="H73" s="75"/>
      <c r="I73" s="75"/>
      <c r="J73" s="75"/>
      <c r="K73" s="76"/>
      <c r="L73" s="77"/>
      <c r="M73" s="78"/>
      <c r="N73" s="78"/>
      <c r="O73" s="78"/>
      <c r="P73" s="78"/>
      <c r="Q73" s="78"/>
      <c r="R73" s="78"/>
      <c r="S73" s="78"/>
      <c r="T73" s="78"/>
      <c r="U73" s="78"/>
      <c r="V73" s="78"/>
      <c r="W73" s="78"/>
      <c r="X73" s="79"/>
      <c r="Y73" s="80"/>
      <c r="Z73" s="81"/>
      <c r="AA73" s="81"/>
      <c r="AB73" s="97"/>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7"/>
      <c r="B74" s="738"/>
      <c r="C74" s="738"/>
      <c r="D74" s="738"/>
      <c r="E74" s="738"/>
      <c r="F74" s="739"/>
      <c r="G74" s="74"/>
      <c r="H74" s="75"/>
      <c r="I74" s="75"/>
      <c r="J74" s="75"/>
      <c r="K74" s="76"/>
      <c r="L74" s="77"/>
      <c r="M74" s="78"/>
      <c r="N74" s="78"/>
      <c r="O74" s="78"/>
      <c r="P74" s="78"/>
      <c r="Q74" s="78"/>
      <c r="R74" s="78"/>
      <c r="S74" s="78"/>
      <c r="T74" s="78"/>
      <c r="U74" s="78"/>
      <c r="V74" s="78"/>
      <c r="W74" s="78"/>
      <c r="X74" s="79"/>
      <c r="Y74" s="80"/>
      <c r="Z74" s="81"/>
      <c r="AA74" s="81"/>
      <c r="AB74" s="97"/>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7"/>
      <c r="B75" s="738"/>
      <c r="C75" s="738"/>
      <c r="D75" s="738"/>
      <c r="E75" s="738"/>
      <c r="F75" s="739"/>
      <c r="G75" s="74"/>
      <c r="H75" s="75"/>
      <c r="I75" s="75"/>
      <c r="J75" s="75"/>
      <c r="K75" s="76"/>
      <c r="L75" s="77"/>
      <c r="M75" s="78"/>
      <c r="N75" s="78"/>
      <c r="O75" s="78"/>
      <c r="P75" s="78"/>
      <c r="Q75" s="78"/>
      <c r="R75" s="78"/>
      <c r="S75" s="78"/>
      <c r="T75" s="78"/>
      <c r="U75" s="78"/>
      <c r="V75" s="78"/>
      <c r="W75" s="78"/>
      <c r="X75" s="79"/>
      <c r="Y75" s="80"/>
      <c r="Z75" s="81"/>
      <c r="AA75" s="81"/>
      <c r="AB75" s="97"/>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7"/>
      <c r="B76" s="738"/>
      <c r="C76" s="738"/>
      <c r="D76" s="738"/>
      <c r="E76" s="738"/>
      <c r="F76" s="739"/>
      <c r="G76" s="74"/>
      <c r="H76" s="75"/>
      <c r="I76" s="75"/>
      <c r="J76" s="75"/>
      <c r="K76" s="76"/>
      <c r="L76" s="77"/>
      <c r="M76" s="78"/>
      <c r="N76" s="78"/>
      <c r="O76" s="78"/>
      <c r="P76" s="78"/>
      <c r="Q76" s="78"/>
      <c r="R76" s="78"/>
      <c r="S76" s="78"/>
      <c r="T76" s="78"/>
      <c r="U76" s="78"/>
      <c r="V76" s="78"/>
      <c r="W76" s="78"/>
      <c r="X76" s="79"/>
      <c r="Y76" s="80"/>
      <c r="Z76" s="81"/>
      <c r="AA76" s="81"/>
      <c r="AB76" s="97"/>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7"/>
      <c r="B77" s="738"/>
      <c r="C77" s="738"/>
      <c r="D77" s="738"/>
      <c r="E77" s="738"/>
      <c r="F77" s="739"/>
      <c r="G77" s="74"/>
      <c r="H77" s="75"/>
      <c r="I77" s="75"/>
      <c r="J77" s="75"/>
      <c r="K77" s="76"/>
      <c r="L77" s="77"/>
      <c r="M77" s="78"/>
      <c r="N77" s="78"/>
      <c r="O77" s="78"/>
      <c r="P77" s="78"/>
      <c r="Q77" s="78"/>
      <c r="R77" s="78"/>
      <c r="S77" s="78"/>
      <c r="T77" s="78"/>
      <c r="U77" s="78"/>
      <c r="V77" s="78"/>
      <c r="W77" s="78"/>
      <c r="X77" s="79"/>
      <c r="Y77" s="80"/>
      <c r="Z77" s="81"/>
      <c r="AA77" s="81"/>
      <c r="AB77" s="97"/>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7"/>
      <c r="B78" s="738"/>
      <c r="C78" s="738"/>
      <c r="D78" s="738"/>
      <c r="E78" s="738"/>
      <c r="F78" s="739"/>
      <c r="G78" s="74"/>
      <c r="H78" s="75"/>
      <c r="I78" s="75"/>
      <c r="J78" s="75"/>
      <c r="K78" s="76"/>
      <c r="L78" s="77"/>
      <c r="M78" s="78"/>
      <c r="N78" s="78"/>
      <c r="O78" s="78"/>
      <c r="P78" s="78"/>
      <c r="Q78" s="78"/>
      <c r="R78" s="78"/>
      <c r="S78" s="78"/>
      <c r="T78" s="78"/>
      <c r="U78" s="78"/>
      <c r="V78" s="78"/>
      <c r="W78" s="78"/>
      <c r="X78" s="79"/>
      <c r="Y78" s="80"/>
      <c r="Z78" s="81"/>
      <c r="AA78" s="81"/>
      <c r="AB78" s="97"/>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7"/>
      <c r="B79" s="738"/>
      <c r="C79" s="738"/>
      <c r="D79" s="738"/>
      <c r="E79" s="738"/>
      <c r="F79" s="739"/>
      <c r="G79" s="74"/>
      <c r="H79" s="75"/>
      <c r="I79" s="75"/>
      <c r="J79" s="75"/>
      <c r="K79" s="76"/>
      <c r="L79" s="77"/>
      <c r="M79" s="78"/>
      <c r="N79" s="78"/>
      <c r="O79" s="78"/>
      <c r="P79" s="78"/>
      <c r="Q79" s="78"/>
      <c r="R79" s="78"/>
      <c r="S79" s="78"/>
      <c r="T79" s="78"/>
      <c r="U79" s="78"/>
      <c r="V79" s="78"/>
      <c r="W79" s="78"/>
      <c r="X79" s="79"/>
      <c r="Y79" s="80"/>
      <c r="Z79" s="81"/>
      <c r="AA79" s="81"/>
      <c r="AB79" s="97"/>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7"/>
      <c r="B80" s="738"/>
      <c r="C80" s="738"/>
      <c r="D80" s="738"/>
      <c r="E80" s="738"/>
      <c r="F80" s="739"/>
      <c r="G80" s="83" t="s">
        <v>22</v>
      </c>
      <c r="H80" s="84"/>
      <c r="I80" s="84"/>
      <c r="J80" s="84"/>
      <c r="K80" s="84"/>
      <c r="L80" s="85"/>
      <c r="M80" s="86"/>
      <c r="N80" s="86"/>
      <c r="O80" s="86"/>
      <c r="P80" s="86"/>
      <c r="Q80" s="86"/>
      <c r="R80" s="86"/>
      <c r="S80" s="86"/>
      <c r="T80" s="86"/>
      <c r="U80" s="86"/>
      <c r="V80" s="86"/>
      <c r="W80" s="86"/>
      <c r="X80" s="87"/>
      <c r="Y80" s="88">
        <f>SUM(Y70:AB79)</f>
        <v>2.464</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2.4870000000000001</v>
      </c>
      <c r="AV80" s="89"/>
      <c r="AW80" s="89"/>
      <c r="AX80" s="91"/>
    </row>
    <row r="81" spans="1:50" ht="30" customHeight="1" x14ac:dyDescent="0.15">
      <c r="A81" s="737"/>
      <c r="B81" s="738"/>
      <c r="C81" s="738"/>
      <c r="D81" s="738"/>
      <c r="E81" s="738"/>
      <c r="F81" s="739"/>
      <c r="G81" s="407" t="s">
        <v>589</v>
      </c>
      <c r="H81" s="408"/>
      <c r="I81" s="408"/>
      <c r="J81" s="408"/>
      <c r="K81" s="408"/>
      <c r="L81" s="408"/>
      <c r="M81" s="408"/>
      <c r="N81" s="408"/>
      <c r="O81" s="408"/>
      <c r="P81" s="408"/>
      <c r="Q81" s="408"/>
      <c r="R81" s="408"/>
      <c r="S81" s="408"/>
      <c r="T81" s="408"/>
      <c r="U81" s="408"/>
      <c r="V81" s="408"/>
      <c r="W81" s="408"/>
      <c r="X81" s="408"/>
      <c r="Y81" s="408"/>
      <c r="Z81" s="408"/>
      <c r="AA81" s="408"/>
      <c r="AB81" s="409"/>
      <c r="AC81" s="407" t="s">
        <v>588</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737"/>
      <c r="B82" s="738"/>
      <c r="C82" s="738"/>
      <c r="D82" s="738"/>
      <c r="E82" s="738"/>
      <c r="F82" s="739"/>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customHeight="1" x14ac:dyDescent="0.15">
      <c r="A83" s="737"/>
      <c r="B83" s="738"/>
      <c r="C83" s="738"/>
      <c r="D83" s="738"/>
      <c r="E83" s="738"/>
      <c r="F83" s="739"/>
      <c r="G83" s="419"/>
      <c r="H83" s="420"/>
      <c r="I83" s="420"/>
      <c r="J83" s="420"/>
      <c r="K83" s="421"/>
      <c r="L83" s="105" t="s">
        <v>620</v>
      </c>
      <c r="M83" s="724"/>
      <c r="N83" s="724"/>
      <c r="O83" s="724"/>
      <c r="P83" s="724"/>
      <c r="Q83" s="724"/>
      <c r="R83" s="724"/>
      <c r="S83" s="724"/>
      <c r="T83" s="724"/>
      <c r="U83" s="724"/>
      <c r="V83" s="724"/>
      <c r="W83" s="724"/>
      <c r="X83" s="725"/>
      <c r="Y83" s="108">
        <v>2</v>
      </c>
      <c r="Z83" s="109"/>
      <c r="AA83" s="109"/>
      <c r="AB83" s="110"/>
      <c r="AC83" s="419"/>
      <c r="AD83" s="420"/>
      <c r="AE83" s="420"/>
      <c r="AF83" s="420"/>
      <c r="AG83" s="421"/>
      <c r="AH83" s="105" t="s">
        <v>620</v>
      </c>
      <c r="AI83" s="724"/>
      <c r="AJ83" s="724"/>
      <c r="AK83" s="724"/>
      <c r="AL83" s="724"/>
      <c r="AM83" s="724"/>
      <c r="AN83" s="724"/>
      <c r="AO83" s="724"/>
      <c r="AP83" s="724"/>
      <c r="AQ83" s="724"/>
      <c r="AR83" s="724"/>
      <c r="AS83" s="724"/>
      <c r="AT83" s="725"/>
      <c r="AU83" s="108">
        <v>1.95</v>
      </c>
      <c r="AV83" s="109"/>
      <c r="AW83" s="109"/>
      <c r="AX83" s="422"/>
    </row>
    <row r="84" spans="1:50" ht="24.75" customHeight="1" x14ac:dyDescent="0.15">
      <c r="A84" s="737"/>
      <c r="B84" s="738"/>
      <c r="C84" s="738"/>
      <c r="D84" s="738"/>
      <c r="E84" s="738"/>
      <c r="F84" s="739"/>
      <c r="G84" s="74"/>
      <c r="H84" s="75"/>
      <c r="I84" s="75"/>
      <c r="J84" s="75"/>
      <c r="K84" s="76"/>
      <c r="L84" s="77" t="s">
        <v>621</v>
      </c>
      <c r="M84" s="729"/>
      <c r="N84" s="729"/>
      <c r="O84" s="729"/>
      <c r="P84" s="729"/>
      <c r="Q84" s="729"/>
      <c r="R84" s="729"/>
      <c r="S84" s="729"/>
      <c r="T84" s="729"/>
      <c r="U84" s="729"/>
      <c r="V84" s="729"/>
      <c r="W84" s="729"/>
      <c r="X84" s="730"/>
      <c r="Y84" s="80"/>
      <c r="Z84" s="81"/>
      <c r="AA84" s="81"/>
      <c r="AB84" s="97"/>
      <c r="AC84" s="74"/>
      <c r="AD84" s="75"/>
      <c r="AE84" s="75"/>
      <c r="AF84" s="75"/>
      <c r="AG84" s="76"/>
      <c r="AH84" s="77" t="s">
        <v>621</v>
      </c>
      <c r="AI84" s="729"/>
      <c r="AJ84" s="729"/>
      <c r="AK84" s="729"/>
      <c r="AL84" s="729"/>
      <c r="AM84" s="729"/>
      <c r="AN84" s="729"/>
      <c r="AO84" s="729"/>
      <c r="AP84" s="729"/>
      <c r="AQ84" s="729"/>
      <c r="AR84" s="729"/>
      <c r="AS84" s="729"/>
      <c r="AT84" s="730"/>
      <c r="AU84" s="80"/>
      <c r="AV84" s="81"/>
      <c r="AW84" s="81"/>
      <c r="AX84" s="82"/>
    </row>
    <row r="85" spans="1:50" ht="24.75" customHeight="1" x14ac:dyDescent="0.15">
      <c r="A85" s="737"/>
      <c r="B85" s="738"/>
      <c r="C85" s="738"/>
      <c r="D85" s="738"/>
      <c r="E85" s="738"/>
      <c r="F85" s="739"/>
      <c r="G85" s="74"/>
      <c r="H85" s="75"/>
      <c r="I85" s="75"/>
      <c r="J85" s="75"/>
      <c r="K85" s="76"/>
      <c r="L85" s="77" t="s">
        <v>622</v>
      </c>
      <c r="M85" s="729"/>
      <c r="N85" s="729"/>
      <c r="O85" s="729"/>
      <c r="P85" s="729"/>
      <c r="Q85" s="729"/>
      <c r="R85" s="729"/>
      <c r="S85" s="729"/>
      <c r="T85" s="729"/>
      <c r="U85" s="729"/>
      <c r="V85" s="729"/>
      <c r="W85" s="729"/>
      <c r="X85" s="730"/>
      <c r="Y85" s="80"/>
      <c r="Z85" s="81"/>
      <c r="AA85" s="81"/>
      <c r="AB85" s="97"/>
      <c r="AC85" s="74"/>
      <c r="AD85" s="75"/>
      <c r="AE85" s="75"/>
      <c r="AF85" s="75"/>
      <c r="AG85" s="76"/>
      <c r="AH85" s="77" t="s">
        <v>622</v>
      </c>
      <c r="AI85" s="729"/>
      <c r="AJ85" s="729"/>
      <c r="AK85" s="729"/>
      <c r="AL85" s="729"/>
      <c r="AM85" s="729"/>
      <c r="AN85" s="729"/>
      <c r="AO85" s="729"/>
      <c r="AP85" s="729"/>
      <c r="AQ85" s="729"/>
      <c r="AR85" s="729"/>
      <c r="AS85" s="729"/>
      <c r="AT85" s="730"/>
      <c r="AU85" s="80"/>
      <c r="AV85" s="81"/>
      <c r="AW85" s="81"/>
      <c r="AX85" s="82"/>
    </row>
    <row r="86" spans="1:50" ht="24.75" customHeight="1" x14ac:dyDescent="0.15">
      <c r="A86" s="737"/>
      <c r="B86" s="738"/>
      <c r="C86" s="738"/>
      <c r="D86" s="738"/>
      <c r="E86" s="738"/>
      <c r="F86" s="739"/>
      <c r="G86" s="74"/>
      <c r="H86" s="75"/>
      <c r="I86" s="75"/>
      <c r="J86" s="75"/>
      <c r="K86" s="76"/>
      <c r="L86" s="77"/>
      <c r="M86" s="78"/>
      <c r="N86" s="78"/>
      <c r="O86" s="78"/>
      <c r="P86" s="78"/>
      <c r="Q86" s="78"/>
      <c r="R86" s="78"/>
      <c r="S86" s="78"/>
      <c r="T86" s="78"/>
      <c r="U86" s="78"/>
      <c r="V86" s="78"/>
      <c r="W86" s="78"/>
      <c r="X86" s="79"/>
      <c r="Y86" s="80"/>
      <c r="Z86" s="81"/>
      <c r="AA86" s="81"/>
      <c r="AB86" s="97"/>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7"/>
      <c r="B87" s="738"/>
      <c r="C87" s="738"/>
      <c r="D87" s="738"/>
      <c r="E87" s="738"/>
      <c r="F87" s="739"/>
      <c r="G87" s="74"/>
      <c r="H87" s="75"/>
      <c r="I87" s="75"/>
      <c r="J87" s="75"/>
      <c r="K87" s="76"/>
      <c r="L87" s="77"/>
      <c r="M87" s="78"/>
      <c r="N87" s="78"/>
      <c r="O87" s="78"/>
      <c r="P87" s="78"/>
      <c r="Q87" s="78"/>
      <c r="R87" s="78"/>
      <c r="S87" s="78"/>
      <c r="T87" s="78"/>
      <c r="U87" s="78"/>
      <c r="V87" s="78"/>
      <c r="W87" s="78"/>
      <c r="X87" s="79"/>
      <c r="Y87" s="80"/>
      <c r="Z87" s="81"/>
      <c r="AA87" s="81"/>
      <c r="AB87" s="97"/>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7"/>
      <c r="B88" s="738"/>
      <c r="C88" s="738"/>
      <c r="D88" s="738"/>
      <c r="E88" s="738"/>
      <c r="F88" s="739"/>
      <c r="G88" s="74"/>
      <c r="H88" s="75"/>
      <c r="I88" s="75"/>
      <c r="J88" s="75"/>
      <c r="K88" s="76"/>
      <c r="L88" s="77"/>
      <c r="M88" s="78"/>
      <c r="N88" s="78"/>
      <c r="O88" s="78"/>
      <c r="P88" s="78"/>
      <c r="Q88" s="78"/>
      <c r="R88" s="78"/>
      <c r="S88" s="78"/>
      <c r="T88" s="78"/>
      <c r="U88" s="78"/>
      <c r="V88" s="78"/>
      <c r="W88" s="78"/>
      <c r="X88" s="79"/>
      <c r="Y88" s="80"/>
      <c r="Z88" s="81"/>
      <c r="AA88" s="81"/>
      <c r="AB88" s="97"/>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7"/>
      <c r="B89" s="738"/>
      <c r="C89" s="738"/>
      <c r="D89" s="738"/>
      <c r="E89" s="738"/>
      <c r="F89" s="739"/>
      <c r="G89" s="74"/>
      <c r="H89" s="75"/>
      <c r="I89" s="75"/>
      <c r="J89" s="75"/>
      <c r="K89" s="76"/>
      <c r="L89" s="77"/>
      <c r="M89" s="78"/>
      <c r="N89" s="78"/>
      <c r="O89" s="78"/>
      <c r="P89" s="78"/>
      <c r="Q89" s="78"/>
      <c r="R89" s="78"/>
      <c r="S89" s="78"/>
      <c r="T89" s="78"/>
      <c r="U89" s="78"/>
      <c r="V89" s="78"/>
      <c r="W89" s="78"/>
      <c r="X89" s="79"/>
      <c r="Y89" s="80"/>
      <c r="Z89" s="81"/>
      <c r="AA89" s="81"/>
      <c r="AB89" s="97"/>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7"/>
      <c r="B90" s="738"/>
      <c r="C90" s="738"/>
      <c r="D90" s="738"/>
      <c r="E90" s="738"/>
      <c r="F90" s="739"/>
      <c r="G90" s="74"/>
      <c r="H90" s="75"/>
      <c r="I90" s="75"/>
      <c r="J90" s="75"/>
      <c r="K90" s="76"/>
      <c r="L90" s="77"/>
      <c r="M90" s="78"/>
      <c r="N90" s="78"/>
      <c r="O90" s="78"/>
      <c r="P90" s="78"/>
      <c r="Q90" s="78"/>
      <c r="R90" s="78"/>
      <c r="S90" s="78"/>
      <c r="T90" s="78"/>
      <c r="U90" s="78"/>
      <c r="V90" s="78"/>
      <c r="W90" s="78"/>
      <c r="X90" s="79"/>
      <c r="Y90" s="80"/>
      <c r="Z90" s="81"/>
      <c r="AA90" s="81"/>
      <c r="AB90" s="97"/>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7"/>
      <c r="B91" s="738"/>
      <c r="C91" s="738"/>
      <c r="D91" s="738"/>
      <c r="E91" s="738"/>
      <c r="F91" s="739"/>
      <c r="G91" s="74"/>
      <c r="H91" s="75"/>
      <c r="I91" s="75"/>
      <c r="J91" s="75"/>
      <c r="K91" s="76"/>
      <c r="L91" s="77"/>
      <c r="M91" s="78"/>
      <c r="N91" s="78"/>
      <c r="O91" s="78"/>
      <c r="P91" s="78"/>
      <c r="Q91" s="78"/>
      <c r="R91" s="78"/>
      <c r="S91" s="78"/>
      <c r="T91" s="78"/>
      <c r="U91" s="78"/>
      <c r="V91" s="78"/>
      <c r="W91" s="78"/>
      <c r="X91" s="79"/>
      <c r="Y91" s="80"/>
      <c r="Z91" s="81"/>
      <c r="AA91" s="81"/>
      <c r="AB91" s="97"/>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7"/>
      <c r="B92" s="738"/>
      <c r="C92" s="738"/>
      <c r="D92" s="738"/>
      <c r="E92" s="738"/>
      <c r="F92" s="739"/>
      <c r="G92" s="74"/>
      <c r="H92" s="75"/>
      <c r="I92" s="75"/>
      <c r="J92" s="75"/>
      <c r="K92" s="76"/>
      <c r="L92" s="77"/>
      <c r="M92" s="78"/>
      <c r="N92" s="78"/>
      <c r="O92" s="78"/>
      <c r="P92" s="78"/>
      <c r="Q92" s="78"/>
      <c r="R92" s="78"/>
      <c r="S92" s="78"/>
      <c r="T92" s="78"/>
      <c r="U92" s="78"/>
      <c r="V92" s="78"/>
      <c r="W92" s="78"/>
      <c r="X92" s="79"/>
      <c r="Y92" s="80"/>
      <c r="Z92" s="81"/>
      <c r="AA92" s="81"/>
      <c r="AB92" s="97"/>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7"/>
      <c r="B93" s="738"/>
      <c r="C93" s="738"/>
      <c r="D93" s="738"/>
      <c r="E93" s="738"/>
      <c r="F93" s="739"/>
      <c r="G93" s="83" t="s">
        <v>22</v>
      </c>
      <c r="H93" s="84"/>
      <c r="I93" s="84"/>
      <c r="J93" s="84"/>
      <c r="K93" s="84"/>
      <c r="L93" s="85"/>
      <c r="M93" s="86"/>
      <c r="N93" s="86"/>
      <c r="O93" s="86"/>
      <c r="P93" s="86"/>
      <c r="Q93" s="86"/>
      <c r="R93" s="86"/>
      <c r="S93" s="86"/>
      <c r="T93" s="86"/>
      <c r="U93" s="86"/>
      <c r="V93" s="86"/>
      <c r="W93" s="86"/>
      <c r="X93" s="87"/>
      <c r="Y93" s="88">
        <f>SUM(Y83:AB92)</f>
        <v>2</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1.95</v>
      </c>
      <c r="AV93" s="89"/>
      <c r="AW93" s="89"/>
      <c r="AX93" s="91"/>
    </row>
    <row r="94" spans="1:50" ht="30" customHeight="1" x14ac:dyDescent="0.15">
      <c r="A94" s="737"/>
      <c r="B94" s="738"/>
      <c r="C94" s="738"/>
      <c r="D94" s="738"/>
      <c r="E94" s="738"/>
      <c r="F94" s="739"/>
      <c r="G94" s="407" t="s">
        <v>590</v>
      </c>
      <c r="H94" s="408"/>
      <c r="I94" s="408"/>
      <c r="J94" s="408"/>
      <c r="K94" s="408"/>
      <c r="L94" s="408"/>
      <c r="M94" s="408"/>
      <c r="N94" s="408"/>
      <c r="O94" s="408"/>
      <c r="P94" s="408"/>
      <c r="Q94" s="408"/>
      <c r="R94" s="408"/>
      <c r="S94" s="408"/>
      <c r="T94" s="408"/>
      <c r="U94" s="408"/>
      <c r="V94" s="408"/>
      <c r="W94" s="408"/>
      <c r="X94" s="408"/>
      <c r="Y94" s="408"/>
      <c r="Z94" s="408"/>
      <c r="AA94" s="408"/>
      <c r="AB94" s="409"/>
      <c r="AC94" s="407" t="s">
        <v>367</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737"/>
      <c r="B95" s="738"/>
      <c r="C95" s="738"/>
      <c r="D95" s="738"/>
      <c r="E95" s="738"/>
      <c r="F95" s="739"/>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customHeight="1" x14ac:dyDescent="0.15">
      <c r="A96" s="737"/>
      <c r="B96" s="738"/>
      <c r="C96" s="738"/>
      <c r="D96" s="738"/>
      <c r="E96" s="738"/>
      <c r="F96" s="739"/>
      <c r="G96" s="419"/>
      <c r="H96" s="420"/>
      <c r="I96" s="420"/>
      <c r="J96" s="420"/>
      <c r="K96" s="421"/>
      <c r="L96" s="105" t="s">
        <v>620</v>
      </c>
      <c r="M96" s="724"/>
      <c r="N96" s="724"/>
      <c r="O96" s="724"/>
      <c r="P96" s="724"/>
      <c r="Q96" s="724"/>
      <c r="R96" s="724"/>
      <c r="S96" s="724"/>
      <c r="T96" s="724"/>
      <c r="U96" s="724"/>
      <c r="V96" s="724"/>
      <c r="W96" s="724"/>
      <c r="X96" s="725"/>
      <c r="Y96" s="108">
        <v>2</v>
      </c>
      <c r="Z96" s="109"/>
      <c r="AA96" s="109"/>
      <c r="AB96" s="110"/>
      <c r="AC96" s="419"/>
      <c r="AD96" s="420"/>
      <c r="AE96" s="420"/>
      <c r="AF96" s="420"/>
      <c r="AG96" s="421"/>
      <c r="AH96" s="105"/>
      <c r="AI96" s="106"/>
      <c r="AJ96" s="106"/>
      <c r="AK96" s="106"/>
      <c r="AL96" s="106"/>
      <c r="AM96" s="106"/>
      <c r="AN96" s="106"/>
      <c r="AO96" s="106"/>
      <c r="AP96" s="106"/>
      <c r="AQ96" s="106"/>
      <c r="AR96" s="106"/>
      <c r="AS96" s="106"/>
      <c r="AT96" s="107"/>
      <c r="AU96" s="108"/>
      <c r="AV96" s="109"/>
      <c r="AW96" s="109"/>
      <c r="AX96" s="422"/>
    </row>
    <row r="97" spans="1:50" ht="24.75" customHeight="1" x14ac:dyDescent="0.15">
      <c r="A97" s="737"/>
      <c r="B97" s="738"/>
      <c r="C97" s="738"/>
      <c r="D97" s="738"/>
      <c r="E97" s="738"/>
      <c r="F97" s="739"/>
      <c r="G97" s="74"/>
      <c r="H97" s="75"/>
      <c r="I97" s="75"/>
      <c r="J97" s="75"/>
      <c r="K97" s="76"/>
      <c r="L97" s="77" t="s">
        <v>621</v>
      </c>
      <c r="M97" s="729"/>
      <c r="N97" s="729"/>
      <c r="O97" s="729"/>
      <c r="P97" s="729"/>
      <c r="Q97" s="729"/>
      <c r="R97" s="729"/>
      <c r="S97" s="729"/>
      <c r="T97" s="729"/>
      <c r="U97" s="729"/>
      <c r="V97" s="729"/>
      <c r="W97" s="729"/>
      <c r="X97" s="730"/>
      <c r="Y97" s="80"/>
      <c r="Z97" s="81"/>
      <c r="AA97" s="81"/>
      <c r="AB97" s="97"/>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7"/>
      <c r="B98" s="738"/>
      <c r="C98" s="738"/>
      <c r="D98" s="738"/>
      <c r="E98" s="738"/>
      <c r="F98" s="739"/>
      <c r="G98" s="74"/>
      <c r="H98" s="75"/>
      <c r="I98" s="75"/>
      <c r="J98" s="75"/>
      <c r="K98" s="76"/>
      <c r="L98" s="77" t="s">
        <v>622</v>
      </c>
      <c r="M98" s="729"/>
      <c r="N98" s="729"/>
      <c r="O98" s="729"/>
      <c r="P98" s="729"/>
      <c r="Q98" s="729"/>
      <c r="R98" s="729"/>
      <c r="S98" s="729"/>
      <c r="T98" s="729"/>
      <c r="U98" s="729"/>
      <c r="V98" s="729"/>
      <c r="W98" s="729"/>
      <c r="X98" s="730"/>
      <c r="Y98" s="80"/>
      <c r="Z98" s="81"/>
      <c r="AA98" s="81"/>
      <c r="AB98" s="97"/>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7"/>
      <c r="B99" s="738"/>
      <c r="C99" s="738"/>
      <c r="D99" s="738"/>
      <c r="E99" s="738"/>
      <c r="F99" s="739"/>
      <c r="G99" s="74"/>
      <c r="H99" s="75"/>
      <c r="I99" s="75"/>
      <c r="J99" s="75"/>
      <c r="K99" s="76"/>
      <c r="L99" s="77"/>
      <c r="M99" s="78"/>
      <c r="N99" s="78"/>
      <c r="O99" s="78"/>
      <c r="P99" s="78"/>
      <c r="Q99" s="78"/>
      <c r="R99" s="78"/>
      <c r="S99" s="78"/>
      <c r="T99" s="78"/>
      <c r="U99" s="78"/>
      <c r="V99" s="78"/>
      <c r="W99" s="78"/>
      <c r="X99" s="79"/>
      <c r="Y99" s="80"/>
      <c r="Z99" s="81"/>
      <c r="AA99" s="81"/>
      <c r="AB99" s="97"/>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37"/>
      <c r="B100" s="738"/>
      <c r="C100" s="738"/>
      <c r="D100" s="738"/>
      <c r="E100" s="738"/>
      <c r="F100" s="739"/>
      <c r="G100" s="74"/>
      <c r="H100" s="75"/>
      <c r="I100" s="75"/>
      <c r="J100" s="75"/>
      <c r="K100" s="76"/>
      <c r="L100" s="77"/>
      <c r="M100" s="78"/>
      <c r="N100" s="78"/>
      <c r="O100" s="78"/>
      <c r="P100" s="78"/>
      <c r="Q100" s="78"/>
      <c r="R100" s="78"/>
      <c r="S100" s="78"/>
      <c r="T100" s="78"/>
      <c r="U100" s="78"/>
      <c r="V100" s="78"/>
      <c r="W100" s="78"/>
      <c r="X100" s="79"/>
      <c r="Y100" s="80"/>
      <c r="Z100" s="81"/>
      <c r="AA100" s="81"/>
      <c r="AB100" s="97"/>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37"/>
      <c r="B101" s="738"/>
      <c r="C101" s="738"/>
      <c r="D101" s="738"/>
      <c r="E101" s="738"/>
      <c r="F101" s="739"/>
      <c r="G101" s="74"/>
      <c r="H101" s="75"/>
      <c r="I101" s="75"/>
      <c r="J101" s="75"/>
      <c r="K101" s="76"/>
      <c r="L101" s="77"/>
      <c r="M101" s="78"/>
      <c r="N101" s="78"/>
      <c r="O101" s="78"/>
      <c r="P101" s="78"/>
      <c r="Q101" s="78"/>
      <c r="R101" s="78"/>
      <c r="S101" s="78"/>
      <c r="T101" s="78"/>
      <c r="U101" s="78"/>
      <c r="V101" s="78"/>
      <c r="W101" s="78"/>
      <c r="X101" s="79"/>
      <c r="Y101" s="80"/>
      <c r="Z101" s="81"/>
      <c r="AA101" s="81"/>
      <c r="AB101" s="97"/>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37"/>
      <c r="B102" s="738"/>
      <c r="C102" s="738"/>
      <c r="D102" s="738"/>
      <c r="E102" s="738"/>
      <c r="F102" s="739"/>
      <c r="G102" s="74"/>
      <c r="H102" s="75"/>
      <c r="I102" s="75"/>
      <c r="J102" s="75"/>
      <c r="K102" s="76"/>
      <c r="L102" s="77"/>
      <c r="M102" s="78"/>
      <c r="N102" s="78"/>
      <c r="O102" s="78"/>
      <c r="P102" s="78"/>
      <c r="Q102" s="78"/>
      <c r="R102" s="78"/>
      <c r="S102" s="78"/>
      <c r="T102" s="78"/>
      <c r="U102" s="78"/>
      <c r="V102" s="78"/>
      <c r="W102" s="78"/>
      <c r="X102" s="79"/>
      <c r="Y102" s="80"/>
      <c r="Z102" s="81"/>
      <c r="AA102" s="81"/>
      <c r="AB102" s="97"/>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37"/>
      <c r="B103" s="738"/>
      <c r="C103" s="738"/>
      <c r="D103" s="738"/>
      <c r="E103" s="738"/>
      <c r="F103" s="739"/>
      <c r="G103" s="74"/>
      <c r="H103" s="75"/>
      <c r="I103" s="75"/>
      <c r="J103" s="75"/>
      <c r="K103" s="76"/>
      <c r="L103" s="77"/>
      <c r="M103" s="78"/>
      <c r="N103" s="78"/>
      <c r="O103" s="78"/>
      <c r="P103" s="78"/>
      <c r="Q103" s="78"/>
      <c r="R103" s="78"/>
      <c r="S103" s="78"/>
      <c r="T103" s="78"/>
      <c r="U103" s="78"/>
      <c r="V103" s="78"/>
      <c r="W103" s="78"/>
      <c r="X103" s="79"/>
      <c r="Y103" s="80"/>
      <c r="Z103" s="81"/>
      <c r="AA103" s="81"/>
      <c r="AB103" s="97"/>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37"/>
      <c r="B104" s="738"/>
      <c r="C104" s="738"/>
      <c r="D104" s="738"/>
      <c r="E104" s="738"/>
      <c r="F104" s="739"/>
      <c r="G104" s="74"/>
      <c r="H104" s="75"/>
      <c r="I104" s="75"/>
      <c r="J104" s="75"/>
      <c r="K104" s="76"/>
      <c r="L104" s="77"/>
      <c r="M104" s="78"/>
      <c r="N104" s="78"/>
      <c r="O104" s="78"/>
      <c r="P104" s="78"/>
      <c r="Q104" s="78"/>
      <c r="R104" s="78"/>
      <c r="S104" s="78"/>
      <c r="T104" s="78"/>
      <c r="U104" s="78"/>
      <c r="V104" s="78"/>
      <c r="W104" s="78"/>
      <c r="X104" s="79"/>
      <c r="Y104" s="80"/>
      <c r="Z104" s="81"/>
      <c r="AA104" s="81"/>
      <c r="AB104" s="97"/>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7"/>
      <c r="B105" s="738"/>
      <c r="C105" s="738"/>
      <c r="D105" s="738"/>
      <c r="E105" s="738"/>
      <c r="F105" s="739"/>
      <c r="G105" s="74"/>
      <c r="H105" s="75"/>
      <c r="I105" s="75"/>
      <c r="J105" s="75"/>
      <c r="K105" s="76"/>
      <c r="L105" s="77"/>
      <c r="M105" s="78"/>
      <c r="N105" s="78"/>
      <c r="O105" s="78"/>
      <c r="P105" s="78"/>
      <c r="Q105" s="78"/>
      <c r="R105" s="78"/>
      <c r="S105" s="78"/>
      <c r="T105" s="78"/>
      <c r="U105" s="78"/>
      <c r="V105" s="78"/>
      <c r="W105" s="78"/>
      <c r="X105" s="79"/>
      <c r="Y105" s="80"/>
      <c r="Z105" s="81"/>
      <c r="AA105" s="81"/>
      <c r="AB105" s="97"/>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0"/>
      <c r="B106" s="741"/>
      <c r="C106" s="741"/>
      <c r="D106" s="741"/>
      <c r="E106" s="741"/>
      <c r="F106" s="742"/>
      <c r="G106" s="745" t="s">
        <v>22</v>
      </c>
      <c r="H106" s="746"/>
      <c r="I106" s="746"/>
      <c r="J106" s="746"/>
      <c r="K106" s="746"/>
      <c r="L106" s="747"/>
      <c r="M106" s="748"/>
      <c r="N106" s="748"/>
      <c r="O106" s="748"/>
      <c r="P106" s="748"/>
      <c r="Q106" s="748"/>
      <c r="R106" s="748"/>
      <c r="S106" s="748"/>
      <c r="T106" s="748"/>
      <c r="U106" s="748"/>
      <c r="V106" s="748"/>
      <c r="W106" s="748"/>
      <c r="X106" s="749"/>
      <c r="Y106" s="750">
        <f>SUM(Y96:AB105)</f>
        <v>2</v>
      </c>
      <c r="Z106" s="751"/>
      <c r="AA106" s="751"/>
      <c r="AB106" s="752"/>
      <c r="AC106" s="745" t="s">
        <v>22</v>
      </c>
      <c r="AD106" s="746"/>
      <c r="AE106" s="746"/>
      <c r="AF106" s="746"/>
      <c r="AG106" s="746"/>
      <c r="AH106" s="747"/>
      <c r="AI106" s="748"/>
      <c r="AJ106" s="748"/>
      <c r="AK106" s="748"/>
      <c r="AL106" s="748"/>
      <c r="AM106" s="748"/>
      <c r="AN106" s="748"/>
      <c r="AO106" s="748"/>
      <c r="AP106" s="748"/>
      <c r="AQ106" s="748"/>
      <c r="AR106" s="748"/>
      <c r="AS106" s="748"/>
      <c r="AT106" s="749"/>
      <c r="AU106" s="750">
        <f>SUM(AU96:AX105)</f>
        <v>0</v>
      </c>
      <c r="AV106" s="751"/>
      <c r="AW106" s="751"/>
      <c r="AX106" s="753"/>
    </row>
    <row r="107" spans="1:50" s="51" customFormat="1" ht="24.75" customHeight="1" x14ac:dyDescent="0.15"/>
    <row r="108" spans="1:50" ht="30" hidden="1" customHeight="1" x14ac:dyDescent="0.15">
      <c r="A108" s="734" t="s">
        <v>34</v>
      </c>
      <c r="B108" s="735"/>
      <c r="C108" s="735"/>
      <c r="D108" s="735"/>
      <c r="E108" s="735"/>
      <c r="F108" s="736"/>
      <c r="G108" s="407" t="s">
        <v>368</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369</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hidden="1" customHeight="1" x14ac:dyDescent="0.15">
      <c r="A109" s="737"/>
      <c r="B109" s="738"/>
      <c r="C109" s="738"/>
      <c r="D109" s="738"/>
      <c r="E109" s="738"/>
      <c r="F109" s="739"/>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hidden="1" customHeight="1" x14ac:dyDescent="0.15">
      <c r="A110" s="737"/>
      <c r="B110" s="738"/>
      <c r="C110" s="738"/>
      <c r="D110" s="738"/>
      <c r="E110" s="738"/>
      <c r="F110" s="739"/>
      <c r="G110" s="419"/>
      <c r="H110" s="420"/>
      <c r="I110" s="420"/>
      <c r="J110" s="420"/>
      <c r="K110" s="421"/>
      <c r="L110" s="105"/>
      <c r="M110" s="106"/>
      <c r="N110" s="106"/>
      <c r="O110" s="106"/>
      <c r="P110" s="106"/>
      <c r="Q110" s="106"/>
      <c r="R110" s="106"/>
      <c r="S110" s="106"/>
      <c r="T110" s="106"/>
      <c r="U110" s="106"/>
      <c r="V110" s="106"/>
      <c r="W110" s="106"/>
      <c r="X110" s="107"/>
      <c r="Y110" s="108"/>
      <c r="Z110" s="109"/>
      <c r="AA110" s="109"/>
      <c r="AB110" s="110"/>
      <c r="AC110" s="419"/>
      <c r="AD110" s="420"/>
      <c r="AE110" s="420"/>
      <c r="AF110" s="420"/>
      <c r="AG110" s="421"/>
      <c r="AH110" s="105"/>
      <c r="AI110" s="106"/>
      <c r="AJ110" s="106"/>
      <c r="AK110" s="106"/>
      <c r="AL110" s="106"/>
      <c r="AM110" s="106"/>
      <c r="AN110" s="106"/>
      <c r="AO110" s="106"/>
      <c r="AP110" s="106"/>
      <c r="AQ110" s="106"/>
      <c r="AR110" s="106"/>
      <c r="AS110" s="106"/>
      <c r="AT110" s="107"/>
      <c r="AU110" s="108"/>
      <c r="AV110" s="109"/>
      <c r="AW110" s="109"/>
      <c r="AX110" s="422"/>
    </row>
    <row r="111" spans="1:50" ht="24.75" hidden="1" customHeight="1" x14ac:dyDescent="0.15">
      <c r="A111" s="737"/>
      <c r="B111" s="738"/>
      <c r="C111" s="738"/>
      <c r="D111" s="738"/>
      <c r="E111" s="738"/>
      <c r="F111" s="739"/>
      <c r="G111" s="74"/>
      <c r="H111" s="75"/>
      <c r="I111" s="75"/>
      <c r="J111" s="75"/>
      <c r="K111" s="76"/>
      <c r="L111" s="77"/>
      <c r="M111" s="78"/>
      <c r="N111" s="78"/>
      <c r="O111" s="78"/>
      <c r="P111" s="78"/>
      <c r="Q111" s="78"/>
      <c r="R111" s="78"/>
      <c r="S111" s="78"/>
      <c r="T111" s="78"/>
      <c r="U111" s="78"/>
      <c r="V111" s="78"/>
      <c r="W111" s="78"/>
      <c r="X111" s="79"/>
      <c r="Y111" s="80"/>
      <c r="Z111" s="81"/>
      <c r="AA111" s="81"/>
      <c r="AB111" s="97"/>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37"/>
      <c r="B112" s="738"/>
      <c r="C112" s="738"/>
      <c r="D112" s="738"/>
      <c r="E112" s="738"/>
      <c r="F112" s="739"/>
      <c r="G112" s="74"/>
      <c r="H112" s="75"/>
      <c r="I112" s="75"/>
      <c r="J112" s="75"/>
      <c r="K112" s="76"/>
      <c r="L112" s="77"/>
      <c r="M112" s="78"/>
      <c r="N112" s="78"/>
      <c r="O112" s="78"/>
      <c r="P112" s="78"/>
      <c r="Q112" s="78"/>
      <c r="R112" s="78"/>
      <c r="S112" s="78"/>
      <c r="T112" s="78"/>
      <c r="U112" s="78"/>
      <c r="V112" s="78"/>
      <c r="W112" s="78"/>
      <c r="X112" s="79"/>
      <c r="Y112" s="80"/>
      <c r="Z112" s="81"/>
      <c r="AA112" s="81"/>
      <c r="AB112" s="97"/>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37"/>
      <c r="B113" s="738"/>
      <c r="C113" s="738"/>
      <c r="D113" s="738"/>
      <c r="E113" s="738"/>
      <c r="F113" s="739"/>
      <c r="G113" s="74"/>
      <c r="H113" s="75"/>
      <c r="I113" s="75"/>
      <c r="J113" s="75"/>
      <c r="K113" s="76"/>
      <c r="L113" s="77"/>
      <c r="M113" s="78"/>
      <c r="N113" s="78"/>
      <c r="O113" s="78"/>
      <c r="P113" s="78"/>
      <c r="Q113" s="78"/>
      <c r="R113" s="78"/>
      <c r="S113" s="78"/>
      <c r="T113" s="78"/>
      <c r="U113" s="78"/>
      <c r="V113" s="78"/>
      <c r="W113" s="78"/>
      <c r="X113" s="79"/>
      <c r="Y113" s="80"/>
      <c r="Z113" s="81"/>
      <c r="AA113" s="81"/>
      <c r="AB113" s="97"/>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37"/>
      <c r="B114" s="738"/>
      <c r="C114" s="738"/>
      <c r="D114" s="738"/>
      <c r="E114" s="738"/>
      <c r="F114" s="739"/>
      <c r="G114" s="74"/>
      <c r="H114" s="75"/>
      <c r="I114" s="75"/>
      <c r="J114" s="75"/>
      <c r="K114" s="76"/>
      <c r="L114" s="77"/>
      <c r="M114" s="78"/>
      <c r="N114" s="78"/>
      <c r="O114" s="78"/>
      <c r="P114" s="78"/>
      <c r="Q114" s="78"/>
      <c r="R114" s="78"/>
      <c r="S114" s="78"/>
      <c r="T114" s="78"/>
      <c r="U114" s="78"/>
      <c r="V114" s="78"/>
      <c r="W114" s="78"/>
      <c r="X114" s="79"/>
      <c r="Y114" s="80"/>
      <c r="Z114" s="81"/>
      <c r="AA114" s="81"/>
      <c r="AB114" s="97"/>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37"/>
      <c r="B115" s="738"/>
      <c r="C115" s="738"/>
      <c r="D115" s="738"/>
      <c r="E115" s="738"/>
      <c r="F115" s="739"/>
      <c r="G115" s="74"/>
      <c r="H115" s="75"/>
      <c r="I115" s="75"/>
      <c r="J115" s="75"/>
      <c r="K115" s="76"/>
      <c r="L115" s="77"/>
      <c r="M115" s="78"/>
      <c r="N115" s="78"/>
      <c r="O115" s="78"/>
      <c r="P115" s="78"/>
      <c r="Q115" s="78"/>
      <c r="R115" s="78"/>
      <c r="S115" s="78"/>
      <c r="T115" s="78"/>
      <c r="U115" s="78"/>
      <c r="V115" s="78"/>
      <c r="W115" s="78"/>
      <c r="X115" s="79"/>
      <c r="Y115" s="80"/>
      <c r="Z115" s="81"/>
      <c r="AA115" s="81"/>
      <c r="AB115" s="97"/>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37"/>
      <c r="B116" s="738"/>
      <c r="C116" s="738"/>
      <c r="D116" s="738"/>
      <c r="E116" s="738"/>
      <c r="F116" s="739"/>
      <c r="G116" s="74"/>
      <c r="H116" s="75"/>
      <c r="I116" s="75"/>
      <c r="J116" s="75"/>
      <c r="K116" s="76"/>
      <c r="L116" s="77"/>
      <c r="M116" s="78"/>
      <c r="N116" s="78"/>
      <c r="O116" s="78"/>
      <c r="P116" s="78"/>
      <c r="Q116" s="78"/>
      <c r="R116" s="78"/>
      <c r="S116" s="78"/>
      <c r="T116" s="78"/>
      <c r="U116" s="78"/>
      <c r="V116" s="78"/>
      <c r="W116" s="78"/>
      <c r="X116" s="79"/>
      <c r="Y116" s="80"/>
      <c r="Z116" s="81"/>
      <c r="AA116" s="81"/>
      <c r="AB116" s="97"/>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37"/>
      <c r="B117" s="738"/>
      <c r="C117" s="738"/>
      <c r="D117" s="738"/>
      <c r="E117" s="738"/>
      <c r="F117" s="739"/>
      <c r="G117" s="74"/>
      <c r="H117" s="75"/>
      <c r="I117" s="75"/>
      <c r="J117" s="75"/>
      <c r="K117" s="76"/>
      <c r="L117" s="77"/>
      <c r="M117" s="78"/>
      <c r="N117" s="78"/>
      <c r="O117" s="78"/>
      <c r="P117" s="78"/>
      <c r="Q117" s="78"/>
      <c r="R117" s="78"/>
      <c r="S117" s="78"/>
      <c r="T117" s="78"/>
      <c r="U117" s="78"/>
      <c r="V117" s="78"/>
      <c r="W117" s="78"/>
      <c r="X117" s="79"/>
      <c r="Y117" s="80"/>
      <c r="Z117" s="81"/>
      <c r="AA117" s="81"/>
      <c r="AB117" s="97"/>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37"/>
      <c r="B118" s="738"/>
      <c r="C118" s="738"/>
      <c r="D118" s="738"/>
      <c r="E118" s="738"/>
      <c r="F118" s="739"/>
      <c r="G118" s="74"/>
      <c r="H118" s="75"/>
      <c r="I118" s="75"/>
      <c r="J118" s="75"/>
      <c r="K118" s="76"/>
      <c r="L118" s="77"/>
      <c r="M118" s="78"/>
      <c r="N118" s="78"/>
      <c r="O118" s="78"/>
      <c r="P118" s="78"/>
      <c r="Q118" s="78"/>
      <c r="R118" s="78"/>
      <c r="S118" s="78"/>
      <c r="T118" s="78"/>
      <c r="U118" s="78"/>
      <c r="V118" s="78"/>
      <c r="W118" s="78"/>
      <c r="X118" s="79"/>
      <c r="Y118" s="80"/>
      <c r="Z118" s="81"/>
      <c r="AA118" s="81"/>
      <c r="AB118" s="97"/>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37"/>
      <c r="B119" s="738"/>
      <c r="C119" s="738"/>
      <c r="D119" s="738"/>
      <c r="E119" s="738"/>
      <c r="F119" s="739"/>
      <c r="G119" s="74"/>
      <c r="H119" s="75"/>
      <c r="I119" s="75"/>
      <c r="J119" s="75"/>
      <c r="K119" s="76"/>
      <c r="L119" s="77"/>
      <c r="M119" s="78"/>
      <c r="N119" s="78"/>
      <c r="O119" s="78"/>
      <c r="P119" s="78"/>
      <c r="Q119" s="78"/>
      <c r="R119" s="78"/>
      <c r="S119" s="78"/>
      <c r="T119" s="78"/>
      <c r="U119" s="78"/>
      <c r="V119" s="78"/>
      <c r="W119" s="78"/>
      <c r="X119" s="79"/>
      <c r="Y119" s="80"/>
      <c r="Z119" s="81"/>
      <c r="AA119" s="81"/>
      <c r="AB119" s="97"/>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37"/>
      <c r="B120" s="738"/>
      <c r="C120" s="738"/>
      <c r="D120" s="738"/>
      <c r="E120" s="738"/>
      <c r="F120" s="73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37"/>
      <c r="B121" s="738"/>
      <c r="C121" s="738"/>
      <c r="D121" s="738"/>
      <c r="E121" s="738"/>
      <c r="F121" s="739"/>
      <c r="G121" s="407" t="s">
        <v>390</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370</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hidden="1" customHeight="1" x14ac:dyDescent="0.15">
      <c r="A122" s="737"/>
      <c r="B122" s="738"/>
      <c r="C122" s="738"/>
      <c r="D122" s="738"/>
      <c r="E122" s="738"/>
      <c r="F122" s="739"/>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hidden="1" customHeight="1" x14ac:dyDescent="0.15">
      <c r="A123" s="737"/>
      <c r="B123" s="738"/>
      <c r="C123" s="738"/>
      <c r="D123" s="738"/>
      <c r="E123" s="738"/>
      <c r="F123" s="739"/>
      <c r="G123" s="419"/>
      <c r="H123" s="420"/>
      <c r="I123" s="420"/>
      <c r="J123" s="420"/>
      <c r="K123" s="421"/>
      <c r="L123" s="105"/>
      <c r="M123" s="106"/>
      <c r="N123" s="106"/>
      <c r="O123" s="106"/>
      <c r="P123" s="106"/>
      <c r="Q123" s="106"/>
      <c r="R123" s="106"/>
      <c r="S123" s="106"/>
      <c r="T123" s="106"/>
      <c r="U123" s="106"/>
      <c r="V123" s="106"/>
      <c r="W123" s="106"/>
      <c r="X123" s="107"/>
      <c r="Y123" s="108"/>
      <c r="Z123" s="109"/>
      <c r="AA123" s="109"/>
      <c r="AB123" s="110"/>
      <c r="AC123" s="419"/>
      <c r="AD123" s="420"/>
      <c r="AE123" s="420"/>
      <c r="AF123" s="420"/>
      <c r="AG123" s="421"/>
      <c r="AH123" s="105"/>
      <c r="AI123" s="106"/>
      <c r="AJ123" s="106"/>
      <c r="AK123" s="106"/>
      <c r="AL123" s="106"/>
      <c r="AM123" s="106"/>
      <c r="AN123" s="106"/>
      <c r="AO123" s="106"/>
      <c r="AP123" s="106"/>
      <c r="AQ123" s="106"/>
      <c r="AR123" s="106"/>
      <c r="AS123" s="106"/>
      <c r="AT123" s="107"/>
      <c r="AU123" s="108"/>
      <c r="AV123" s="109"/>
      <c r="AW123" s="109"/>
      <c r="AX123" s="422"/>
    </row>
    <row r="124" spans="1:50" ht="24.75" hidden="1" customHeight="1" x14ac:dyDescent="0.15">
      <c r="A124" s="737"/>
      <c r="B124" s="738"/>
      <c r="C124" s="738"/>
      <c r="D124" s="738"/>
      <c r="E124" s="738"/>
      <c r="F124" s="739"/>
      <c r="G124" s="74"/>
      <c r="H124" s="75"/>
      <c r="I124" s="75"/>
      <c r="J124" s="75"/>
      <c r="K124" s="76"/>
      <c r="L124" s="77"/>
      <c r="M124" s="78"/>
      <c r="N124" s="78"/>
      <c r="O124" s="78"/>
      <c r="P124" s="78"/>
      <c r="Q124" s="78"/>
      <c r="R124" s="78"/>
      <c r="S124" s="78"/>
      <c r="T124" s="78"/>
      <c r="U124" s="78"/>
      <c r="V124" s="78"/>
      <c r="W124" s="78"/>
      <c r="X124" s="79"/>
      <c r="Y124" s="80"/>
      <c r="Z124" s="81"/>
      <c r="AA124" s="81"/>
      <c r="AB124" s="97"/>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37"/>
      <c r="B125" s="738"/>
      <c r="C125" s="738"/>
      <c r="D125" s="738"/>
      <c r="E125" s="738"/>
      <c r="F125" s="739"/>
      <c r="G125" s="74"/>
      <c r="H125" s="75"/>
      <c r="I125" s="75"/>
      <c r="J125" s="75"/>
      <c r="K125" s="76"/>
      <c r="L125" s="77"/>
      <c r="M125" s="78"/>
      <c r="N125" s="78"/>
      <c r="O125" s="78"/>
      <c r="P125" s="78"/>
      <c r="Q125" s="78"/>
      <c r="R125" s="78"/>
      <c r="S125" s="78"/>
      <c r="T125" s="78"/>
      <c r="U125" s="78"/>
      <c r="V125" s="78"/>
      <c r="W125" s="78"/>
      <c r="X125" s="79"/>
      <c r="Y125" s="80"/>
      <c r="Z125" s="81"/>
      <c r="AA125" s="81"/>
      <c r="AB125" s="97"/>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37"/>
      <c r="B126" s="738"/>
      <c r="C126" s="738"/>
      <c r="D126" s="738"/>
      <c r="E126" s="738"/>
      <c r="F126" s="739"/>
      <c r="G126" s="74"/>
      <c r="H126" s="75"/>
      <c r="I126" s="75"/>
      <c r="J126" s="75"/>
      <c r="K126" s="76"/>
      <c r="L126" s="77"/>
      <c r="M126" s="78"/>
      <c r="N126" s="78"/>
      <c r="O126" s="78"/>
      <c r="P126" s="78"/>
      <c r="Q126" s="78"/>
      <c r="R126" s="78"/>
      <c r="S126" s="78"/>
      <c r="T126" s="78"/>
      <c r="U126" s="78"/>
      <c r="V126" s="78"/>
      <c r="W126" s="78"/>
      <c r="X126" s="79"/>
      <c r="Y126" s="80"/>
      <c r="Z126" s="81"/>
      <c r="AA126" s="81"/>
      <c r="AB126" s="97"/>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37"/>
      <c r="B127" s="738"/>
      <c r="C127" s="738"/>
      <c r="D127" s="738"/>
      <c r="E127" s="738"/>
      <c r="F127" s="739"/>
      <c r="G127" s="74"/>
      <c r="H127" s="75"/>
      <c r="I127" s="75"/>
      <c r="J127" s="75"/>
      <c r="K127" s="76"/>
      <c r="L127" s="77"/>
      <c r="M127" s="78"/>
      <c r="N127" s="78"/>
      <c r="O127" s="78"/>
      <c r="P127" s="78"/>
      <c r="Q127" s="78"/>
      <c r="R127" s="78"/>
      <c r="S127" s="78"/>
      <c r="T127" s="78"/>
      <c r="U127" s="78"/>
      <c r="V127" s="78"/>
      <c r="W127" s="78"/>
      <c r="X127" s="79"/>
      <c r="Y127" s="80"/>
      <c r="Z127" s="81"/>
      <c r="AA127" s="81"/>
      <c r="AB127" s="97"/>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37"/>
      <c r="B128" s="738"/>
      <c r="C128" s="738"/>
      <c r="D128" s="738"/>
      <c r="E128" s="738"/>
      <c r="F128" s="739"/>
      <c r="G128" s="74"/>
      <c r="H128" s="75"/>
      <c r="I128" s="75"/>
      <c r="J128" s="75"/>
      <c r="K128" s="76"/>
      <c r="L128" s="77"/>
      <c r="M128" s="78"/>
      <c r="N128" s="78"/>
      <c r="O128" s="78"/>
      <c r="P128" s="78"/>
      <c r="Q128" s="78"/>
      <c r="R128" s="78"/>
      <c r="S128" s="78"/>
      <c r="T128" s="78"/>
      <c r="U128" s="78"/>
      <c r="V128" s="78"/>
      <c r="W128" s="78"/>
      <c r="X128" s="79"/>
      <c r="Y128" s="80"/>
      <c r="Z128" s="81"/>
      <c r="AA128" s="81"/>
      <c r="AB128" s="97"/>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37"/>
      <c r="B129" s="738"/>
      <c r="C129" s="738"/>
      <c r="D129" s="738"/>
      <c r="E129" s="738"/>
      <c r="F129" s="739"/>
      <c r="G129" s="74"/>
      <c r="H129" s="75"/>
      <c r="I129" s="75"/>
      <c r="J129" s="75"/>
      <c r="K129" s="76"/>
      <c r="L129" s="77"/>
      <c r="M129" s="78"/>
      <c r="N129" s="78"/>
      <c r="O129" s="78"/>
      <c r="P129" s="78"/>
      <c r="Q129" s="78"/>
      <c r="R129" s="78"/>
      <c r="S129" s="78"/>
      <c r="T129" s="78"/>
      <c r="U129" s="78"/>
      <c r="V129" s="78"/>
      <c r="W129" s="78"/>
      <c r="X129" s="79"/>
      <c r="Y129" s="80"/>
      <c r="Z129" s="81"/>
      <c r="AA129" s="81"/>
      <c r="AB129" s="97"/>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37"/>
      <c r="B130" s="738"/>
      <c r="C130" s="738"/>
      <c r="D130" s="738"/>
      <c r="E130" s="738"/>
      <c r="F130" s="739"/>
      <c r="G130" s="74"/>
      <c r="H130" s="75"/>
      <c r="I130" s="75"/>
      <c r="J130" s="75"/>
      <c r="K130" s="76"/>
      <c r="L130" s="77"/>
      <c r="M130" s="78"/>
      <c r="N130" s="78"/>
      <c r="O130" s="78"/>
      <c r="P130" s="78"/>
      <c r="Q130" s="78"/>
      <c r="R130" s="78"/>
      <c r="S130" s="78"/>
      <c r="T130" s="78"/>
      <c r="U130" s="78"/>
      <c r="V130" s="78"/>
      <c r="W130" s="78"/>
      <c r="X130" s="79"/>
      <c r="Y130" s="80"/>
      <c r="Z130" s="81"/>
      <c r="AA130" s="81"/>
      <c r="AB130" s="97"/>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37"/>
      <c r="B131" s="738"/>
      <c r="C131" s="738"/>
      <c r="D131" s="738"/>
      <c r="E131" s="738"/>
      <c r="F131" s="739"/>
      <c r="G131" s="74"/>
      <c r="H131" s="75"/>
      <c r="I131" s="75"/>
      <c r="J131" s="75"/>
      <c r="K131" s="76"/>
      <c r="L131" s="77"/>
      <c r="M131" s="78"/>
      <c r="N131" s="78"/>
      <c r="O131" s="78"/>
      <c r="P131" s="78"/>
      <c r="Q131" s="78"/>
      <c r="R131" s="78"/>
      <c r="S131" s="78"/>
      <c r="T131" s="78"/>
      <c r="U131" s="78"/>
      <c r="V131" s="78"/>
      <c r="W131" s="78"/>
      <c r="X131" s="79"/>
      <c r="Y131" s="80"/>
      <c r="Z131" s="81"/>
      <c r="AA131" s="81"/>
      <c r="AB131" s="97"/>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37"/>
      <c r="B132" s="738"/>
      <c r="C132" s="738"/>
      <c r="D132" s="738"/>
      <c r="E132" s="738"/>
      <c r="F132" s="739"/>
      <c r="G132" s="74"/>
      <c r="H132" s="75"/>
      <c r="I132" s="75"/>
      <c r="J132" s="75"/>
      <c r="K132" s="76"/>
      <c r="L132" s="77"/>
      <c r="M132" s="78"/>
      <c r="N132" s="78"/>
      <c r="O132" s="78"/>
      <c r="P132" s="78"/>
      <c r="Q132" s="78"/>
      <c r="R132" s="78"/>
      <c r="S132" s="78"/>
      <c r="T132" s="78"/>
      <c r="U132" s="78"/>
      <c r="V132" s="78"/>
      <c r="W132" s="78"/>
      <c r="X132" s="79"/>
      <c r="Y132" s="80"/>
      <c r="Z132" s="81"/>
      <c r="AA132" s="81"/>
      <c r="AB132" s="97"/>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37"/>
      <c r="B133" s="738"/>
      <c r="C133" s="738"/>
      <c r="D133" s="738"/>
      <c r="E133" s="738"/>
      <c r="F133" s="73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37"/>
      <c r="B134" s="738"/>
      <c r="C134" s="738"/>
      <c r="D134" s="738"/>
      <c r="E134" s="738"/>
      <c r="F134" s="739"/>
      <c r="G134" s="407" t="s">
        <v>371</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372</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hidden="1" customHeight="1" x14ac:dyDescent="0.15">
      <c r="A135" s="737"/>
      <c r="B135" s="738"/>
      <c r="C135" s="738"/>
      <c r="D135" s="738"/>
      <c r="E135" s="738"/>
      <c r="F135" s="739"/>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hidden="1" customHeight="1" x14ac:dyDescent="0.15">
      <c r="A136" s="737"/>
      <c r="B136" s="738"/>
      <c r="C136" s="738"/>
      <c r="D136" s="738"/>
      <c r="E136" s="738"/>
      <c r="F136" s="739"/>
      <c r="G136" s="419"/>
      <c r="H136" s="420"/>
      <c r="I136" s="420"/>
      <c r="J136" s="420"/>
      <c r="K136" s="421"/>
      <c r="L136" s="105"/>
      <c r="M136" s="106"/>
      <c r="N136" s="106"/>
      <c r="O136" s="106"/>
      <c r="P136" s="106"/>
      <c r="Q136" s="106"/>
      <c r="R136" s="106"/>
      <c r="S136" s="106"/>
      <c r="T136" s="106"/>
      <c r="U136" s="106"/>
      <c r="V136" s="106"/>
      <c r="W136" s="106"/>
      <c r="X136" s="107"/>
      <c r="Y136" s="108"/>
      <c r="Z136" s="109"/>
      <c r="AA136" s="109"/>
      <c r="AB136" s="110"/>
      <c r="AC136" s="419"/>
      <c r="AD136" s="420"/>
      <c r="AE136" s="420"/>
      <c r="AF136" s="420"/>
      <c r="AG136" s="421"/>
      <c r="AH136" s="105"/>
      <c r="AI136" s="106"/>
      <c r="AJ136" s="106"/>
      <c r="AK136" s="106"/>
      <c r="AL136" s="106"/>
      <c r="AM136" s="106"/>
      <c r="AN136" s="106"/>
      <c r="AO136" s="106"/>
      <c r="AP136" s="106"/>
      <c r="AQ136" s="106"/>
      <c r="AR136" s="106"/>
      <c r="AS136" s="106"/>
      <c r="AT136" s="107"/>
      <c r="AU136" s="108"/>
      <c r="AV136" s="109"/>
      <c r="AW136" s="109"/>
      <c r="AX136" s="422"/>
    </row>
    <row r="137" spans="1:50" ht="24.75" hidden="1" customHeight="1" x14ac:dyDescent="0.15">
      <c r="A137" s="737"/>
      <c r="B137" s="738"/>
      <c r="C137" s="738"/>
      <c r="D137" s="738"/>
      <c r="E137" s="738"/>
      <c r="F137" s="739"/>
      <c r="G137" s="74"/>
      <c r="H137" s="75"/>
      <c r="I137" s="75"/>
      <c r="J137" s="75"/>
      <c r="K137" s="76"/>
      <c r="L137" s="77"/>
      <c r="M137" s="78"/>
      <c r="N137" s="78"/>
      <c r="O137" s="78"/>
      <c r="P137" s="78"/>
      <c r="Q137" s="78"/>
      <c r="R137" s="78"/>
      <c r="S137" s="78"/>
      <c r="T137" s="78"/>
      <c r="U137" s="78"/>
      <c r="V137" s="78"/>
      <c r="W137" s="78"/>
      <c r="X137" s="79"/>
      <c r="Y137" s="80"/>
      <c r="Z137" s="81"/>
      <c r="AA137" s="81"/>
      <c r="AB137" s="97"/>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37"/>
      <c r="B138" s="738"/>
      <c r="C138" s="738"/>
      <c r="D138" s="738"/>
      <c r="E138" s="738"/>
      <c r="F138" s="739"/>
      <c r="G138" s="74"/>
      <c r="H138" s="75"/>
      <c r="I138" s="75"/>
      <c r="J138" s="75"/>
      <c r="K138" s="76"/>
      <c r="L138" s="77"/>
      <c r="M138" s="78"/>
      <c r="N138" s="78"/>
      <c r="O138" s="78"/>
      <c r="P138" s="78"/>
      <c r="Q138" s="78"/>
      <c r="R138" s="78"/>
      <c r="S138" s="78"/>
      <c r="T138" s="78"/>
      <c r="U138" s="78"/>
      <c r="V138" s="78"/>
      <c r="W138" s="78"/>
      <c r="X138" s="79"/>
      <c r="Y138" s="80"/>
      <c r="Z138" s="81"/>
      <c r="AA138" s="81"/>
      <c r="AB138" s="97"/>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37"/>
      <c r="B139" s="738"/>
      <c r="C139" s="738"/>
      <c r="D139" s="738"/>
      <c r="E139" s="738"/>
      <c r="F139" s="739"/>
      <c r="G139" s="74"/>
      <c r="H139" s="75"/>
      <c r="I139" s="75"/>
      <c r="J139" s="75"/>
      <c r="K139" s="76"/>
      <c r="L139" s="77"/>
      <c r="M139" s="78"/>
      <c r="N139" s="78"/>
      <c r="O139" s="78"/>
      <c r="P139" s="78"/>
      <c r="Q139" s="78"/>
      <c r="R139" s="78"/>
      <c r="S139" s="78"/>
      <c r="T139" s="78"/>
      <c r="U139" s="78"/>
      <c r="V139" s="78"/>
      <c r="W139" s="78"/>
      <c r="X139" s="79"/>
      <c r="Y139" s="80"/>
      <c r="Z139" s="81"/>
      <c r="AA139" s="81"/>
      <c r="AB139" s="97"/>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37"/>
      <c r="B140" s="738"/>
      <c r="C140" s="738"/>
      <c r="D140" s="738"/>
      <c r="E140" s="738"/>
      <c r="F140" s="739"/>
      <c r="G140" s="74"/>
      <c r="H140" s="75"/>
      <c r="I140" s="75"/>
      <c r="J140" s="75"/>
      <c r="K140" s="76"/>
      <c r="L140" s="77"/>
      <c r="M140" s="78"/>
      <c r="N140" s="78"/>
      <c r="O140" s="78"/>
      <c r="P140" s="78"/>
      <c r="Q140" s="78"/>
      <c r="R140" s="78"/>
      <c r="S140" s="78"/>
      <c r="T140" s="78"/>
      <c r="U140" s="78"/>
      <c r="V140" s="78"/>
      <c r="W140" s="78"/>
      <c r="X140" s="79"/>
      <c r="Y140" s="80"/>
      <c r="Z140" s="81"/>
      <c r="AA140" s="81"/>
      <c r="AB140" s="97"/>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37"/>
      <c r="B141" s="738"/>
      <c r="C141" s="738"/>
      <c r="D141" s="738"/>
      <c r="E141" s="738"/>
      <c r="F141" s="739"/>
      <c r="G141" s="74"/>
      <c r="H141" s="75"/>
      <c r="I141" s="75"/>
      <c r="J141" s="75"/>
      <c r="K141" s="76"/>
      <c r="L141" s="77"/>
      <c r="M141" s="78"/>
      <c r="N141" s="78"/>
      <c r="O141" s="78"/>
      <c r="P141" s="78"/>
      <c r="Q141" s="78"/>
      <c r="R141" s="78"/>
      <c r="S141" s="78"/>
      <c r="T141" s="78"/>
      <c r="U141" s="78"/>
      <c r="V141" s="78"/>
      <c r="W141" s="78"/>
      <c r="X141" s="79"/>
      <c r="Y141" s="80"/>
      <c r="Z141" s="81"/>
      <c r="AA141" s="81"/>
      <c r="AB141" s="97"/>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37"/>
      <c r="B142" s="738"/>
      <c r="C142" s="738"/>
      <c r="D142" s="738"/>
      <c r="E142" s="738"/>
      <c r="F142" s="739"/>
      <c r="G142" s="74"/>
      <c r="H142" s="75"/>
      <c r="I142" s="75"/>
      <c r="J142" s="75"/>
      <c r="K142" s="76"/>
      <c r="L142" s="77"/>
      <c r="M142" s="78"/>
      <c r="N142" s="78"/>
      <c r="O142" s="78"/>
      <c r="P142" s="78"/>
      <c r="Q142" s="78"/>
      <c r="R142" s="78"/>
      <c r="S142" s="78"/>
      <c r="T142" s="78"/>
      <c r="U142" s="78"/>
      <c r="V142" s="78"/>
      <c r="W142" s="78"/>
      <c r="X142" s="79"/>
      <c r="Y142" s="80"/>
      <c r="Z142" s="81"/>
      <c r="AA142" s="81"/>
      <c r="AB142" s="97"/>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37"/>
      <c r="B143" s="738"/>
      <c r="C143" s="738"/>
      <c r="D143" s="738"/>
      <c r="E143" s="738"/>
      <c r="F143" s="739"/>
      <c r="G143" s="74"/>
      <c r="H143" s="75"/>
      <c r="I143" s="75"/>
      <c r="J143" s="75"/>
      <c r="K143" s="76"/>
      <c r="L143" s="77"/>
      <c r="M143" s="78"/>
      <c r="N143" s="78"/>
      <c r="O143" s="78"/>
      <c r="P143" s="78"/>
      <c r="Q143" s="78"/>
      <c r="R143" s="78"/>
      <c r="S143" s="78"/>
      <c r="T143" s="78"/>
      <c r="U143" s="78"/>
      <c r="V143" s="78"/>
      <c r="W143" s="78"/>
      <c r="X143" s="79"/>
      <c r="Y143" s="80"/>
      <c r="Z143" s="81"/>
      <c r="AA143" s="81"/>
      <c r="AB143" s="97"/>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37"/>
      <c r="B144" s="738"/>
      <c r="C144" s="738"/>
      <c r="D144" s="738"/>
      <c r="E144" s="738"/>
      <c r="F144" s="739"/>
      <c r="G144" s="74"/>
      <c r="H144" s="75"/>
      <c r="I144" s="75"/>
      <c r="J144" s="75"/>
      <c r="K144" s="76"/>
      <c r="L144" s="77"/>
      <c r="M144" s="78"/>
      <c r="N144" s="78"/>
      <c r="O144" s="78"/>
      <c r="P144" s="78"/>
      <c r="Q144" s="78"/>
      <c r="R144" s="78"/>
      <c r="S144" s="78"/>
      <c r="T144" s="78"/>
      <c r="U144" s="78"/>
      <c r="V144" s="78"/>
      <c r="W144" s="78"/>
      <c r="X144" s="79"/>
      <c r="Y144" s="80"/>
      <c r="Z144" s="81"/>
      <c r="AA144" s="81"/>
      <c r="AB144" s="97"/>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37"/>
      <c r="B145" s="738"/>
      <c r="C145" s="738"/>
      <c r="D145" s="738"/>
      <c r="E145" s="738"/>
      <c r="F145" s="739"/>
      <c r="G145" s="74"/>
      <c r="H145" s="75"/>
      <c r="I145" s="75"/>
      <c r="J145" s="75"/>
      <c r="K145" s="76"/>
      <c r="L145" s="77"/>
      <c r="M145" s="78"/>
      <c r="N145" s="78"/>
      <c r="O145" s="78"/>
      <c r="P145" s="78"/>
      <c r="Q145" s="78"/>
      <c r="R145" s="78"/>
      <c r="S145" s="78"/>
      <c r="T145" s="78"/>
      <c r="U145" s="78"/>
      <c r="V145" s="78"/>
      <c r="W145" s="78"/>
      <c r="X145" s="79"/>
      <c r="Y145" s="80"/>
      <c r="Z145" s="81"/>
      <c r="AA145" s="81"/>
      <c r="AB145" s="97"/>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37"/>
      <c r="B146" s="738"/>
      <c r="C146" s="738"/>
      <c r="D146" s="738"/>
      <c r="E146" s="738"/>
      <c r="F146" s="73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37"/>
      <c r="B147" s="738"/>
      <c r="C147" s="738"/>
      <c r="D147" s="738"/>
      <c r="E147" s="738"/>
      <c r="F147" s="739"/>
      <c r="G147" s="407" t="s">
        <v>373</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374</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hidden="1" customHeight="1" x14ac:dyDescent="0.15">
      <c r="A148" s="737"/>
      <c r="B148" s="738"/>
      <c r="C148" s="738"/>
      <c r="D148" s="738"/>
      <c r="E148" s="738"/>
      <c r="F148" s="739"/>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hidden="1" customHeight="1" x14ac:dyDescent="0.15">
      <c r="A149" s="737"/>
      <c r="B149" s="738"/>
      <c r="C149" s="738"/>
      <c r="D149" s="738"/>
      <c r="E149" s="738"/>
      <c r="F149" s="739"/>
      <c r="G149" s="419"/>
      <c r="H149" s="420"/>
      <c r="I149" s="420"/>
      <c r="J149" s="420"/>
      <c r="K149" s="421"/>
      <c r="L149" s="105"/>
      <c r="M149" s="106"/>
      <c r="N149" s="106"/>
      <c r="O149" s="106"/>
      <c r="P149" s="106"/>
      <c r="Q149" s="106"/>
      <c r="R149" s="106"/>
      <c r="S149" s="106"/>
      <c r="T149" s="106"/>
      <c r="U149" s="106"/>
      <c r="V149" s="106"/>
      <c r="W149" s="106"/>
      <c r="X149" s="107"/>
      <c r="Y149" s="108"/>
      <c r="Z149" s="109"/>
      <c r="AA149" s="109"/>
      <c r="AB149" s="110"/>
      <c r="AC149" s="419"/>
      <c r="AD149" s="420"/>
      <c r="AE149" s="420"/>
      <c r="AF149" s="420"/>
      <c r="AG149" s="421"/>
      <c r="AH149" s="105"/>
      <c r="AI149" s="106"/>
      <c r="AJ149" s="106"/>
      <c r="AK149" s="106"/>
      <c r="AL149" s="106"/>
      <c r="AM149" s="106"/>
      <c r="AN149" s="106"/>
      <c r="AO149" s="106"/>
      <c r="AP149" s="106"/>
      <c r="AQ149" s="106"/>
      <c r="AR149" s="106"/>
      <c r="AS149" s="106"/>
      <c r="AT149" s="107"/>
      <c r="AU149" s="108"/>
      <c r="AV149" s="109"/>
      <c r="AW149" s="109"/>
      <c r="AX149" s="422"/>
    </row>
    <row r="150" spans="1:50" ht="24.75" hidden="1" customHeight="1" x14ac:dyDescent="0.15">
      <c r="A150" s="737"/>
      <c r="B150" s="738"/>
      <c r="C150" s="738"/>
      <c r="D150" s="738"/>
      <c r="E150" s="738"/>
      <c r="F150" s="739"/>
      <c r="G150" s="74"/>
      <c r="H150" s="75"/>
      <c r="I150" s="75"/>
      <c r="J150" s="75"/>
      <c r="K150" s="76"/>
      <c r="L150" s="77"/>
      <c r="M150" s="78"/>
      <c r="N150" s="78"/>
      <c r="O150" s="78"/>
      <c r="P150" s="78"/>
      <c r="Q150" s="78"/>
      <c r="R150" s="78"/>
      <c r="S150" s="78"/>
      <c r="T150" s="78"/>
      <c r="U150" s="78"/>
      <c r="V150" s="78"/>
      <c r="W150" s="78"/>
      <c r="X150" s="79"/>
      <c r="Y150" s="80"/>
      <c r="Z150" s="81"/>
      <c r="AA150" s="81"/>
      <c r="AB150" s="97"/>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37"/>
      <c r="B151" s="738"/>
      <c r="C151" s="738"/>
      <c r="D151" s="738"/>
      <c r="E151" s="738"/>
      <c r="F151" s="739"/>
      <c r="G151" s="74"/>
      <c r="H151" s="75"/>
      <c r="I151" s="75"/>
      <c r="J151" s="75"/>
      <c r="K151" s="76"/>
      <c r="L151" s="77"/>
      <c r="M151" s="78"/>
      <c r="N151" s="78"/>
      <c r="O151" s="78"/>
      <c r="P151" s="78"/>
      <c r="Q151" s="78"/>
      <c r="R151" s="78"/>
      <c r="S151" s="78"/>
      <c r="T151" s="78"/>
      <c r="U151" s="78"/>
      <c r="V151" s="78"/>
      <c r="W151" s="78"/>
      <c r="X151" s="79"/>
      <c r="Y151" s="80"/>
      <c r="Z151" s="81"/>
      <c r="AA151" s="81"/>
      <c r="AB151" s="97"/>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37"/>
      <c r="B152" s="738"/>
      <c r="C152" s="738"/>
      <c r="D152" s="738"/>
      <c r="E152" s="738"/>
      <c r="F152" s="739"/>
      <c r="G152" s="74"/>
      <c r="H152" s="75"/>
      <c r="I152" s="75"/>
      <c r="J152" s="75"/>
      <c r="K152" s="76"/>
      <c r="L152" s="77"/>
      <c r="M152" s="78"/>
      <c r="N152" s="78"/>
      <c r="O152" s="78"/>
      <c r="P152" s="78"/>
      <c r="Q152" s="78"/>
      <c r="R152" s="78"/>
      <c r="S152" s="78"/>
      <c r="T152" s="78"/>
      <c r="U152" s="78"/>
      <c r="V152" s="78"/>
      <c r="W152" s="78"/>
      <c r="X152" s="79"/>
      <c r="Y152" s="80"/>
      <c r="Z152" s="81"/>
      <c r="AA152" s="81"/>
      <c r="AB152" s="97"/>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37"/>
      <c r="B153" s="738"/>
      <c r="C153" s="738"/>
      <c r="D153" s="738"/>
      <c r="E153" s="738"/>
      <c r="F153" s="739"/>
      <c r="G153" s="74"/>
      <c r="H153" s="75"/>
      <c r="I153" s="75"/>
      <c r="J153" s="75"/>
      <c r="K153" s="76"/>
      <c r="L153" s="77"/>
      <c r="M153" s="78"/>
      <c r="N153" s="78"/>
      <c r="O153" s="78"/>
      <c r="P153" s="78"/>
      <c r="Q153" s="78"/>
      <c r="R153" s="78"/>
      <c r="S153" s="78"/>
      <c r="T153" s="78"/>
      <c r="U153" s="78"/>
      <c r="V153" s="78"/>
      <c r="W153" s="78"/>
      <c r="X153" s="79"/>
      <c r="Y153" s="80"/>
      <c r="Z153" s="81"/>
      <c r="AA153" s="81"/>
      <c r="AB153" s="97"/>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37"/>
      <c r="B154" s="738"/>
      <c r="C154" s="738"/>
      <c r="D154" s="738"/>
      <c r="E154" s="738"/>
      <c r="F154" s="739"/>
      <c r="G154" s="74"/>
      <c r="H154" s="75"/>
      <c r="I154" s="75"/>
      <c r="J154" s="75"/>
      <c r="K154" s="76"/>
      <c r="L154" s="77"/>
      <c r="M154" s="78"/>
      <c r="N154" s="78"/>
      <c r="O154" s="78"/>
      <c r="P154" s="78"/>
      <c r="Q154" s="78"/>
      <c r="R154" s="78"/>
      <c r="S154" s="78"/>
      <c r="T154" s="78"/>
      <c r="U154" s="78"/>
      <c r="V154" s="78"/>
      <c r="W154" s="78"/>
      <c r="X154" s="79"/>
      <c r="Y154" s="80"/>
      <c r="Z154" s="81"/>
      <c r="AA154" s="81"/>
      <c r="AB154" s="97"/>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37"/>
      <c r="B155" s="738"/>
      <c r="C155" s="738"/>
      <c r="D155" s="738"/>
      <c r="E155" s="738"/>
      <c r="F155" s="739"/>
      <c r="G155" s="74"/>
      <c r="H155" s="75"/>
      <c r="I155" s="75"/>
      <c r="J155" s="75"/>
      <c r="K155" s="76"/>
      <c r="L155" s="77"/>
      <c r="M155" s="78"/>
      <c r="N155" s="78"/>
      <c r="O155" s="78"/>
      <c r="P155" s="78"/>
      <c r="Q155" s="78"/>
      <c r="R155" s="78"/>
      <c r="S155" s="78"/>
      <c r="T155" s="78"/>
      <c r="U155" s="78"/>
      <c r="V155" s="78"/>
      <c r="W155" s="78"/>
      <c r="X155" s="79"/>
      <c r="Y155" s="80"/>
      <c r="Z155" s="81"/>
      <c r="AA155" s="81"/>
      <c r="AB155" s="97"/>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37"/>
      <c r="B156" s="738"/>
      <c r="C156" s="738"/>
      <c r="D156" s="738"/>
      <c r="E156" s="738"/>
      <c r="F156" s="739"/>
      <c r="G156" s="74"/>
      <c r="H156" s="75"/>
      <c r="I156" s="75"/>
      <c r="J156" s="75"/>
      <c r="K156" s="76"/>
      <c r="L156" s="77"/>
      <c r="M156" s="78"/>
      <c r="N156" s="78"/>
      <c r="O156" s="78"/>
      <c r="P156" s="78"/>
      <c r="Q156" s="78"/>
      <c r="R156" s="78"/>
      <c r="S156" s="78"/>
      <c r="T156" s="78"/>
      <c r="U156" s="78"/>
      <c r="V156" s="78"/>
      <c r="W156" s="78"/>
      <c r="X156" s="79"/>
      <c r="Y156" s="80"/>
      <c r="Z156" s="81"/>
      <c r="AA156" s="81"/>
      <c r="AB156" s="97"/>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37"/>
      <c r="B157" s="738"/>
      <c r="C157" s="738"/>
      <c r="D157" s="738"/>
      <c r="E157" s="738"/>
      <c r="F157" s="739"/>
      <c r="G157" s="74"/>
      <c r="H157" s="75"/>
      <c r="I157" s="75"/>
      <c r="J157" s="75"/>
      <c r="K157" s="76"/>
      <c r="L157" s="77"/>
      <c r="M157" s="78"/>
      <c r="N157" s="78"/>
      <c r="O157" s="78"/>
      <c r="P157" s="78"/>
      <c r="Q157" s="78"/>
      <c r="R157" s="78"/>
      <c r="S157" s="78"/>
      <c r="T157" s="78"/>
      <c r="U157" s="78"/>
      <c r="V157" s="78"/>
      <c r="W157" s="78"/>
      <c r="X157" s="79"/>
      <c r="Y157" s="80"/>
      <c r="Z157" s="81"/>
      <c r="AA157" s="81"/>
      <c r="AB157" s="97"/>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37"/>
      <c r="B158" s="738"/>
      <c r="C158" s="738"/>
      <c r="D158" s="738"/>
      <c r="E158" s="738"/>
      <c r="F158" s="739"/>
      <c r="G158" s="74"/>
      <c r="H158" s="75"/>
      <c r="I158" s="75"/>
      <c r="J158" s="75"/>
      <c r="K158" s="76"/>
      <c r="L158" s="77"/>
      <c r="M158" s="78"/>
      <c r="N158" s="78"/>
      <c r="O158" s="78"/>
      <c r="P158" s="78"/>
      <c r="Q158" s="78"/>
      <c r="R158" s="78"/>
      <c r="S158" s="78"/>
      <c r="T158" s="78"/>
      <c r="U158" s="78"/>
      <c r="V158" s="78"/>
      <c r="W158" s="78"/>
      <c r="X158" s="79"/>
      <c r="Y158" s="80"/>
      <c r="Z158" s="81"/>
      <c r="AA158" s="81"/>
      <c r="AB158" s="97"/>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40"/>
      <c r="B159" s="741"/>
      <c r="C159" s="741"/>
      <c r="D159" s="741"/>
      <c r="E159" s="741"/>
      <c r="F159" s="742"/>
      <c r="G159" s="745" t="s">
        <v>22</v>
      </c>
      <c r="H159" s="746"/>
      <c r="I159" s="746"/>
      <c r="J159" s="746"/>
      <c r="K159" s="746"/>
      <c r="L159" s="747"/>
      <c r="M159" s="748"/>
      <c r="N159" s="748"/>
      <c r="O159" s="748"/>
      <c r="P159" s="748"/>
      <c r="Q159" s="748"/>
      <c r="R159" s="748"/>
      <c r="S159" s="748"/>
      <c r="T159" s="748"/>
      <c r="U159" s="748"/>
      <c r="V159" s="748"/>
      <c r="W159" s="748"/>
      <c r="X159" s="749"/>
      <c r="Y159" s="750">
        <f>SUM(Y149:AB158)</f>
        <v>0</v>
      </c>
      <c r="Z159" s="751"/>
      <c r="AA159" s="751"/>
      <c r="AB159" s="752"/>
      <c r="AC159" s="745" t="s">
        <v>22</v>
      </c>
      <c r="AD159" s="746"/>
      <c r="AE159" s="746"/>
      <c r="AF159" s="746"/>
      <c r="AG159" s="746"/>
      <c r="AH159" s="747"/>
      <c r="AI159" s="748"/>
      <c r="AJ159" s="748"/>
      <c r="AK159" s="748"/>
      <c r="AL159" s="748"/>
      <c r="AM159" s="748"/>
      <c r="AN159" s="748"/>
      <c r="AO159" s="748"/>
      <c r="AP159" s="748"/>
      <c r="AQ159" s="748"/>
      <c r="AR159" s="748"/>
      <c r="AS159" s="748"/>
      <c r="AT159" s="749"/>
      <c r="AU159" s="750">
        <f>SUM(AU149:AX158)</f>
        <v>0</v>
      </c>
      <c r="AV159" s="751"/>
      <c r="AW159" s="751"/>
      <c r="AX159" s="753"/>
    </row>
    <row r="160" spans="1:50" s="51" customFormat="1" ht="24.75" hidden="1" customHeight="1" thickBot="1" x14ac:dyDescent="0.2"/>
    <row r="161" spans="1:50" ht="30" hidden="1" customHeight="1" x14ac:dyDescent="0.15">
      <c r="A161" s="734" t="s">
        <v>34</v>
      </c>
      <c r="B161" s="735"/>
      <c r="C161" s="735"/>
      <c r="D161" s="735"/>
      <c r="E161" s="735"/>
      <c r="F161" s="736"/>
      <c r="G161" s="407" t="s">
        <v>375</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376</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hidden="1" customHeight="1" x14ac:dyDescent="0.15">
      <c r="A162" s="737"/>
      <c r="B162" s="738"/>
      <c r="C162" s="738"/>
      <c r="D162" s="738"/>
      <c r="E162" s="738"/>
      <c r="F162" s="739"/>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hidden="1" customHeight="1" x14ac:dyDescent="0.15">
      <c r="A163" s="737"/>
      <c r="B163" s="738"/>
      <c r="C163" s="738"/>
      <c r="D163" s="738"/>
      <c r="E163" s="738"/>
      <c r="F163" s="739"/>
      <c r="G163" s="419"/>
      <c r="H163" s="420"/>
      <c r="I163" s="420"/>
      <c r="J163" s="420"/>
      <c r="K163" s="421"/>
      <c r="L163" s="105"/>
      <c r="M163" s="106"/>
      <c r="N163" s="106"/>
      <c r="O163" s="106"/>
      <c r="P163" s="106"/>
      <c r="Q163" s="106"/>
      <c r="R163" s="106"/>
      <c r="S163" s="106"/>
      <c r="T163" s="106"/>
      <c r="U163" s="106"/>
      <c r="V163" s="106"/>
      <c r="W163" s="106"/>
      <c r="X163" s="107"/>
      <c r="Y163" s="108"/>
      <c r="Z163" s="109"/>
      <c r="AA163" s="109"/>
      <c r="AB163" s="110"/>
      <c r="AC163" s="419"/>
      <c r="AD163" s="420"/>
      <c r="AE163" s="420"/>
      <c r="AF163" s="420"/>
      <c r="AG163" s="421"/>
      <c r="AH163" s="105"/>
      <c r="AI163" s="106"/>
      <c r="AJ163" s="106"/>
      <c r="AK163" s="106"/>
      <c r="AL163" s="106"/>
      <c r="AM163" s="106"/>
      <c r="AN163" s="106"/>
      <c r="AO163" s="106"/>
      <c r="AP163" s="106"/>
      <c r="AQ163" s="106"/>
      <c r="AR163" s="106"/>
      <c r="AS163" s="106"/>
      <c r="AT163" s="107"/>
      <c r="AU163" s="108"/>
      <c r="AV163" s="109"/>
      <c r="AW163" s="109"/>
      <c r="AX163" s="422"/>
    </row>
    <row r="164" spans="1:50" ht="24.75" hidden="1" customHeight="1" x14ac:dyDescent="0.15">
      <c r="A164" s="737"/>
      <c r="B164" s="738"/>
      <c r="C164" s="738"/>
      <c r="D164" s="738"/>
      <c r="E164" s="738"/>
      <c r="F164" s="739"/>
      <c r="G164" s="74"/>
      <c r="H164" s="75"/>
      <c r="I164" s="75"/>
      <c r="J164" s="75"/>
      <c r="K164" s="76"/>
      <c r="L164" s="77"/>
      <c r="M164" s="78"/>
      <c r="N164" s="78"/>
      <c r="O164" s="78"/>
      <c r="P164" s="78"/>
      <c r="Q164" s="78"/>
      <c r="R164" s="78"/>
      <c r="S164" s="78"/>
      <c r="T164" s="78"/>
      <c r="U164" s="78"/>
      <c r="V164" s="78"/>
      <c r="W164" s="78"/>
      <c r="X164" s="79"/>
      <c r="Y164" s="80"/>
      <c r="Z164" s="81"/>
      <c r="AA164" s="81"/>
      <c r="AB164" s="97"/>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37"/>
      <c r="B165" s="738"/>
      <c r="C165" s="738"/>
      <c r="D165" s="738"/>
      <c r="E165" s="738"/>
      <c r="F165" s="739"/>
      <c r="G165" s="74"/>
      <c r="H165" s="75"/>
      <c r="I165" s="75"/>
      <c r="J165" s="75"/>
      <c r="K165" s="76"/>
      <c r="L165" s="77"/>
      <c r="M165" s="78"/>
      <c r="N165" s="78"/>
      <c r="O165" s="78"/>
      <c r="P165" s="78"/>
      <c r="Q165" s="78"/>
      <c r="R165" s="78"/>
      <c r="S165" s="78"/>
      <c r="T165" s="78"/>
      <c r="U165" s="78"/>
      <c r="V165" s="78"/>
      <c r="W165" s="78"/>
      <c r="X165" s="79"/>
      <c r="Y165" s="80"/>
      <c r="Z165" s="81"/>
      <c r="AA165" s="81"/>
      <c r="AB165" s="97"/>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37"/>
      <c r="B166" s="738"/>
      <c r="C166" s="738"/>
      <c r="D166" s="738"/>
      <c r="E166" s="738"/>
      <c r="F166" s="739"/>
      <c r="G166" s="74"/>
      <c r="H166" s="75"/>
      <c r="I166" s="75"/>
      <c r="J166" s="75"/>
      <c r="K166" s="76"/>
      <c r="L166" s="77"/>
      <c r="M166" s="78"/>
      <c r="N166" s="78"/>
      <c r="O166" s="78"/>
      <c r="P166" s="78"/>
      <c r="Q166" s="78"/>
      <c r="R166" s="78"/>
      <c r="S166" s="78"/>
      <c r="T166" s="78"/>
      <c r="U166" s="78"/>
      <c r="V166" s="78"/>
      <c r="W166" s="78"/>
      <c r="X166" s="79"/>
      <c r="Y166" s="80"/>
      <c r="Z166" s="81"/>
      <c r="AA166" s="81"/>
      <c r="AB166" s="97"/>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37"/>
      <c r="B167" s="738"/>
      <c r="C167" s="738"/>
      <c r="D167" s="738"/>
      <c r="E167" s="738"/>
      <c r="F167" s="739"/>
      <c r="G167" s="74"/>
      <c r="H167" s="75"/>
      <c r="I167" s="75"/>
      <c r="J167" s="75"/>
      <c r="K167" s="76"/>
      <c r="L167" s="77"/>
      <c r="M167" s="78"/>
      <c r="N167" s="78"/>
      <c r="O167" s="78"/>
      <c r="P167" s="78"/>
      <c r="Q167" s="78"/>
      <c r="R167" s="78"/>
      <c r="S167" s="78"/>
      <c r="T167" s="78"/>
      <c r="U167" s="78"/>
      <c r="V167" s="78"/>
      <c r="W167" s="78"/>
      <c r="X167" s="79"/>
      <c r="Y167" s="80"/>
      <c r="Z167" s="81"/>
      <c r="AA167" s="81"/>
      <c r="AB167" s="97"/>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37"/>
      <c r="B168" s="738"/>
      <c r="C168" s="738"/>
      <c r="D168" s="738"/>
      <c r="E168" s="738"/>
      <c r="F168" s="739"/>
      <c r="G168" s="74"/>
      <c r="H168" s="75"/>
      <c r="I168" s="75"/>
      <c r="J168" s="75"/>
      <c r="K168" s="76"/>
      <c r="L168" s="77"/>
      <c r="M168" s="78"/>
      <c r="N168" s="78"/>
      <c r="O168" s="78"/>
      <c r="P168" s="78"/>
      <c r="Q168" s="78"/>
      <c r="R168" s="78"/>
      <c r="S168" s="78"/>
      <c r="T168" s="78"/>
      <c r="U168" s="78"/>
      <c r="V168" s="78"/>
      <c r="W168" s="78"/>
      <c r="X168" s="79"/>
      <c r="Y168" s="80"/>
      <c r="Z168" s="81"/>
      <c r="AA168" s="81"/>
      <c r="AB168" s="97"/>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37"/>
      <c r="B169" s="738"/>
      <c r="C169" s="738"/>
      <c r="D169" s="738"/>
      <c r="E169" s="738"/>
      <c r="F169" s="739"/>
      <c r="G169" s="74"/>
      <c r="H169" s="75"/>
      <c r="I169" s="75"/>
      <c r="J169" s="75"/>
      <c r="K169" s="76"/>
      <c r="L169" s="77"/>
      <c r="M169" s="78"/>
      <c r="N169" s="78"/>
      <c r="O169" s="78"/>
      <c r="P169" s="78"/>
      <c r="Q169" s="78"/>
      <c r="R169" s="78"/>
      <c r="S169" s="78"/>
      <c r="T169" s="78"/>
      <c r="U169" s="78"/>
      <c r="V169" s="78"/>
      <c r="W169" s="78"/>
      <c r="X169" s="79"/>
      <c r="Y169" s="80"/>
      <c r="Z169" s="81"/>
      <c r="AA169" s="81"/>
      <c r="AB169" s="97"/>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37"/>
      <c r="B170" s="738"/>
      <c r="C170" s="738"/>
      <c r="D170" s="738"/>
      <c r="E170" s="738"/>
      <c r="F170" s="739"/>
      <c r="G170" s="74"/>
      <c r="H170" s="75"/>
      <c r="I170" s="75"/>
      <c r="J170" s="75"/>
      <c r="K170" s="76"/>
      <c r="L170" s="77"/>
      <c r="M170" s="78"/>
      <c r="N170" s="78"/>
      <c r="O170" s="78"/>
      <c r="P170" s="78"/>
      <c r="Q170" s="78"/>
      <c r="R170" s="78"/>
      <c r="S170" s="78"/>
      <c r="T170" s="78"/>
      <c r="U170" s="78"/>
      <c r="V170" s="78"/>
      <c r="W170" s="78"/>
      <c r="X170" s="79"/>
      <c r="Y170" s="80"/>
      <c r="Z170" s="81"/>
      <c r="AA170" s="81"/>
      <c r="AB170" s="97"/>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37"/>
      <c r="B171" s="738"/>
      <c r="C171" s="738"/>
      <c r="D171" s="738"/>
      <c r="E171" s="738"/>
      <c r="F171" s="739"/>
      <c r="G171" s="74"/>
      <c r="H171" s="75"/>
      <c r="I171" s="75"/>
      <c r="J171" s="75"/>
      <c r="K171" s="76"/>
      <c r="L171" s="77"/>
      <c r="M171" s="78"/>
      <c r="N171" s="78"/>
      <c r="O171" s="78"/>
      <c r="P171" s="78"/>
      <c r="Q171" s="78"/>
      <c r="R171" s="78"/>
      <c r="S171" s="78"/>
      <c r="T171" s="78"/>
      <c r="U171" s="78"/>
      <c r="V171" s="78"/>
      <c r="W171" s="78"/>
      <c r="X171" s="79"/>
      <c r="Y171" s="80"/>
      <c r="Z171" s="81"/>
      <c r="AA171" s="81"/>
      <c r="AB171" s="97"/>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37"/>
      <c r="B172" s="738"/>
      <c r="C172" s="738"/>
      <c r="D172" s="738"/>
      <c r="E172" s="738"/>
      <c r="F172" s="739"/>
      <c r="G172" s="74"/>
      <c r="H172" s="75"/>
      <c r="I172" s="75"/>
      <c r="J172" s="75"/>
      <c r="K172" s="76"/>
      <c r="L172" s="77"/>
      <c r="M172" s="78"/>
      <c r="N172" s="78"/>
      <c r="O172" s="78"/>
      <c r="P172" s="78"/>
      <c r="Q172" s="78"/>
      <c r="R172" s="78"/>
      <c r="S172" s="78"/>
      <c r="T172" s="78"/>
      <c r="U172" s="78"/>
      <c r="V172" s="78"/>
      <c r="W172" s="78"/>
      <c r="X172" s="79"/>
      <c r="Y172" s="80"/>
      <c r="Z172" s="81"/>
      <c r="AA172" s="81"/>
      <c r="AB172" s="97"/>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37"/>
      <c r="B173" s="738"/>
      <c r="C173" s="738"/>
      <c r="D173" s="738"/>
      <c r="E173" s="738"/>
      <c r="F173" s="73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37"/>
      <c r="B174" s="738"/>
      <c r="C174" s="738"/>
      <c r="D174" s="738"/>
      <c r="E174" s="738"/>
      <c r="F174" s="739"/>
      <c r="G174" s="407" t="s">
        <v>377</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378</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hidden="1" customHeight="1" x14ac:dyDescent="0.15">
      <c r="A175" s="737"/>
      <c r="B175" s="738"/>
      <c r="C175" s="738"/>
      <c r="D175" s="738"/>
      <c r="E175" s="738"/>
      <c r="F175" s="739"/>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hidden="1" customHeight="1" x14ac:dyDescent="0.15">
      <c r="A176" s="737"/>
      <c r="B176" s="738"/>
      <c r="C176" s="738"/>
      <c r="D176" s="738"/>
      <c r="E176" s="738"/>
      <c r="F176" s="739"/>
      <c r="G176" s="419"/>
      <c r="H176" s="420"/>
      <c r="I176" s="420"/>
      <c r="J176" s="420"/>
      <c r="K176" s="421"/>
      <c r="L176" s="105"/>
      <c r="M176" s="106"/>
      <c r="N176" s="106"/>
      <c r="O176" s="106"/>
      <c r="P176" s="106"/>
      <c r="Q176" s="106"/>
      <c r="R176" s="106"/>
      <c r="S176" s="106"/>
      <c r="T176" s="106"/>
      <c r="U176" s="106"/>
      <c r="V176" s="106"/>
      <c r="W176" s="106"/>
      <c r="X176" s="107"/>
      <c r="Y176" s="108"/>
      <c r="Z176" s="109"/>
      <c r="AA176" s="109"/>
      <c r="AB176" s="110"/>
      <c r="AC176" s="419"/>
      <c r="AD176" s="420"/>
      <c r="AE176" s="420"/>
      <c r="AF176" s="420"/>
      <c r="AG176" s="421"/>
      <c r="AH176" s="105"/>
      <c r="AI176" s="106"/>
      <c r="AJ176" s="106"/>
      <c r="AK176" s="106"/>
      <c r="AL176" s="106"/>
      <c r="AM176" s="106"/>
      <c r="AN176" s="106"/>
      <c r="AO176" s="106"/>
      <c r="AP176" s="106"/>
      <c r="AQ176" s="106"/>
      <c r="AR176" s="106"/>
      <c r="AS176" s="106"/>
      <c r="AT176" s="107"/>
      <c r="AU176" s="108"/>
      <c r="AV176" s="109"/>
      <c r="AW176" s="109"/>
      <c r="AX176" s="422"/>
    </row>
    <row r="177" spans="1:50" ht="24.75" hidden="1" customHeight="1" x14ac:dyDescent="0.15">
      <c r="A177" s="737"/>
      <c r="B177" s="738"/>
      <c r="C177" s="738"/>
      <c r="D177" s="738"/>
      <c r="E177" s="738"/>
      <c r="F177" s="739"/>
      <c r="G177" s="74"/>
      <c r="H177" s="75"/>
      <c r="I177" s="75"/>
      <c r="J177" s="75"/>
      <c r="K177" s="76"/>
      <c r="L177" s="77"/>
      <c r="M177" s="78"/>
      <c r="N177" s="78"/>
      <c r="O177" s="78"/>
      <c r="P177" s="78"/>
      <c r="Q177" s="78"/>
      <c r="R177" s="78"/>
      <c r="S177" s="78"/>
      <c r="T177" s="78"/>
      <c r="U177" s="78"/>
      <c r="V177" s="78"/>
      <c r="W177" s="78"/>
      <c r="X177" s="79"/>
      <c r="Y177" s="80"/>
      <c r="Z177" s="81"/>
      <c r="AA177" s="81"/>
      <c r="AB177" s="97"/>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37"/>
      <c r="B178" s="738"/>
      <c r="C178" s="738"/>
      <c r="D178" s="738"/>
      <c r="E178" s="738"/>
      <c r="F178" s="739"/>
      <c r="G178" s="74"/>
      <c r="H178" s="75"/>
      <c r="I178" s="75"/>
      <c r="J178" s="75"/>
      <c r="K178" s="76"/>
      <c r="L178" s="77"/>
      <c r="M178" s="78"/>
      <c r="N178" s="78"/>
      <c r="O178" s="78"/>
      <c r="P178" s="78"/>
      <c r="Q178" s="78"/>
      <c r="R178" s="78"/>
      <c r="S178" s="78"/>
      <c r="T178" s="78"/>
      <c r="U178" s="78"/>
      <c r="V178" s="78"/>
      <c r="W178" s="78"/>
      <c r="X178" s="79"/>
      <c r="Y178" s="80"/>
      <c r="Z178" s="81"/>
      <c r="AA178" s="81"/>
      <c r="AB178" s="97"/>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37"/>
      <c r="B179" s="738"/>
      <c r="C179" s="738"/>
      <c r="D179" s="738"/>
      <c r="E179" s="738"/>
      <c r="F179" s="739"/>
      <c r="G179" s="74"/>
      <c r="H179" s="75"/>
      <c r="I179" s="75"/>
      <c r="J179" s="75"/>
      <c r="K179" s="76"/>
      <c r="L179" s="77"/>
      <c r="M179" s="78"/>
      <c r="N179" s="78"/>
      <c r="O179" s="78"/>
      <c r="P179" s="78"/>
      <c r="Q179" s="78"/>
      <c r="R179" s="78"/>
      <c r="S179" s="78"/>
      <c r="T179" s="78"/>
      <c r="U179" s="78"/>
      <c r="V179" s="78"/>
      <c r="W179" s="78"/>
      <c r="X179" s="79"/>
      <c r="Y179" s="80"/>
      <c r="Z179" s="81"/>
      <c r="AA179" s="81"/>
      <c r="AB179" s="97"/>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37"/>
      <c r="B180" s="738"/>
      <c r="C180" s="738"/>
      <c r="D180" s="738"/>
      <c r="E180" s="738"/>
      <c r="F180" s="739"/>
      <c r="G180" s="74"/>
      <c r="H180" s="75"/>
      <c r="I180" s="75"/>
      <c r="J180" s="75"/>
      <c r="K180" s="76"/>
      <c r="L180" s="77"/>
      <c r="M180" s="78"/>
      <c r="N180" s="78"/>
      <c r="O180" s="78"/>
      <c r="P180" s="78"/>
      <c r="Q180" s="78"/>
      <c r="R180" s="78"/>
      <c r="S180" s="78"/>
      <c r="T180" s="78"/>
      <c r="U180" s="78"/>
      <c r="V180" s="78"/>
      <c r="W180" s="78"/>
      <c r="X180" s="79"/>
      <c r="Y180" s="80"/>
      <c r="Z180" s="81"/>
      <c r="AA180" s="81"/>
      <c r="AB180" s="97"/>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37"/>
      <c r="B181" s="738"/>
      <c r="C181" s="738"/>
      <c r="D181" s="738"/>
      <c r="E181" s="738"/>
      <c r="F181" s="739"/>
      <c r="G181" s="74"/>
      <c r="H181" s="75"/>
      <c r="I181" s="75"/>
      <c r="J181" s="75"/>
      <c r="K181" s="76"/>
      <c r="L181" s="77"/>
      <c r="M181" s="78"/>
      <c r="N181" s="78"/>
      <c r="O181" s="78"/>
      <c r="P181" s="78"/>
      <c r="Q181" s="78"/>
      <c r="R181" s="78"/>
      <c r="S181" s="78"/>
      <c r="T181" s="78"/>
      <c r="U181" s="78"/>
      <c r="V181" s="78"/>
      <c r="W181" s="78"/>
      <c r="X181" s="79"/>
      <c r="Y181" s="80"/>
      <c r="Z181" s="81"/>
      <c r="AA181" s="81"/>
      <c r="AB181" s="97"/>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37"/>
      <c r="B182" s="738"/>
      <c r="C182" s="738"/>
      <c r="D182" s="738"/>
      <c r="E182" s="738"/>
      <c r="F182" s="739"/>
      <c r="G182" s="74"/>
      <c r="H182" s="75"/>
      <c r="I182" s="75"/>
      <c r="J182" s="75"/>
      <c r="K182" s="76"/>
      <c r="L182" s="77"/>
      <c r="M182" s="78"/>
      <c r="N182" s="78"/>
      <c r="O182" s="78"/>
      <c r="P182" s="78"/>
      <c r="Q182" s="78"/>
      <c r="R182" s="78"/>
      <c r="S182" s="78"/>
      <c r="T182" s="78"/>
      <c r="U182" s="78"/>
      <c r="V182" s="78"/>
      <c r="W182" s="78"/>
      <c r="X182" s="79"/>
      <c r="Y182" s="80"/>
      <c r="Z182" s="81"/>
      <c r="AA182" s="81"/>
      <c r="AB182" s="97"/>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37"/>
      <c r="B183" s="738"/>
      <c r="C183" s="738"/>
      <c r="D183" s="738"/>
      <c r="E183" s="738"/>
      <c r="F183" s="739"/>
      <c r="G183" s="74"/>
      <c r="H183" s="75"/>
      <c r="I183" s="75"/>
      <c r="J183" s="75"/>
      <c r="K183" s="76"/>
      <c r="L183" s="77"/>
      <c r="M183" s="78"/>
      <c r="N183" s="78"/>
      <c r="O183" s="78"/>
      <c r="P183" s="78"/>
      <c r="Q183" s="78"/>
      <c r="R183" s="78"/>
      <c r="S183" s="78"/>
      <c r="T183" s="78"/>
      <c r="U183" s="78"/>
      <c r="V183" s="78"/>
      <c r="W183" s="78"/>
      <c r="X183" s="79"/>
      <c r="Y183" s="80"/>
      <c r="Z183" s="81"/>
      <c r="AA183" s="81"/>
      <c r="AB183" s="97"/>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37"/>
      <c r="B184" s="738"/>
      <c r="C184" s="738"/>
      <c r="D184" s="738"/>
      <c r="E184" s="738"/>
      <c r="F184" s="739"/>
      <c r="G184" s="74"/>
      <c r="H184" s="75"/>
      <c r="I184" s="75"/>
      <c r="J184" s="75"/>
      <c r="K184" s="76"/>
      <c r="L184" s="77"/>
      <c r="M184" s="78"/>
      <c r="N184" s="78"/>
      <c r="O184" s="78"/>
      <c r="P184" s="78"/>
      <c r="Q184" s="78"/>
      <c r="R184" s="78"/>
      <c r="S184" s="78"/>
      <c r="T184" s="78"/>
      <c r="U184" s="78"/>
      <c r="V184" s="78"/>
      <c r="W184" s="78"/>
      <c r="X184" s="79"/>
      <c r="Y184" s="80"/>
      <c r="Z184" s="81"/>
      <c r="AA184" s="81"/>
      <c r="AB184" s="97"/>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37"/>
      <c r="B185" s="738"/>
      <c r="C185" s="738"/>
      <c r="D185" s="738"/>
      <c r="E185" s="738"/>
      <c r="F185" s="739"/>
      <c r="G185" s="74"/>
      <c r="H185" s="75"/>
      <c r="I185" s="75"/>
      <c r="J185" s="75"/>
      <c r="K185" s="76"/>
      <c r="L185" s="77"/>
      <c r="M185" s="78"/>
      <c r="N185" s="78"/>
      <c r="O185" s="78"/>
      <c r="P185" s="78"/>
      <c r="Q185" s="78"/>
      <c r="R185" s="78"/>
      <c r="S185" s="78"/>
      <c r="T185" s="78"/>
      <c r="U185" s="78"/>
      <c r="V185" s="78"/>
      <c r="W185" s="78"/>
      <c r="X185" s="79"/>
      <c r="Y185" s="80"/>
      <c r="Z185" s="81"/>
      <c r="AA185" s="81"/>
      <c r="AB185" s="97"/>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37"/>
      <c r="B186" s="738"/>
      <c r="C186" s="738"/>
      <c r="D186" s="738"/>
      <c r="E186" s="738"/>
      <c r="F186" s="73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37"/>
      <c r="B187" s="738"/>
      <c r="C187" s="738"/>
      <c r="D187" s="738"/>
      <c r="E187" s="738"/>
      <c r="F187" s="739"/>
      <c r="G187" s="407" t="s">
        <v>379</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380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hidden="1" customHeight="1" x14ac:dyDescent="0.15">
      <c r="A188" s="737"/>
      <c r="B188" s="738"/>
      <c r="C188" s="738"/>
      <c r="D188" s="738"/>
      <c r="E188" s="738"/>
      <c r="F188" s="739"/>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hidden="1" customHeight="1" x14ac:dyDescent="0.15">
      <c r="A189" s="737"/>
      <c r="B189" s="738"/>
      <c r="C189" s="738"/>
      <c r="D189" s="738"/>
      <c r="E189" s="738"/>
      <c r="F189" s="739"/>
      <c r="G189" s="419"/>
      <c r="H189" s="420"/>
      <c r="I189" s="420"/>
      <c r="J189" s="420"/>
      <c r="K189" s="421"/>
      <c r="L189" s="105"/>
      <c r="M189" s="106"/>
      <c r="N189" s="106"/>
      <c r="O189" s="106"/>
      <c r="P189" s="106"/>
      <c r="Q189" s="106"/>
      <c r="R189" s="106"/>
      <c r="S189" s="106"/>
      <c r="T189" s="106"/>
      <c r="U189" s="106"/>
      <c r="V189" s="106"/>
      <c r="W189" s="106"/>
      <c r="X189" s="107"/>
      <c r="Y189" s="108"/>
      <c r="Z189" s="109"/>
      <c r="AA189" s="109"/>
      <c r="AB189" s="110"/>
      <c r="AC189" s="419"/>
      <c r="AD189" s="420"/>
      <c r="AE189" s="420"/>
      <c r="AF189" s="420"/>
      <c r="AG189" s="421"/>
      <c r="AH189" s="105"/>
      <c r="AI189" s="106"/>
      <c r="AJ189" s="106"/>
      <c r="AK189" s="106"/>
      <c r="AL189" s="106"/>
      <c r="AM189" s="106"/>
      <c r="AN189" s="106"/>
      <c r="AO189" s="106"/>
      <c r="AP189" s="106"/>
      <c r="AQ189" s="106"/>
      <c r="AR189" s="106"/>
      <c r="AS189" s="106"/>
      <c r="AT189" s="107"/>
      <c r="AU189" s="108"/>
      <c r="AV189" s="109"/>
      <c r="AW189" s="109"/>
      <c r="AX189" s="422"/>
    </row>
    <row r="190" spans="1:50" ht="24.75" hidden="1" customHeight="1" x14ac:dyDescent="0.15">
      <c r="A190" s="737"/>
      <c r="B190" s="738"/>
      <c r="C190" s="738"/>
      <c r="D190" s="738"/>
      <c r="E190" s="738"/>
      <c r="F190" s="739"/>
      <c r="G190" s="74"/>
      <c r="H190" s="75"/>
      <c r="I190" s="75"/>
      <c r="J190" s="75"/>
      <c r="K190" s="76"/>
      <c r="L190" s="77"/>
      <c r="M190" s="78"/>
      <c r="N190" s="78"/>
      <c r="O190" s="78"/>
      <c r="P190" s="78"/>
      <c r="Q190" s="78"/>
      <c r="R190" s="78"/>
      <c r="S190" s="78"/>
      <c r="T190" s="78"/>
      <c r="U190" s="78"/>
      <c r="V190" s="78"/>
      <c r="W190" s="78"/>
      <c r="X190" s="79"/>
      <c r="Y190" s="80"/>
      <c r="Z190" s="81"/>
      <c r="AA190" s="81"/>
      <c r="AB190" s="97"/>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37"/>
      <c r="B191" s="738"/>
      <c r="C191" s="738"/>
      <c r="D191" s="738"/>
      <c r="E191" s="738"/>
      <c r="F191" s="739"/>
      <c r="G191" s="74"/>
      <c r="H191" s="75"/>
      <c r="I191" s="75"/>
      <c r="J191" s="75"/>
      <c r="K191" s="76"/>
      <c r="L191" s="77"/>
      <c r="M191" s="78"/>
      <c r="N191" s="78"/>
      <c r="O191" s="78"/>
      <c r="P191" s="78"/>
      <c r="Q191" s="78"/>
      <c r="R191" s="78"/>
      <c r="S191" s="78"/>
      <c r="T191" s="78"/>
      <c r="U191" s="78"/>
      <c r="V191" s="78"/>
      <c r="W191" s="78"/>
      <c r="X191" s="79"/>
      <c r="Y191" s="80"/>
      <c r="Z191" s="81"/>
      <c r="AA191" s="81"/>
      <c r="AB191" s="97"/>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37"/>
      <c r="B192" s="738"/>
      <c r="C192" s="738"/>
      <c r="D192" s="738"/>
      <c r="E192" s="738"/>
      <c r="F192" s="739"/>
      <c r="G192" s="74"/>
      <c r="H192" s="75"/>
      <c r="I192" s="75"/>
      <c r="J192" s="75"/>
      <c r="K192" s="76"/>
      <c r="L192" s="77"/>
      <c r="M192" s="78"/>
      <c r="N192" s="78"/>
      <c r="O192" s="78"/>
      <c r="P192" s="78"/>
      <c r="Q192" s="78"/>
      <c r="R192" s="78"/>
      <c r="S192" s="78"/>
      <c r="T192" s="78"/>
      <c r="U192" s="78"/>
      <c r="V192" s="78"/>
      <c r="W192" s="78"/>
      <c r="X192" s="79"/>
      <c r="Y192" s="80"/>
      <c r="Z192" s="81"/>
      <c r="AA192" s="81"/>
      <c r="AB192" s="97"/>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37"/>
      <c r="B193" s="738"/>
      <c r="C193" s="738"/>
      <c r="D193" s="738"/>
      <c r="E193" s="738"/>
      <c r="F193" s="739"/>
      <c r="G193" s="74"/>
      <c r="H193" s="75"/>
      <c r="I193" s="75"/>
      <c r="J193" s="75"/>
      <c r="K193" s="76"/>
      <c r="L193" s="77"/>
      <c r="M193" s="78"/>
      <c r="N193" s="78"/>
      <c r="O193" s="78"/>
      <c r="P193" s="78"/>
      <c r="Q193" s="78"/>
      <c r="R193" s="78"/>
      <c r="S193" s="78"/>
      <c r="T193" s="78"/>
      <c r="U193" s="78"/>
      <c r="V193" s="78"/>
      <c r="W193" s="78"/>
      <c r="X193" s="79"/>
      <c r="Y193" s="80"/>
      <c r="Z193" s="81"/>
      <c r="AA193" s="81"/>
      <c r="AB193" s="97"/>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37"/>
      <c r="B194" s="738"/>
      <c r="C194" s="738"/>
      <c r="D194" s="738"/>
      <c r="E194" s="738"/>
      <c r="F194" s="739"/>
      <c r="G194" s="74"/>
      <c r="H194" s="75"/>
      <c r="I194" s="75"/>
      <c r="J194" s="75"/>
      <c r="K194" s="76"/>
      <c r="L194" s="77"/>
      <c r="M194" s="78"/>
      <c r="N194" s="78"/>
      <c r="O194" s="78"/>
      <c r="P194" s="78"/>
      <c r="Q194" s="78"/>
      <c r="R194" s="78"/>
      <c r="S194" s="78"/>
      <c r="T194" s="78"/>
      <c r="U194" s="78"/>
      <c r="V194" s="78"/>
      <c r="W194" s="78"/>
      <c r="X194" s="79"/>
      <c r="Y194" s="80"/>
      <c r="Z194" s="81"/>
      <c r="AA194" s="81"/>
      <c r="AB194" s="97"/>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37"/>
      <c r="B195" s="738"/>
      <c r="C195" s="738"/>
      <c r="D195" s="738"/>
      <c r="E195" s="738"/>
      <c r="F195" s="739"/>
      <c r="G195" s="74"/>
      <c r="H195" s="75"/>
      <c r="I195" s="75"/>
      <c r="J195" s="75"/>
      <c r="K195" s="76"/>
      <c r="L195" s="77"/>
      <c r="M195" s="78"/>
      <c r="N195" s="78"/>
      <c r="O195" s="78"/>
      <c r="P195" s="78"/>
      <c r="Q195" s="78"/>
      <c r="R195" s="78"/>
      <c r="S195" s="78"/>
      <c r="T195" s="78"/>
      <c r="U195" s="78"/>
      <c r="V195" s="78"/>
      <c r="W195" s="78"/>
      <c r="X195" s="79"/>
      <c r="Y195" s="80"/>
      <c r="Z195" s="81"/>
      <c r="AA195" s="81"/>
      <c r="AB195" s="97"/>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37"/>
      <c r="B196" s="738"/>
      <c r="C196" s="738"/>
      <c r="D196" s="738"/>
      <c r="E196" s="738"/>
      <c r="F196" s="739"/>
      <c r="G196" s="74"/>
      <c r="H196" s="75"/>
      <c r="I196" s="75"/>
      <c r="J196" s="75"/>
      <c r="K196" s="76"/>
      <c r="L196" s="77"/>
      <c r="M196" s="78"/>
      <c r="N196" s="78"/>
      <c r="O196" s="78"/>
      <c r="P196" s="78"/>
      <c r="Q196" s="78"/>
      <c r="R196" s="78"/>
      <c r="S196" s="78"/>
      <c r="T196" s="78"/>
      <c r="U196" s="78"/>
      <c r="V196" s="78"/>
      <c r="W196" s="78"/>
      <c r="X196" s="79"/>
      <c r="Y196" s="80"/>
      <c r="Z196" s="81"/>
      <c r="AA196" s="81"/>
      <c r="AB196" s="97"/>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37"/>
      <c r="B197" s="738"/>
      <c r="C197" s="738"/>
      <c r="D197" s="738"/>
      <c r="E197" s="738"/>
      <c r="F197" s="739"/>
      <c r="G197" s="74"/>
      <c r="H197" s="75"/>
      <c r="I197" s="75"/>
      <c r="J197" s="75"/>
      <c r="K197" s="76"/>
      <c r="L197" s="77"/>
      <c r="M197" s="78"/>
      <c r="N197" s="78"/>
      <c r="O197" s="78"/>
      <c r="P197" s="78"/>
      <c r="Q197" s="78"/>
      <c r="R197" s="78"/>
      <c r="S197" s="78"/>
      <c r="T197" s="78"/>
      <c r="U197" s="78"/>
      <c r="V197" s="78"/>
      <c r="W197" s="78"/>
      <c r="X197" s="79"/>
      <c r="Y197" s="80"/>
      <c r="Z197" s="81"/>
      <c r="AA197" s="81"/>
      <c r="AB197" s="97"/>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37"/>
      <c r="B198" s="738"/>
      <c r="C198" s="738"/>
      <c r="D198" s="738"/>
      <c r="E198" s="738"/>
      <c r="F198" s="739"/>
      <c r="G198" s="74"/>
      <c r="H198" s="75"/>
      <c r="I198" s="75"/>
      <c r="J198" s="75"/>
      <c r="K198" s="76"/>
      <c r="L198" s="77"/>
      <c r="M198" s="78"/>
      <c r="N198" s="78"/>
      <c r="O198" s="78"/>
      <c r="P198" s="78"/>
      <c r="Q198" s="78"/>
      <c r="R198" s="78"/>
      <c r="S198" s="78"/>
      <c r="T198" s="78"/>
      <c r="U198" s="78"/>
      <c r="V198" s="78"/>
      <c r="W198" s="78"/>
      <c r="X198" s="79"/>
      <c r="Y198" s="80"/>
      <c r="Z198" s="81"/>
      <c r="AA198" s="81"/>
      <c r="AB198" s="97"/>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37"/>
      <c r="B199" s="738"/>
      <c r="C199" s="738"/>
      <c r="D199" s="738"/>
      <c r="E199" s="738"/>
      <c r="F199" s="73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37"/>
      <c r="B200" s="738"/>
      <c r="C200" s="738"/>
      <c r="D200" s="738"/>
      <c r="E200" s="738"/>
      <c r="F200" s="739"/>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381</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hidden="1" customHeight="1" x14ac:dyDescent="0.15">
      <c r="A201" s="737"/>
      <c r="B201" s="738"/>
      <c r="C201" s="738"/>
      <c r="D201" s="738"/>
      <c r="E201" s="738"/>
      <c r="F201" s="739"/>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hidden="1" customHeight="1" x14ac:dyDescent="0.15">
      <c r="A202" s="737"/>
      <c r="B202" s="738"/>
      <c r="C202" s="738"/>
      <c r="D202" s="738"/>
      <c r="E202" s="738"/>
      <c r="F202" s="739"/>
      <c r="G202" s="419"/>
      <c r="H202" s="420"/>
      <c r="I202" s="420"/>
      <c r="J202" s="420"/>
      <c r="K202" s="421"/>
      <c r="L202" s="105"/>
      <c r="M202" s="106"/>
      <c r="N202" s="106"/>
      <c r="O202" s="106"/>
      <c r="P202" s="106"/>
      <c r="Q202" s="106"/>
      <c r="R202" s="106"/>
      <c r="S202" s="106"/>
      <c r="T202" s="106"/>
      <c r="U202" s="106"/>
      <c r="V202" s="106"/>
      <c r="W202" s="106"/>
      <c r="X202" s="107"/>
      <c r="Y202" s="108"/>
      <c r="Z202" s="109"/>
      <c r="AA202" s="109"/>
      <c r="AB202" s="110"/>
      <c r="AC202" s="419"/>
      <c r="AD202" s="420"/>
      <c r="AE202" s="420"/>
      <c r="AF202" s="420"/>
      <c r="AG202" s="421"/>
      <c r="AH202" s="105"/>
      <c r="AI202" s="106"/>
      <c r="AJ202" s="106"/>
      <c r="AK202" s="106"/>
      <c r="AL202" s="106"/>
      <c r="AM202" s="106"/>
      <c r="AN202" s="106"/>
      <c r="AO202" s="106"/>
      <c r="AP202" s="106"/>
      <c r="AQ202" s="106"/>
      <c r="AR202" s="106"/>
      <c r="AS202" s="106"/>
      <c r="AT202" s="107"/>
      <c r="AU202" s="108"/>
      <c r="AV202" s="109"/>
      <c r="AW202" s="109"/>
      <c r="AX202" s="422"/>
    </row>
    <row r="203" spans="1:50" ht="24.75" hidden="1" customHeight="1" x14ac:dyDescent="0.15">
      <c r="A203" s="737"/>
      <c r="B203" s="738"/>
      <c r="C203" s="738"/>
      <c r="D203" s="738"/>
      <c r="E203" s="738"/>
      <c r="F203" s="739"/>
      <c r="G203" s="74"/>
      <c r="H203" s="75"/>
      <c r="I203" s="75"/>
      <c r="J203" s="75"/>
      <c r="K203" s="76"/>
      <c r="L203" s="77"/>
      <c r="M203" s="78"/>
      <c r="N203" s="78"/>
      <c r="O203" s="78"/>
      <c r="P203" s="78"/>
      <c r="Q203" s="78"/>
      <c r="R203" s="78"/>
      <c r="S203" s="78"/>
      <c r="T203" s="78"/>
      <c r="U203" s="78"/>
      <c r="V203" s="78"/>
      <c r="W203" s="78"/>
      <c r="X203" s="79"/>
      <c r="Y203" s="80"/>
      <c r="Z203" s="81"/>
      <c r="AA203" s="81"/>
      <c r="AB203" s="97"/>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37"/>
      <c r="B204" s="738"/>
      <c r="C204" s="738"/>
      <c r="D204" s="738"/>
      <c r="E204" s="738"/>
      <c r="F204" s="739"/>
      <c r="G204" s="74"/>
      <c r="H204" s="75"/>
      <c r="I204" s="75"/>
      <c r="J204" s="75"/>
      <c r="K204" s="76"/>
      <c r="L204" s="77"/>
      <c r="M204" s="78"/>
      <c r="N204" s="78"/>
      <c r="O204" s="78"/>
      <c r="P204" s="78"/>
      <c r="Q204" s="78"/>
      <c r="R204" s="78"/>
      <c r="S204" s="78"/>
      <c r="T204" s="78"/>
      <c r="U204" s="78"/>
      <c r="V204" s="78"/>
      <c r="W204" s="78"/>
      <c r="X204" s="79"/>
      <c r="Y204" s="80"/>
      <c r="Z204" s="81"/>
      <c r="AA204" s="81"/>
      <c r="AB204" s="97"/>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37"/>
      <c r="B205" s="738"/>
      <c r="C205" s="738"/>
      <c r="D205" s="738"/>
      <c r="E205" s="738"/>
      <c r="F205" s="739"/>
      <c r="G205" s="74"/>
      <c r="H205" s="75"/>
      <c r="I205" s="75"/>
      <c r="J205" s="75"/>
      <c r="K205" s="76"/>
      <c r="L205" s="77"/>
      <c r="M205" s="78"/>
      <c r="N205" s="78"/>
      <c r="O205" s="78"/>
      <c r="P205" s="78"/>
      <c r="Q205" s="78"/>
      <c r="R205" s="78"/>
      <c r="S205" s="78"/>
      <c r="T205" s="78"/>
      <c r="U205" s="78"/>
      <c r="V205" s="78"/>
      <c r="W205" s="78"/>
      <c r="X205" s="79"/>
      <c r="Y205" s="80"/>
      <c r="Z205" s="81"/>
      <c r="AA205" s="81"/>
      <c r="AB205" s="97"/>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37"/>
      <c r="B206" s="738"/>
      <c r="C206" s="738"/>
      <c r="D206" s="738"/>
      <c r="E206" s="738"/>
      <c r="F206" s="739"/>
      <c r="G206" s="74"/>
      <c r="H206" s="75"/>
      <c r="I206" s="75"/>
      <c r="J206" s="75"/>
      <c r="K206" s="76"/>
      <c r="L206" s="77"/>
      <c r="M206" s="78"/>
      <c r="N206" s="78"/>
      <c r="O206" s="78"/>
      <c r="P206" s="78"/>
      <c r="Q206" s="78"/>
      <c r="R206" s="78"/>
      <c r="S206" s="78"/>
      <c r="T206" s="78"/>
      <c r="U206" s="78"/>
      <c r="V206" s="78"/>
      <c r="W206" s="78"/>
      <c r="X206" s="79"/>
      <c r="Y206" s="80"/>
      <c r="Z206" s="81"/>
      <c r="AA206" s="81"/>
      <c r="AB206" s="97"/>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37"/>
      <c r="B207" s="738"/>
      <c r="C207" s="738"/>
      <c r="D207" s="738"/>
      <c r="E207" s="738"/>
      <c r="F207" s="739"/>
      <c r="G207" s="74"/>
      <c r="H207" s="75"/>
      <c r="I207" s="75"/>
      <c r="J207" s="75"/>
      <c r="K207" s="76"/>
      <c r="L207" s="77"/>
      <c r="M207" s="78"/>
      <c r="N207" s="78"/>
      <c r="O207" s="78"/>
      <c r="P207" s="78"/>
      <c r="Q207" s="78"/>
      <c r="R207" s="78"/>
      <c r="S207" s="78"/>
      <c r="T207" s="78"/>
      <c r="U207" s="78"/>
      <c r="V207" s="78"/>
      <c r="W207" s="78"/>
      <c r="X207" s="79"/>
      <c r="Y207" s="80"/>
      <c r="Z207" s="81"/>
      <c r="AA207" s="81"/>
      <c r="AB207" s="97"/>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37"/>
      <c r="B208" s="738"/>
      <c r="C208" s="738"/>
      <c r="D208" s="738"/>
      <c r="E208" s="738"/>
      <c r="F208" s="739"/>
      <c r="G208" s="74"/>
      <c r="H208" s="75"/>
      <c r="I208" s="75"/>
      <c r="J208" s="75"/>
      <c r="K208" s="76"/>
      <c r="L208" s="77"/>
      <c r="M208" s="78"/>
      <c r="N208" s="78"/>
      <c r="O208" s="78"/>
      <c r="P208" s="78"/>
      <c r="Q208" s="78"/>
      <c r="R208" s="78"/>
      <c r="S208" s="78"/>
      <c r="T208" s="78"/>
      <c r="U208" s="78"/>
      <c r="V208" s="78"/>
      <c r="W208" s="78"/>
      <c r="X208" s="79"/>
      <c r="Y208" s="80"/>
      <c r="Z208" s="81"/>
      <c r="AA208" s="81"/>
      <c r="AB208" s="97"/>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37"/>
      <c r="B209" s="738"/>
      <c r="C209" s="738"/>
      <c r="D209" s="738"/>
      <c r="E209" s="738"/>
      <c r="F209" s="739"/>
      <c r="G209" s="74"/>
      <c r="H209" s="75"/>
      <c r="I209" s="75"/>
      <c r="J209" s="75"/>
      <c r="K209" s="76"/>
      <c r="L209" s="77"/>
      <c r="M209" s="78"/>
      <c r="N209" s="78"/>
      <c r="O209" s="78"/>
      <c r="P209" s="78"/>
      <c r="Q209" s="78"/>
      <c r="R209" s="78"/>
      <c r="S209" s="78"/>
      <c r="T209" s="78"/>
      <c r="U209" s="78"/>
      <c r="V209" s="78"/>
      <c r="W209" s="78"/>
      <c r="X209" s="79"/>
      <c r="Y209" s="80"/>
      <c r="Z209" s="81"/>
      <c r="AA209" s="81"/>
      <c r="AB209" s="97"/>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37"/>
      <c r="B210" s="738"/>
      <c r="C210" s="738"/>
      <c r="D210" s="738"/>
      <c r="E210" s="738"/>
      <c r="F210" s="739"/>
      <c r="G210" s="74"/>
      <c r="H210" s="75"/>
      <c r="I210" s="75"/>
      <c r="J210" s="75"/>
      <c r="K210" s="76"/>
      <c r="L210" s="77"/>
      <c r="M210" s="78"/>
      <c r="N210" s="78"/>
      <c r="O210" s="78"/>
      <c r="P210" s="78"/>
      <c r="Q210" s="78"/>
      <c r="R210" s="78"/>
      <c r="S210" s="78"/>
      <c r="T210" s="78"/>
      <c r="U210" s="78"/>
      <c r="V210" s="78"/>
      <c r="W210" s="78"/>
      <c r="X210" s="79"/>
      <c r="Y210" s="80"/>
      <c r="Z210" s="81"/>
      <c r="AA210" s="81"/>
      <c r="AB210" s="97"/>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37"/>
      <c r="B211" s="738"/>
      <c r="C211" s="738"/>
      <c r="D211" s="738"/>
      <c r="E211" s="738"/>
      <c r="F211" s="739"/>
      <c r="G211" s="74"/>
      <c r="H211" s="75"/>
      <c r="I211" s="75"/>
      <c r="J211" s="75"/>
      <c r="K211" s="76"/>
      <c r="L211" s="77"/>
      <c r="M211" s="78"/>
      <c r="N211" s="78"/>
      <c r="O211" s="78"/>
      <c r="P211" s="78"/>
      <c r="Q211" s="78"/>
      <c r="R211" s="78"/>
      <c r="S211" s="78"/>
      <c r="T211" s="78"/>
      <c r="U211" s="78"/>
      <c r="V211" s="78"/>
      <c r="W211" s="78"/>
      <c r="X211" s="79"/>
      <c r="Y211" s="80"/>
      <c r="Z211" s="81"/>
      <c r="AA211" s="81"/>
      <c r="AB211" s="97"/>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40"/>
      <c r="B212" s="741"/>
      <c r="C212" s="741"/>
      <c r="D212" s="741"/>
      <c r="E212" s="741"/>
      <c r="F212" s="742"/>
      <c r="G212" s="745" t="s">
        <v>22</v>
      </c>
      <c r="H212" s="746"/>
      <c r="I212" s="746"/>
      <c r="J212" s="746"/>
      <c r="K212" s="746"/>
      <c r="L212" s="747"/>
      <c r="M212" s="748"/>
      <c r="N212" s="748"/>
      <c r="O212" s="748"/>
      <c r="P212" s="748"/>
      <c r="Q212" s="748"/>
      <c r="R212" s="748"/>
      <c r="S212" s="748"/>
      <c r="T212" s="748"/>
      <c r="U212" s="748"/>
      <c r="V212" s="748"/>
      <c r="W212" s="748"/>
      <c r="X212" s="749"/>
      <c r="Y212" s="750">
        <f>SUM(Y202:AB211)</f>
        <v>0</v>
      </c>
      <c r="Z212" s="751"/>
      <c r="AA212" s="751"/>
      <c r="AB212" s="752"/>
      <c r="AC212" s="745" t="s">
        <v>22</v>
      </c>
      <c r="AD212" s="746"/>
      <c r="AE212" s="746"/>
      <c r="AF212" s="746"/>
      <c r="AG212" s="746"/>
      <c r="AH212" s="747"/>
      <c r="AI212" s="748"/>
      <c r="AJ212" s="748"/>
      <c r="AK212" s="748"/>
      <c r="AL212" s="748"/>
      <c r="AM212" s="748"/>
      <c r="AN212" s="748"/>
      <c r="AO212" s="748"/>
      <c r="AP212" s="748"/>
      <c r="AQ212" s="748"/>
      <c r="AR212" s="748"/>
      <c r="AS212" s="748"/>
      <c r="AT212" s="749"/>
      <c r="AU212" s="750">
        <f>SUM(AU202:AX211)</f>
        <v>0</v>
      </c>
      <c r="AV212" s="751"/>
      <c r="AW212" s="751"/>
      <c r="AX212" s="753"/>
    </row>
    <row r="213" spans="1:50" s="51" customFormat="1" ht="24.75" hidden="1" customHeight="1" thickBot="1" x14ac:dyDescent="0.2"/>
    <row r="214" spans="1:50" ht="30" hidden="1" customHeight="1" x14ac:dyDescent="0.15">
      <c r="A214" s="754" t="s">
        <v>34</v>
      </c>
      <c r="B214" s="755"/>
      <c r="C214" s="755"/>
      <c r="D214" s="755"/>
      <c r="E214" s="755"/>
      <c r="F214" s="756"/>
      <c r="G214" s="407" t="s">
        <v>382</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383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hidden="1" customHeight="1" x14ac:dyDescent="0.15">
      <c r="A215" s="737"/>
      <c r="B215" s="738"/>
      <c r="C215" s="738"/>
      <c r="D215" s="738"/>
      <c r="E215" s="738"/>
      <c r="F215" s="739"/>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hidden="1" customHeight="1" x14ac:dyDescent="0.15">
      <c r="A216" s="737"/>
      <c r="B216" s="738"/>
      <c r="C216" s="738"/>
      <c r="D216" s="738"/>
      <c r="E216" s="738"/>
      <c r="F216" s="739"/>
      <c r="G216" s="419"/>
      <c r="H216" s="420"/>
      <c r="I216" s="420"/>
      <c r="J216" s="420"/>
      <c r="K216" s="421"/>
      <c r="L216" s="105"/>
      <c r="M216" s="106"/>
      <c r="N216" s="106"/>
      <c r="O216" s="106"/>
      <c r="P216" s="106"/>
      <c r="Q216" s="106"/>
      <c r="R216" s="106"/>
      <c r="S216" s="106"/>
      <c r="T216" s="106"/>
      <c r="U216" s="106"/>
      <c r="V216" s="106"/>
      <c r="W216" s="106"/>
      <c r="X216" s="107"/>
      <c r="Y216" s="108"/>
      <c r="Z216" s="109"/>
      <c r="AA216" s="109"/>
      <c r="AB216" s="110"/>
      <c r="AC216" s="419"/>
      <c r="AD216" s="420"/>
      <c r="AE216" s="420"/>
      <c r="AF216" s="420"/>
      <c r="AG216" s="421"/>
      <c r="AH216" s="105"/>
      <c r="AI216" s="106"/>
      <c r="AJ216" s="106"/>
      <c r="AK216" s="106"/>
      <c r="AL216" s="106"/>
      <c r="AM216" s="106"/>
      <c r="AN216" s="106"/>
      <c r="AO216" s="106"/>
      <c r="AP216" s="106"/>
      <c r="AQ216" s="106"/>
      <c r="AR216" s="106"/>
      <c r="AS216" s="106"/>
      <c r="AT216" s="107"/>
      <c r="AU216" s="108"/>
      <c r="AV216" s="109"/>
      <c r="AW216" s="109"/>
      <c r="AX216" s="422"/>
    </row>
    <row r="217" spans="1:50" ht="24.75" hidden="1" customHeight="1" x14ac:dyDescent="0.15">
      <c r="A217" s="737"/>
      <c r="B217" s="738"/>
      <c r="C217" s="738"/>
      <c r="D217" s="738"/>
      <c r="E217" s="738"/>
      <c r="F217" s="739"/>
      <c r="G217" s="74"/>
      <c r="H217" s="75"/>
      <c r="I217" s="75"/>
      <c r="J217" s="75"/>
      <c r="K217" s="76"/>
      <c r="L217" s="77"/>
      <c r="M217" s="78"/>
      <c r="N217" s="78"/>
      <c r="O217" s="78"/>
      <c r="P217" s="78"/>
      <c r="Q217" s="78"/>
      <c r="R217" s="78"/>
      <c r="S217" s="78"/>
      <c r="T217" s="78"/>
      <c r="U217" s="78"/>
      <c r="V217" s="78"/>
      <c r="W217" s="78"/>
      <c r="X217" s="79"/>
      <c r="Y217" s="80"/>
      <c r="Z217" s="81"/>
      <c r="AA217" s="81"/>
      <c r="AB217" s="97"/>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37"/>
      <c r="B218" s="738"/>
      <c r="C218" s="738"/>
      <c r="D218" s="738"/>
      <c r="E218" s="738"/>
      <c r="F218" s="739"/>
      <c r="G218" s="74"/>
      <c r="H218" s="75"/>
      <c r="I218" s="75"/>
      <c r="J218" s="75"/>
      <c r="K218" s="76"/>
      <c r="L218" s="77"/>
      <c r="M218" s="78"/>
      <c r="N218" s="78"/>
      <c r="O218" s="78"/>
      <c r="P218" s="78"/>
      <c r="Q218" s="78"/>
      <c r="R218" s="78"/>
      <c r="S218" s="78"/>
      <c r="T218" s="78"/>
      <c r="U218" s="78"/>
      <c r="V218" s="78"/>
      <c r="W218" s="78"/>
      <c r="X218" s="79"/>
      <c r="Y218" s="80"/>
      <c r="Z218" s="81"/>
      <c r="AA218" s="81"/>
      <c r="AB218" s="97"/>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37"/>
      <c r="B219" s="738"/>
      <c r="C219" s="738"/>
      <c r="D219" s="738"/>
      <c r="E219" s="738"/>
      <c r="F219" s="739"/>
      <c r="G219" s="74"/>
      <c r="H219" s="75"/>
      <c r="I219" s="75"/>
      <c r="J219" s="75"/>
      <c r="K219" s="76"/>
      <c r="L219" s="77"/>
      <c r="M219" s="78"/>
      <c r="N219" s="78"/>
      <c r="O219" s="78"/>
      <c r="P219" s="78"/>
      <c r="Q219" s="78"/>
      <c r="R219" s="78"/>
      <c r="S219" s="78"/>
      <c r="T219" s="78"/>
      <c r="U219" s="78"/>
      <c r="V219" s="78"/>
      <c r="W219" s="78"/>
      <c r="X219" s="79"/>
      <c r="Y219" s="80"/>
      <c r="Z219" s="81"/>
      <c r="AA219" s="81"/>
      <c r="AB219" s="97"/>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37"/>
      <c r="B220" s="738"/>
      <c r="C220" s="738"/>
      <c r="D220" s="738"/>
      <c r="E220" s="738"/>
      <c r="F220" s="739"/>
      <c r="G220" s="74"/>
      <c r="H220" s="75"/>
      <c r="I220" s="75"/>
      <c r="J220" s="75"/>
      <c r="K220" s="76"/>
      <c r="L220" s="77"/>
      <c r="M220" s="78"/>
      <c r="N220" s="78"/>
      <c r="O220" s="78"/>
      <c r="P220" s="78"/>
      <c r="Q220" s="78"/>
      <c r="R220" s="78"/>
      <c r="S220" s="78"/>
      <c r="T220" s="78"/>
      <c r="U220" s="78"/>
      <c r="V220" s="78"/>
      <c r="W220" s="78"/>
      <c r="X220" s="79"/>
      <c r="Y220" s="80"/>
      <c r="Z220" s="81"/>
      <c r="AA220" s="81"/>
      <c r="AB220" s="97"/>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37"/>
      <c r="B221" s="738"/>
      <c r="C221" s="738"/>
      <c r="D221" s="738"/>
      <c r="E221" s="738"/>
      <c r="F221" s="739"/>
      <c r="G221" s="74"/>
      <c r="H221" s="75"/>
      <c r="I221" s="75"/>
      <c r="J221" s="75"/>
      <c r="K221" s="76"/>
      <c r="L221" s="77"/>
      <c r="M221" s="78"/>
      <c r="N221" s="78"/>
      <c r="O221" s="78"/>
      <c r="P221" s="78"/>
      <c r="Q221" s="78"/>
      <c r="R221" s="78"/>
      <c r="S221" s="78"/>
      <c r="T221" s="78"/>
      <c r="U221" s="78"/>
      <c r="V221" s="78"/>
      <c r="W221" s="78"/>
      <c r="X221" s="79"/>
      <c r="Y221" s="80"/>
      <c r="Z221" s="81"/>
      <c r="AA221" s="81"/>
      <c r="AB221" s="97"/>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37"/>
      <c r="B222" s="738"/>
      <c r="C222" s="738"/>
      <c r="D222" s="738"/>
      <c r="E222" s="738"/>
      <c r="F222" s="739"/>
      <c r="G222" s="74"/>
      <c r="H222" s="75"/>
      <c r="I222" s="75"/>
      <c r="J222" s="75"/>
      <c r="K222" s="76"/>
      <c r="L222" s="77"/>
      <c r="M222" s="78"/>
      <c r="N222" s="78"/>
      <c r="O222" s="78"/>
      <c r="P222" s="78"/>
      <c r="Q222" s="78"/>
      <c r="R222" s="78"/>
      <c r="S222" s="78"/>
      <c r="T222" s="78"/>
      <c r="U222" s="78"/>
      <c r="V222" s="78"/>
      <c r="W222" s="78"/>
      <c r="X222" s="79"/>
      <c r="Y222" s="80"/>
      <c r="Z222" s="81"/>
      <c r="AA222" s="81"/>
      <c r="AB222" s="97"/>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37"/>
      <c r="B223" s="738"/>
      <c r="C223" s="738"/>
      <c r="D223" s="738"/>
      <c r="E223" s="738"/>
      <c r="F223" s="739"/>
      <c r="G223" s="74"/>
      <c r="H223" s="75"/>
      <c r="I223" s="75"/>
      <c r="J223" s="75"/>
      <c r="K223" s="76"/>
      <c r="L223" s="77"/>
      <c r="M223" s="78"/>
      <c r="N223" s="78"/>
      <c r="O223" s="78"/>
      <c r="P223" s="78"/>
      <c r="Q223" s="78"/>
      <c r="R223" s="78"/>
      <c r="S223" s="78"/>
      <c r="T223" s="78"/>
      <c r="U223" s="78"/>
      <c r="V223" s="78"/>
      <c r="W223" s="78"/>
      <c r="X223" s="79"/>
      <c r="Y223" s="80"/>
      <c r="Z223" s="81"/>
      <c r="AA223" s="81"/>
      <c r="AB223" s="97"/>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37"/>
      <c r="B224" s="738"/>
      <c r="C224" s="738"/>
      <c r="D224" s="738"/>
      <c r="E224" s="738"/>
      <c r="F224" s="739"/>
      <c r="G224" s="74"/>
      <c r="H224" s="75"/>
      <c r="I224" s="75"/>
      <c r="J224" s="75"/>
      <c r="K224" s="76"/>
      <c r="L224" s="77"/>
      <c r="M224" s="78"/>
      <c r="N224" s="78"/>
      <c r="O224" s="78"/>
      <c r="P224" s="78"/>
      <c r="Q224" s="78"/>
      <c r="R224" s="78"/>
      <c r="S224" s="78"/>
      <c r="T224" s="78"/>
      <c r="U224" s="78"/>
      <c r="V224" s="78"/>
      <c r="W224" s="78"/>
      <c r="X224" s="79"/>
      <c r="Y224" s="80"/>
      <c r="Z224" s="81"/>
      <c r="AA224" s="81"/>
      <c r="AB224" s="97"/>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37"/>
      <c r="B225" s="738"/>
      <c r="C225" s="738"/>
      <c r="D225" s="738"/>
      <c r="E225" s="738"/>
      <c r="F225" s="739"/>
      <c r="G225" s="74"/>
      <c r="H225" s="75"/>
      <c r="I225" s="75"/>
      <c r="J225" s="75"/>
      <c r="K225" s="76"/>
      <c r="L225" s="77"/>
      <c r="M225" s="78"/>
      <c r="N225" s="78"/>
      <c r="O225" s="78"/>
      <c r="P225" s="78"/>
      <c r="Q225" s="78"/>
      <c r="R225" s="78"/>
      <c r="S225" s="78"/>
      <c r="T225" s="78"/>
      <c r="U225" s="78"/>
      <c r="V225" s="78"/>
      <c r="W225" s="78"/>
      <c r="X225" s="79"/>
      <c r="Y225" s="80"/>
      <c r="Z225" s="81"/>
      <c r="AA225" s="81"/>
      <c r="AB225" s="97"/>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37"/>
      <c r="B226" s="738"/>
      <c r="C226" s="738"/>
      <c r="D226" s="738"/>
      <c r="E226" s="738"/>
      <c r="F226" s="73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37"/>
      <c r="B227" s="738"/>
      <c r="C227" s="738"/>
      <c r="D227" s="738"/>
      <c r="E227" s="738"/>
      <c r="F227" s="739"/>
      <c r="G227" s="407" t="s">
        <v>384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385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hidden="1" customHeight="1" x14ac:dyDescent="0.15">
      <c r="A228" s="737"/>
      <c r="B228" s="738"/>
      <c r="C228" s="738"/>
      <c r="D228" s="738"/>
      <c r="E228" s="738"/>
      <c r="F228" s="739"/>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hidden="1" customHeight="1" x14ac:dyDescent="0.15">
      <c r="A229" s="737"/>
      <c r="B229" s="738"/>
      <c r="C229" s="738"/>
      <c r="D229" s="738"/>
      <c r="E229" s="738"/>
      <c r="F229" s="739"/>
      <c r="G229" s="419"/>
      <c r="H229" s="420"/>
      <c r="I229" s="420"/>
      <c r="J229" s="420"/>
      <c r="K229" s="421"/>
      <c r="L229" s="105"/>
      <c r="M229" s="106"/>
      <c r="N229" s="106"/>
      <c r="O229" s="106"/>
      <c r="P229" s="106"/>
      <c r="Q229" s="106"/>
      <c r="R229" s="106"/>
      <c r="S229" s="106"/>
      <c r="T229" s="106"/>
      <c r="U229" s="106"/>
      <c r="V229" s="106"/>
      <c r="W229" s="106"/>
      <c r="X229" s="107"/>
      <c r="Y229" s="108"/>
      <c r="Z229" s="109"/>
      <c r="AA229" s="109"/>
      <c r="AB229" s="110"/>
      <c r="AC229" s="419"/>
      <c r="AD229" s="420"/>
      <c r="AE229" s="420"/>
      <c r="AF229" s="420"/>
      <c r="AG229" s="421"/>
      <c r="AH229" s="105"/>
      <c r="AI229" s="106"/>
      <c r="AJ229" s="106"/>
      <c r="AK229" s="106"/>
      <c r="AL229" s="106"/>
      <c r="AM229" s="106"/>
      <c r="AN229" s="106"/>
      <c r="AO229" s="106"/>
      <c r="AP229" s="106"/>
      <c r="AQ229" s="106"/>
      <c r="AR229" s="106"/>
      <c r="AS229" s="106"/>
      <c r="AT229" s="107"/>
      <c r="AU229" s="108"/>
      <c r="AV229" s="109"/>
      <c r="AW229" s="109"/>
      <c r="AX229" s="422"/>
    </row>
    <row r="230" spans="1:50" ht="24.75" hidden="1" customHeight="1" x14ac:dyDescent="0.15">
      <c r="A230" s="737"/>
      <c r="B230" s="738"/>
      <c r="C230" s="738"/>
      <c r="D230" s="738"/>
      <c r="E230" s="738"/>
      <c r="F230" s="739"/>
      <c r="G230" s="74"/>
      <c r="H230" s="75"/>
      <c r="I230" s="75"/>
      <c r="J230" s="75"/>
      <c r="K230" s="76"/>
      <c r="L230" s="77"/>
      <c r="M230" s="78"/>
      <c r="N230" s="78"/>
      <c r="O230" s="78"/>
      <c r="P230" s="78"/>
      <c r="Q230" s="78"/>
      <c r="R230" s="78"/>
      <c r="S230" s="78"/>
      <c r="T230" s="78"/>
      <c r="U230" s="78"/>
      <c r="V230" s="78"/>
      <c r="W230" s="78"/>
      <c r="X230" s="79"/>
      <c r="Y230" s="80"/>
      <c r="Z230" s="81"/>
      <c r="AA230" s="81"/>
      <c r="AB230" s="97"/>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37"/>
      <c r="B231" s="738"/>
      <c r="C231" s="738"/>
      <c r="D231" s="738"/>
      <c r="E231" s="738"/>
      <c r="F231" s="739"/>
      <c r="G231" s="74"/>
      <c r="H231" s="75"/>
      <c r="I231" s="75"/>
      <c r="J231" s="75"/>
      <c r="K231" s="76"/>
      <c r="L231" s="77"/>
      <c r="M231" s="78"/>
      <c r="N231" s="78"/>
      <c r="O231" s="78"/>
      <c r="P231" s="78"/>
      <c r="Q231" s="78"/>
      <c r="R231" s="78"/>
      <c r="S231" s="78"/>
      <c r="T231" s="78"/>
      <c r="U231" s="78"/>
      <c r="V231" s="78"/>
      <c r="W231" s="78"/>
      <c r="X231" s="79"/>
      <c r="Y231" s="80"/>
      <c r="Z231" s="81"/>
      <c r="AA231" s="81"/>
      <c r="AB231" s="97"/>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37"/>
      <c r="B232" s="738"/>
      <c r="C232" s="738"/>
      <c r="D232" s="738"/>
      <c r="E232" s="738"/>
      <c r="F232" s="739"/>
      <c r="G232" s="74"/>
      <c r="H232" s="75"/>
      <c r="I232" s="75"/>
      <c r="J232" s="75"/>
      <c r="K232" s="76"/>
      <c r="L232" s="77"/>
      <c r="M232" s="78"/>
      <c r="N232" s="78"/>
      <c r="O232" s="78"/>
      <c r="P232" s="78"/>
      <c r="Q232" s="78"/>
      <c r="R232" s="78"/>
      <c r="S232" s="78"/>
      <c r="T232" s="78"/>
      <c r="U232" s="78"/>
      <c r="V232" s="78"/>
      <c r="W232" s="78"/>
      <c r="X232" s="79"/>
      <c r="Y232" s="80"/>
      <c r="Z232" s="81"/>
      <c r="AA232" s="81"/>
      <c r="AB232" s="97"/>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37"/>
      <c r="B233" s="738"/>
      <c r="C233" s="738"/>
      <c r="D233" s="738"/>
      <c r="E233" s="738"/>
      <c r="F233" s="739"/>
      <c r="G233" s="74"/>
      <c r="H233" s="75"/>
      <c r="I233" s="75"/>
      <c r="J233" s="75"/>
      <c r="K233" s="76"/>
      <c r="L233" s="77"/>
      <c r="M233" s="78"/>
      <c r="N233" s="78"/>
      <c r="O233" s="78"/>
      <c r="P233" s="78"/>
      <c r="Q233" s="78"/>
      <c r="R233" s="78"/>
      <c r="S233" s="78"/>
      <c r="T233" s="78"/>
      <c r="U233" s="78"/>
      <c r="V233" s="78"/>
      <c r="W233" s="78"/>
      <c r="X233" s="79"/>
      <c r="Y233" s="80"/>
      <c r="Z233" s="81"/>
      <c r="AA233" s="81"/>
      <c r="AB233" s="97"/>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37"/>
      <c r="B234" s="738"/>
      <c r="C234" s="738"/>
      <c r="D234" s="738"/>
      <c r="E234" s="738"/>
      <c r="F234" s="739"/>
      <c r="G234" s="74"/>
      <c r="H234" s="75"/>
      <c r="I234" s="75"/>
      <c r="J234" s="75"/>
      <c r="K234" s="76"/>
      <c r="L234" s="77"/>
      <c r="M234" s="78"/>
      <c r="N234" s="78"/>
      <c r="O234" s="78"/>
      <c r="P234" s="78"/>
      <c r="Q234" s="78"/>
      <c r="R234" s="78"/>
      <c r="S234" s="78"/>
      <c r="T234" s="78"/>
      <c r="U234" s="78"/>
      <c r="V234" s="78"/>
      <c r="W234" s="78"/>
      <c r="X234" s="79"/>
      <c r="Y234" s="80"/>
      <c r="Z234" s="81"/>
      <c r="AA234" s="81"/>
      <c r="AB234" s="97"/>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37"/>
      <c r="B235" s="738"/>
      <c r="C235" s="738"/>
      <c r="D235" s="738"/>
      <c r="E235" s="738"/>
      <c r="F235" s="739"/>
      <c r="G235" s="74"/>
      <c r="H235" s="75"/>
      <c r="I235" s="75"/>
      <c r="J235" s="75"/>
      <c r="K235" s="76"/>
      <c r="L235" s="77"/>
      <c r="M235" s="78"/>
      <c r="N235" s="78"/>
      <c r="O235" s="78"/>
      <c r="P235" s="78"/>
      <c r="Q235" s="78"/>
      <c r="R235" s="78"/>
      <c r="S235" s="78"/>
      <c r="T235" s="78"/>
      <c r="U235" s="78"/>
      <c r="V235" s="78"/>
      <c r="W235" s="78"/>
      <c r="X235" s="79"/>
      <c r="Y235" s="80"/>
      <c r="Z235" s="81"/>
      <c r="AA235" s="81"/>
      <c r="AB235" s="97"/>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37"/>
      <c r="B236" s="738"/>
      <c r="C236" s="738"/>
      <c r="D236" s="738"/>
      <c r="E236" s="738"/>
      <c r="F236" s="739"/>
      <c r="G236" s="74"/>
      <c r="H236" s="75"/>
      <c r="I236" s="75"/>
      <c r="J236" s="75"/>
      <c r="K236" s="76"/>
      <c r="L236" s="77"/>
      <c r="M236" s="78"/>
      <c r="N236" s="78"/>
      <c r="O236" s="78"/>
      <c r="P236" s="78"/>
      <c r="Q236" s="78"/>
      <c r="R236" s="78"/>
      <c r="S236" s="78"/>
      <c r="T236" s="78"/>
      <c r="U236" s="78"/>
      <c r="V236" s="78"/>
      <c r="W236" s="78"/>
      <c r="X236" s="79"/>
      <c r="Y236" s="80"/>
      <c r="Z236" s="81"/>
      <c r="AA236" s="81"/>
      <c r="AB236" s="97"/>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37"/>
      <c r="B237" s="738"/>
      <c r="C237" s="738"/>
      <c r="D237" s="738"/>
      <c r="E237" s="738"/>
      <c r="F237" s="739"/>
      <c r="G237" s="74"/>
      <c r="H237" s="75"/>
      <c r="I237" s="75"/>
      <c r="J237" s="75"/>
      <c r="K237" s="76"/>
      <c r="L237" s="77"/>
      <c r="M237" s="78"/>
      <c r="N237" s="78"/>
      <c r="O237" s="78"/>
      <c r="P237" s="78"/>
      <c r="Q237" s="78"/>
      <c r="R237" s="78"/>
      <c r="S237" s="78"/>
      <c r="T237" s="78"/>
      <c r="U237" s="78"/>
      <c r="V237" s="78"/>
      <c r="W237" s="78"/>
      <c r="X237" s="79"/>
      <c r="Y237" s="80"/>
      <c r="Z237" s="81"/>
      <c r="AA237" s="81"/>
      <c r="AB237" s="97"/>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37"/>
      <c r="B238" s="738"/>
      <c r="C238" s="738"/>
      <c r="D238" s="738"/>
      <c r="E238" s="738"/>
      <c r="F238" s="739"/>
      <c r="G238" s="74"/>
      <c r="H238" s="75"/>
      <c r="I238" s="75"/>
      <c r="J238" s="75"/>
      <c r="K238" s="76"/>
      <c r="L238" s="77"/>
      <c r="M238" s="78"/>
      <c r="N238" s="78"/>
      <c r="O238" s="78"/>
      <c r="P238" s="78"/>
      <c r="Q238" s="78"/>
      <c r="R238" s="78"/>
      <c r="S238" s="78"/>
      <c r="T238" s="78"/>
      <c r="U238" s="78"/>
      <c r="V238" s="78"/>
      <c r="W238" s="78"/>
      <c r="X238" s="79"/>
      <c r="Y238" s="80"/>
      <c r="Z238" s="81"/>
      <c r="AA238" s="81"/>
      <c r="AB238" s="97"/>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37"/>
      <c r="B239" s="738"/>
      <c r="C239" s="738"/>
      <c r="D239" s="738"/>
      <c r="E239" s="738"/>
      <c r="F239" s="73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37"/>
      <c r="B240" s="738"/>
      <c r="C240" s="738"/>
      <c r="D240" s="738"/>
      <c r="E240" s="738"/>
      <c r="F240" s="739"/>
      <c r="G240" s="407" t="s">
        <v>386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387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hidden="1" customHeight="1" x14ac:dyDescent="0.15">
      <c r="A241" s="737"/>
      <c r="B241" s="738"/>
      <c r="C241" s="738"/>
      <c r="D241" s="738"/>
      <c r="E241" s="738"/>
      <c r="F241" s="739"/>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hidden="1" customHeight="1" x14ac:dyDescent="0.15">
      <c r="A242" s="737"/>
      <c r="B242" s="738"/>
      <c r="C242" s="738"/>
      <c r="D242" s="738"/>
      <c r="E242" s="738"/>
      <c r="F242" s="739"/>
      <c r="G242" s="419"/>
      <c r="H242" s="420"/>
      <c r="I242" s="420"/>
      <c r="J242" s="420"/>
      <c r="K242" s="421"/>
      <c r="L242" s="105"/>
      <c r="M242" s="106"/>
      <c r="N242" s="106"/>
      <c r="O242" s="106"/>
      <c r="P242" s="106"/>
      <c r="Q242" s="106"/>
      <c r="R242" s="106"/>
      <c r="S242" s="106"/>
      <c r="T242" s="106"/>
      <c r="U242" s="106"/>
      <c r="V242" s="106"/>
      <c r="W242" s="106"/>
      <c r="X242" s="107"/>
      <c r="Y242" s="108"/>
      <c r="Z242" s="109"/>
      <c r="AA242" s="109"/>
      <c r="AB242" s="110"/>
      <c r="AC242" s="419"/>
      <c r="AD242" s="420"/>
      <c r="AE242" s="420"/>
      <c r="AF242" s="420"/>
      <c r="AG242" s="421"/>
      <c r="AH242" s="105"/>
      <c r="AI242" s="106"/>
      <c r="AJ242" s="106"/>
      <c r="AK242" s="106"/>
      <c r="AL242" s="106"/>
      <c r="AM242" s="106"/>
      <c r="AN242" s="106"/>
      <c r="AO242" s="106"/>
      <c r="AP242" s="106"/>
      <c r="AQ242" s="106"/>
      <c r="AR242" s="106"/>
      <c r="AS242" s="106"/>
      <c r="AT242" s="107"/>
      <c r="AU242" s="108"/>
      <c r="AV242" s="109"/>
      <c r="AW242" s="109"/>
      <c r="AX242" s="422"/>
    </row>
    <row r="243" spans="1:50" ht="24.75" hidden="1" customHeight="1" x14ac:dyDescent="0.15">
      <c r="A243" s="737"/>
      <c r="B243" s="738"/>
      <c r="C243" s="738"/>
      <c r="D243" s="738"/>
      <c r="E243" s="738"/>
      <c r="F243" s="739"/>
      <c r="G243" s="74"/>
      <c r="H243" s="75"/>
      <c r="I243" s="75"/>
      <c r="J243" s="75"/>
      <c r="K243" s="76"/>
      <c r="L243" s="77"/>
      <c r="M243" s="78"/>
      <c r="N243" s="78"/>
      <c r="O243" s="78"/>
      <c r="P243" s="78"/>
      <c r="Q243" s="78"/>
      <c r="R243" s="78"/>
      <c r="S243" s="78"/>
      <c r="T243" s="78"/>
      <c r="U243" s="78"/>
      <c r="V243" s="78"/>
      <c r="W243" s="78"/>
      <c r="X243" s="79"/>
      <c r="Y243" s="80"/>
      <c r="Z243" s="81"/>
      <c r="AA243" s="81"/>
      <c r="AB243" s="97"/>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37"/>
      <c r="B244" s="738"/>
      <c r="C244" s="738"/>
      <c r="D244" s="738"/>
      <c r="E244" s="738"/>
      <c r="F244" s="739"/>
      <c r="G244" s="74"/>
      <c r="H244" s="75"/>
      <c r="I244" s="75"/>
      <c r="J244" s="75"/>
      <c r="K244" s="76"/>
      <c r="L244" s="77"/>
      <c r="M244" s="78"/>
      <c r="N244" s="78"/>
      <c r="O244" s="78"/>
      <c r="P244" s="78"/>
      <c r="Q244" s="78"/>
      <c r="R244" s="78"/>
      <c r="S244" s="78"/>
      <c r="T244" s="78"/>
      <c r="U244" s="78"/>
      <c r="V244" s="78"/>
      <c r="W244" s="78"/>
      <c r="X244" s="79"/>
      <c r="Y244" s="80"/>
      <c r="Z244" s="81"/>
      <c r="AA244" s="81"/>
      <c r="AB244" s="97"/>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37"/>
      <c r="B245" s="738"/>
      <c r="C245" s="738"/>
      <c r="D245" s="738"/>
      <c r="E245" s="738"/>
      <c r="F245" s="739"/>
      <c r="G245" s="74"/>
      <c r="H245" s="75"/>
      <c r="I245" s="75"/>
      <c r="J245" s="75"/>
      <c r="K245" s="76"/>
      <c r="L245" s="77"/>
      <c r="M245" s="78"/>
      <c r="N245" s="78"/>
      <c r="O245" s="78"/>
      <c r="P245" s="78"/>
      <c r="Q245" s="78"/>
      <c r="R245" s="78"/>
      <c r="S245" s="78"/>
      <c r="T245" s="78"/>
      <c r="U245" s="78"/>
      <c r="V245" s="78"/>
      <c r="W245" s="78"/>
      <c r="X245" s="79"/>
      <c r="Y245" s="80"/>
      <c r="Z245" s="81"/>
      <c r="AA245" s="81"/>
      <c r="AB245" s="97"/>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37"/>
      <c r="B246" s="738"/>
      <c r="C246" s="738"/>
      <c r="D246" s="738"/>
      <c r="E246" s="738"/>
      <c r="F246" s="739"/>
      <c r="G246" s="74"/>
      <c r="H246" s="75"/>
      <c r="I246" s="75"/>
      <c r="J246" s="75"/>
      <c r="K246" s="76"/>
      <c r="L246" s="77"/>
      <c r="M246" s="78"/>
      <c r="N246" s="78"/>
      <c r="O246" s="78"/>
      <c r="P246" s="78"/>
      <c r="Q246" s="78"/>
      <c r="R246" s="78"/>
      <c r="S246" s="78"/>
      <c r="T246" s="78"/>
      <c r="U246" s="78"/>
      <c r="V246" s="78"/>
      <c r="W246" s="78"/>
      <c r="X246" s="79"/>
      <c r="Y246" s="80"/>
      <c r="Z246" s="81"/>
      <c r="AA246" s="81"/>
      <c r="AB246" s="97"/>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37"/>
      <c r="B247" s="738"/>
      <c r="C247" s="738"/>
      <c r="D247" s="738"/>
      <c r="E247" s="738"/>
      <c r="F247" s="739"/>
      <c r="G247" s="74"/>
      <c r="H247" s="75"/>
      <c r="I247" s="75"/>
      <c r="J247" s="75"/>
      <c r="K247" s="76"/>
      <c r="L247" s="77"/>
      <c r="M247" s="78"/>
      <c r="N247" s="78"/>
      <c r="O247" s="78"/>
      <c r="P247" s="78"/>
      <c r="Q247" s="78"/>
      <c r="R247" s="78"/>
      <c r="S247" s="78"/>
      <c r="T247" s="78"/>
      <c r="U247" s="78"/>
      <c r="V247" s="78"/>
      <c r="W247" s="78"/>
      <c r="X247" s="79"/>
      <c r="Y247" s="80"/>
      <c r="Z247" s="81"/>
      <c r="AA247" s="81"/>
      <c r="AB247" s="97"/>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37"/>
      <c r="B248" s="738"/>
      <c r="C248" s="738"/>
      <c r="D248" s="738"/>
      <c r="E248" s="738"/>
      <c r="F248" s="739"/>
      <c r="G248" s="74"/>
      <c r="H248" s="75"/>
      <c r="I248" s="75"/>
      <c r="J248" s="75"/>
      <c r="K248" s="76"/>
      <c r="L248" s="77"/>
      <c r="M248" s="78"/>
      <c r="N248" s="78"/>
      <c r="O248" s="78"/>
      <c r="P248" s="78"/>
      <c r="Q248" s="78"/>
      <c r="R248" s="78"/>
      <c r="S248" s="78"/>
      <c r="T248" s="78"/>
      <c r="U248" s="78"/>
      <c r="V248" s="78"/>
      <c r="W248" s="78"/>
      <c r="X248" s="79"/>
      <c r="Y248" s="80"/>
      <c r="Z248" s="81"/>
      <c r="AA248" s="81"/>
      <c r="AB248" s="97"/>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37"/>
      <c r="B249" s="738"/>
      <c r="C249" s="738"/>
      <c r="D249" s="738"/>
      <c r="E249" s="738"/>
      <c r="F249" s="739"/>
      <c r="G249" s="74"/>
      <c r="H249" s="75"/>
      <c r="I249" s="75"/>
      <c r="J249" s="75"/>
      <c r="K249" s="76"/>
      <c r="L249" s="77"/>
      <c r="M249" s="78"/>
      <c r="N249" s="78"/>
      <c r="O249" s="78"/>
      <c r="P249" s="78"/>
      <c r="Q249" s="78"/>
      <c r="R249" s="78"/>
      <c r="S249" s="78"/>
      <c r="T249" s="78"/>
      <c r="U249" s="78"/>
      <c r="V249" s="78"/>
      <c r="W249" s="78"/>
      <c r="X249" s="79"/>
      <c r="Y249" s="80"/>
      <c r="Z249" s="81"/>
      <c r="AA249" s="81"/>
      <c r="AB249" s="97"/>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37"/>
      <c r="B250" s="738"/>
      <c r="C250" s="738"/>
      <c r="D250" s="738"/>
      <c r="E250" s="738"/>
      <c r="F250" s="739"/>
      <c r="G250" s="74"/>
      <c r="H250" s="75"/>
      <c r="I250" s="75"/>
      <c r="J250" s="75"/>
      <c r="K250" s="76"/>
      <c r="L250" s="77"/>
      <c r="M250" s="78"/>
      <c r="N250" s="78"/>
      <c r="O250" s="78"/>
      <c r="P250" s="78"/>
      <c r="Q250" s="78"/>
      <c r="R250" s="78"/>
      <c r="S250" s="78"/>
      <c r="T250" s="78"/>
      <c r="U250" s="78"/>
      <c r="V250" s="78"/>
      <c r="W250" s="78"/>
      <c r="X250" s="79"/>
      <c r="Y250" s="80"/>
      <c r="Z250" s="81"/>
      <c r="AA250" s="81"/>
      <c r="AB250" s="97"/>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37"/>
      <c r="B251" s="738"/>
      <c r="C251" s="738"/>
      <c r="D251" s="738"/>
      <c r="E251" s="738"/>
      <c r="F251" s="739"/>
      <c r="G251" s="74"/>
      <c r="H251" s="75"/>
      <c r="I251" s="75"/>
      <c r="J251" s="75"/>
      <c r="K251" s="76"/>
      <c r="L251" s="77"/>
      <c r="M251" s="78"/>
      <c r="N251" s="78"/>
      <c r="O251" s="78"/>
      <c r="P251" s="78"/>
      <c r="Q251" s="78"/>
      <c r="R251" s="78"/>
      <c r="S251" s="78"/>
      <c r="T251" s="78"/>
      <c r="U251" s="78"/>
      <c r="V251" s="78"/>
      <c r="W251" s="78"/>
      <c r="X251" s="79"/>
      <c r="Y251" s="80"/>
      <c r="Z251" s="81"/>
      <c r="AA251" s="81"/>
      <c r="AB251" s="97"/>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37"/>
      <c r="B252" s="738"/>
      <c r="C252" s="738"/>
      <c r="D252" s="738"/>
      <c r="E252" s="738"/>
      <c r="F252" s="73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37"/>
      <c r="B253" s="738"/>
      <c r="C253" s="738"/>
      <c r="D253" s="738"/>
      <c r="E253" s="738"/>
      <c r="F253" s="739"/>
      <c r="G253" s="407" t="s">
        <v>388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389</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hidden="1" customHeight="1" x14ac:dyDescent="0.15">
      <c r="A254" s="737"/>
      <c r="B254" s="738"/>
      <c r="C254" s="738"/>
      <c r="D254" s="738"/>
      <c r="E254" s="738"/>
      <c r="F254" s="739"/>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hidden="1" customHeight="1" x14ac:dyDescent="0.15">
      <c r="A255" s="737"/>
      <c r="B255" s="738"/>
      <c r="C255" s="738"/>
      <c r="D255" s="738"/>
      <c r="E255" s="738"/>
      <c r="F255" s="739"/>
      <c r="G255" s="419"/>
      <c r="H255" s="420"/>
      <c r="I255" s="420"/>
      <c r="J255" s="420"/>
      <c r="K255" s="421"/>
      <c r="L255" s="105"/>
      <c r="M255" s="106"/>
      <c r="N255" s="106"/>
      <c r="O255" s="106"/>
      <c r="P255" s="106"/>
      <c r="Q255" s="106"/>
      <c r="R255" s="106"/>
      <c r="S255" s="106"/>
      <c r="T255" s="106"/>
      <c r="U255" s="106"/>
      <c r="V255" s="106"/>
      <c r="W255" s="106"/>
      <c r="X255" s="107"/>
      <c r="Y255" s="108"/>
      <c r="Z255" s="109"/>
      <c r="AA255" s="109"/>
      <c r="AB255" s="110"/>
      <c r="AC255" s="419"/>
      <c r="AD255" s="420"/>
      <c r="AE255" s="420"/>
      <c r="AF255" s="420"/>
      <c r="AG255" s="421"/>
      <c r="AH255" s="105"/>
      <c r="AI255" s="106"/>
      <c r="AJ255" s="106"/>
      <c r="AK255" s="106"/>
      <c r="AL255" s="106"/>
      <c r="AM255" s="106"/>
      <c r="AN255" s="106"/>
      <c r="AO255" s="106"/>
      <c r="AP255" s="106"/>
      <c r="AQ255" s="106"/>
      <c r="AR255" s="106"/>
      <c r="AS255" s="106"/>
      <c r="AT255" s="107"/>
      <c r="AU255" s="108"/>
      <c r="AV255" s="109"/>
      <c r="AW255" s="109"/>
      <c r="AX255" s="422"/>
    </row>
    <row r="256" spans="1:50" ht="24.75" hidden="1" customHeight="1" x14ac:dyDescent="0.15">
      <c r="A256" s="737"/>
      <c r="B256" s="738"/>
      <c r="C256" s="738"/>
      <c r="D256" s="738"/>
      <c r="E256" s="738"/>
      <c r="F256" s="739"/>
      <c r="G256" s="74"/>
      <c r="H256" s="75"/>
      <c r="I256" s="75"/>
      <c r="J256" s="75"/>
      <c r="K256" s="76"/>
      <c r="L256" s="77"/>
      <c r="M256" s="78"/>
      <c r="N256" s="78"/>
      <c r="O256" s="78"/>
      <c r="P256" s="78"/>
      <c r="Q256" s="78"/>
      <c r="R256" s="78"/>
      <c r="S256" s="78"/>
      <c r="T256" s="78"/>
      <c r="U256" s="78"/>
      <c r="V256" s="78"/>
      <c r="W256" s="78"/>
      <c r="X256" s="79"/>
      <c r="Y256" s="80"/>
      <c r="Z256" s="81"/>
      <c r="AA256" s="81"/>
      <c r="AB256" s="97"/>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37"/>
      <c r="B257" s="738"/>
      <c r="C257" s="738"/>
      <c r="D257" s="738"/>
      <c r="E257" s="738"/>
      <c r="F257" s="739"/>
      <c r="G257" s="74"/>
      <c r="H257" s="75"/>
      <c r="I257" s="75"/>
      <c r="J257" s="75"/>
      <c r="K257" s="76"/>
      <c r="L257" s="77"/>
      <c r="M257" s="78"/>
      <c r="N257" s="78"/>
      <c r="O257" s="78"/>
      <c r="P257" s="78"/>
      <c r="Q257" s="78"/>
      <c r="R257" s="78"/>
      <c r="S257" s="78"/>
      <c r="T257" s="78"/>
      <c r="U257" s="78"/>
      <c r="V257" s="78"/>
      <c r="W257" s="78"/>
      <c r="X257" s="79"/>
      <c r="Y257" s="80"/>
      <c r="Z257" s="81"/>
      <c r="AA257" s="81"/>
      <c r="AB257" s="97"/>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37"/>
      <c r="B258" s="738"/>
      <c r="C258" s="738"/>
      <c r="D258" s="738"/>
      <c r="E258" s="738"/>
      <c r="F258" s="739"/>
      <c r="G258" s="74"/>
      <c r="H258" s="75"/>
      <c r="I258" s="75"/>
      <c r="J258" s="75"/>
      <c r="K258" s="76"/>
      <c r="L258" s="77"/>
      <c r="M258" s="78"/>
      <c r="N258" s="78"/>
      <c r="O258" s="78"/>
      <c r="P258" s="78"/>
      <c r="Q258" s="78"/>
      <c r="R258" s="78"/>
      <c r="S258" s="78"/>
      <c r="T258" s="78"/>
      <c r="U258" s="78"/>
      <c r="V258" s="78"/>
      <c r="W258" s="78"/>
      <c r="X258" s="79"/>
      <c r="Y258" s="80"/>
      <c r="Z258" s="81"/>
      <c r="AA258" s="81"/>
      <c r="AB258" s="97"/>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37"/>
      <c r="B259" s="738"/>
      <c r="C259" s="738"/>
      <c r="D259" s="738"/>
      <c r="E259" s="738"/>
      <c r="F259" s="739"/>
      <c r="G259" s="74"/>
      <c r="H259" s="75"/>
      <c r="I259" s="75"/>
      <c r="J259" s="75"/>
      <c r="K259" s="76"/>
      <c r="L259" s="77"/>
      <c r="M259" s="78"/>
      <c r="N259" s="78"/>
      <c r="O259" s="78"/>
      <c r="P259" s="78"/>
      <c r="Q259" s="78"/>
      <c r="R259" s="78"/>
      <c r="S259" s="78"/>
      <c r="T259" s="78"/>
      <c r="U259" s="78"/>
      <c r="V259" s="78"/>
      <c r="W259" s="78"/>
      <c r="X259" s="79"/>
      <c r="Y259" s="80"/>
      <c r="Z259" s="81"/>
      <c r="AA259" s="81"/>
      <c r="AB259" s="97"/>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37"/>
      <c r="B260" s="738"/>
      <c r="C260" s="738"/>
      <c r="D260" s="738"/>
      <c r="E260" s="738"/>
      <c r="F260" s="739"/>
      <c r="G260" s="74"/>
      <c r="H260" s="75"/>
      <c r="I260" s="75"/>
      <c r="J260" s="75"/>
      <c r="K260" s="76"/>
      <c r="L260" s="77"/>
      <c r="M260" s="78"/>
      <c r="N260" s="78"/>
      <c r="O260" s="78"/>
      <c r="P260" s="78"/>
      <c r="Q260" s="78"/>
      <c r="R260" s="78"/>
      <c r="S260" s="78"/>
      <c r="T260" s="78"/>
      <c r="U260" s="78"/>
      <c r="V260" s="78"/>
      <c r="W260" s="78"/>
      <c r="X260" s="79"/>
      <c r="Y260" s="80"/>
      <c r="Z260" s="81"/>
      <c r="AA260" s="81"/>
      <c r="AB260" s="97"/>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37"/>
      <c r="B261" s="738"/>
      <c r="C261" s="738"/>
      <c r="D261" s="738"/>
      <c r="E261" s="738"/>
      <c r="F261" s="739"/>
      <c r="G261" s="74"/>
      <c r="H261" s="75"/>
      <c r="I261" s="75"/>
      <c r="J261" s="75"/>
      <c r="K261" s="76"/>
      <c r="L261" s="77"/>
      <c r="M261" s="78"/>
      <c r="N261" s="78"/>
      <c r="O261" s="78"/>
      <c r="P261" s="78"/>
      <c r="Q261" s="78"/>
      <c r="R261" s="78"/>
      <c r="S261" s="78"/>
      <c r="T261" s="78"/>
      <c r="U261" s="78"/>
      <c r="V261" s="78"/>
      <c r="W261" s="78"/>
      <c r="X261" s="79"/>
      <c r="Y261" s="80"/>
      <c r="Z261" s="81"/>
      <c r="AA261" s="81"/>
      <c r="AB261" s="97"/>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37"/>
      <c r="B262" s="738"/>
      <c r="C262" s="738"/>
      <c r="D262" s="738"/>
      <c r="E262" s="738"/>
      <c r="F262" s="739"/>
      <c r="G262" s="74"/>
      <c r="H262" s="75"/>
      <c r="I262" s="75"/>
      <c r="J262" s="75"/>
      <c r="K262" s="76"/>
      <c r="L262" s="77"/>
      <c r="M262" s="78"/>
      <c r="N262" s="78"/>
      <c r="O262" s="78"/>
      <c r="P262" s="78"/>
      <c r="Q262" s="78"/>
      <c r="R262" s="78"/>
      <c r="S262" s="78"/>
      <c r="T262" s="78"/>
      <c r="U262" s="78"/>
      <c r="V262" s="78"/>
      <c r="W262" s="78"/>
      <c r="X262" s="79"/>
      <c r="Y262" s="80"/>
      <c r="Z262" s="81"/>
      <c r="AA262" s="81"/>
      <c r="AB262" s="97"/>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37"/>
      <c r="B263" s="738"/>
      <c r="C263" s="738"/>
      <c r="D263" s="738"/>
      <c r="E263" s="738"/>
      <c r="F263" s="739"/>
      <c r="G263" s="74"/>
      <c r="H263" s="75"/>
      <c r="I263" s="75"/>
      <c r="J263" s="75"/>
      <c r="K263" s="76"/>
      <c r="L263" s="77"/>
      <c r="M263" s="78"/>
      <c r="N263" s="78"/>
      <c r="O263" s="78"/>
      <c r="P263" s="78"/>
      <c r="Q263" s="78"/>
      <c r="R263" s="78"/>
      <c r="S263" s="78"/>
      <c r="T263" s="78"/>
      <c r="U263" s="78"/>
      <c r="V263" s="78"/>
      <c r="W263" s="78"/>
      <c r="X263" s="79"/>
      <c r="Y263" s="80"/>
      <c r="Z263" s="81"/>
      <c r="AA263" s="81"/>
      <c r="AB263" s="97"/>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37"/>
      <c r="B264" s="738"/>
      <c r="C264" s="738"/>
      <c r="D264" s="738"/>
      <c r="E264" s="738"/>
      <c r="F264" s="739"/>
      <c r="G264" s="74"/>
      <c r="H264" s="75"/>
      <c r="I264" s="75"/>
      <c r="J264" s="75"/>
      <c r="K264" s="76"/>
      <c r="L264" s="77"/>
      <c r="M264" s="78"/>
      <c r="N264" s="78"/>
      <c r="O264" s="78"/>
      <c r="P264" s="78"/>
      <c r="Q264" s="78"/>
      <c r="R264" s="78"/>
      <c r="S264" s="78"/>
      <c r="T264" s="78"/>
      <c r="U264" s="78"/>
      <c r="V264" s="78"/>
      <c r="W264" s="78"/>
      <c r="X264" s="79"/>
      <c r="Y264" s="80"/>
      <c r="Z264" s="81"/>
      <c r="AA264" s="81"/>
      <c r="AB264" s="97"/>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40"/>
      <c r="B265" s="741"/>
      <c r="C265" s="741"/>
      <c r="D265" s="741"/>
      <c r="E265" s="741"/>
      <c r="F265" s="742"/>
      <c r="G265" s="745" t="s">
        <v>22</v>
      </c>
      <c r="H265" s="746"/>
      <c r="I265" s="746"/>
      <c r="J265" s="746"/>
      <c r="K265" s="746"/>
      <c r="L265" s="747"/>
      <c r="M265" s="748"/>
      <c r="N265" s="748"/>
      <c r="O265" s="748"/>
      <c r="P265" s="748"/>
      <c r="Q265" s="748"/>
      <c r="R265" s="748"/>
      <c r="S265" s="748"/>
      <c r="T265" s="748"/>
      <c r="U265" s="748"/>
      <c r="V265" s="748"/>
      <c r="W265" s="748"/>
      <c r="X265" s="749"/>
      <c r="Y265" s="750">
        <f>SUM(Y255:AB264)</f>
        <v>0</v>
      </c>
      <c r="Z265" s="751"/>
      <c r="AA265" s="751"/>
      <c r="AB265" s="752"/>
      <c r="AC265" s="745" t="s">
        <v>22</v>
      </c>
      <c r="AD265" s="746"/>
      <c r="AE265" s="746"/>
      <c r="AF265" s="746"/>
      <c r="AG265" s="746"/>
      <c r="AH265" s="747"/>
      <c r="AI265" s="748"/>
      <c r="AJ265" s="748"/>
      <c r="AK265" s="748"/>
      <c r="AL265" s="748"/>
      <c r="AM265" s="748"/>
      <c r="AN265" s="748"/>
      <c r="AO265" s="748"/>
      <c r="AP265" s="748"/>
      <c r="AQ265" s="748"/>
      <c r="AR265" s="748"/>
      <c r="AS265" s="748"/>
      <c r="AT265" s="749"/>
      <c r="AU265" s="750">
        <f>SUM(AU255:AX264)</f>
        <v>0</v>
      </c>
      <c r="AV265" s="751"/>
      <c r="AW265" s="751"/>
      <c r="AX265" s="75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291">
      <formula>IF(RIGHT(TEXT(Y5,"0.#"),1)=".",FALSE,TRUE)</formula>
    </cfRule>
    <cfRule type="expression" dxfId="726" priority="292">
      <formula>IF(RIGHT(TEXT(Y5,"0.#"),1)=".",TRUE,FALSE)</formula>
    </cfRule>
  </conditionalFormatting>
  <conditionalFormatting sqref="Y14">
    <cfRule type="expression" dxfId="725" priority="289">
      <formula>IF(RIGHT(TEXT(Y14,"0.#"),1)=".",FALSE,TRUE)</formula>
    </cfRule>
    <cfRule type="expression" dxfId="724" priority="290">
      <formula>IF(RIGHT(TEXT(Y14,"0.#"),1)=".",TRUE,FALSE)</formula>
    </cfRule>
  </conditionalFormatting>
  <conditionalFormatting sqref="Y6:Y13 Y4">
    <cfRule type="expression" dxfId="723" priority="287">
      <formula>IF(RIGHT(TEXT(Y4,"0.#"),1)=".",FALSE,TRUE)</formula>
    </cfRule>
    <cfRule type="expression" dxfId="722" priority="288">
      <formula>IF(RIGHT(TEXT(Y4,"0.#"),1)=".",TRUE,FALSE)</formula>
    </cfRule>
  </conditionalFormatting>
  <conditionalFormatting sqref="AU5">
    <cfRule type="expression" dxfId="721" priority="285">
      <formula>IF(RIGHT(TEXT(AU5,"0.#"),1)=".",FALSE,TRUE)</formula>
    </cfRule>
    <cfRule type="expression" dxfId="720" priority="286">
      <formula>IF(RIGHT(TEXT(AU5,"0.#"),1)=".",TRUE,FALSE)</formula>
    </cfRule>
  </conditionalFormatting>
  <conditionalFormatting sqref="AU14">
    <cfRule type="expression" dxfId="719" priority="283">
      <formula>IF(RIGHT(TEXT(AU14,"0.#"),1)=".",FALSE,TRUE)</formula>
    </cfRule>
    <cfRule type="expression" dxfId="718" priority="284">
      <formula>IF(RIGHT(TEXT(AU14,"0.#"),1)=".",TRUE,FALSE)</formula>
    </cfRule>
  </conditionalFormatting>
  <conditionalFormatting sqref="AU6:AU13 AU4">
    <cfRule type="expression" dxfId="717" priority="281">
      <formula>IF(RIGHT(TEXT(AU4,"0.#"),1)=".",FALSE,TRUE)</formula>
    </cfRule>
    <cfRule type="expression" dxfId="716" priority="282">
      <formula>IF(RIGHT(TEXT(AU4,"0.#"),1)=".",TRUE,FALSE)</formula>
    </cfRule>
  </conditionalFormatting>
  <conditionalFormatting sqref="Y18">
    <cfRule type="expression" dxfId="715" priority="279">
      <formula>IF(RIGHT(TEXT(Y18,"0.#"),1)=".",FALSE,TRUE)</formula>
    </cfRule>
    <cfRule type="expression" dxfId="714" priority="280">
      <formula>IF(RIGHT(TEXT(Y18,"0.#"),1)=".",TRUE,FALSE)</formula>
    </cfRule>
  </conditionalFormatting>
  <conditionalFormatting sqref="Y27">
    <cfRule type="expression" dxfId="713" priority="277">
      <formula>IF(RIGHT(TEXT(Y27,"0.#"),1)=".",FALSE,TRUE)</formula>
    </cfRule>
    <cfRule type="expression" dxfId="712" priority="278">
      <formula>IF(RIGHT(TEXT(Y27,"0.#"),1)=".",TRUE,FALSE)</formula>
    </cfRule>
  </conditionalFormatting>
  <conditionalFormatting sqref="Y19:Y26 Y17">
    <cfRule type="expression" dxfId="711" priority="275">
      <formula>IF(RIGHT(TEXT(Y17,"0.#"),1)=".",FALSE,TRUE)</formula>
    </cfRule>
    <cfRule type="expression" dxfId="710" priority="276">
      <formula>IF(RIGHT(TEXT(Y17,"0.#"),1)=".",TRUE,FALSE)</formula>
    </cfRule>
  </conditionalFormatting>
  <conditionalFormatting sqref="AU18">
    <cfRule type="expression" dxfId="709" priority="273">
      <formula>IF(RIGHT(TEXT(AU18,"0.#"),1)=".",FALSE,TRUE)</formula>
    </cfRule>
    <cfRule type="expression" dxfId="708" priority="274">
      <formula>IF(RIGHT(TEXT(AU18,"0.#"),1)=".",TRUE,FALSE)</formula>
    </cfRule>
  </conditionalFormatting>
  <conditionalFormatting sqref="AU27">
    <cfRule type="expression" dxfId="707" priority="271">
      <formula>IF(RIGHT(TEXT(AU27,"0.#"),1)=".",FALSE,TRUE)</formula>
    </cfRule>
    <cfRule type="expression" dxfId="706" priority="272">
      <formula>IF(RIGHT(TEXT(AU27,"0.#"),1)=".",TRUE,FALSE)</formula>
    </cfRule>
  </conditionalFormatting>
  <conditionalFormatting sqref="AU19:AU26 AU17">
    <cfRule type="expression" dxfId="705" priority="269">
      <formula>IF(RIGHT(TEXT(AU17,"0.#"),1)=".",FALSE,TRUE)</formula>
    </cfRule>
    <cfRule type="expression" dxfId="704" priority="270">
      <formula>IF(RIGHT(TEXT(AU17,"0.#"),1)=".",TRUE,FALSE)</formula>
    </cfRule>
  </conditionalFormatting>
  <conditionalFormatting sqref="Y31">
    <cfRule type="expression" dxfId="703" priority="267">
      <formula>IF(RIGHT(TEXT(Y31,"0.#"),1)=".",FALSE,TRUE)</formula>
    </cfRule>
    <cfRule type="expression" dxfId="702" priority="268">
      <formula>IF(RIGHT(TEXT(Y31,"0.#"),1)=".",TRUE,FALSE)</formula>
    </cfRule>
  </conditionalFormatting>
  <conditionalFormatting sqref="Y40">
    <cfRule type="expression" dxfId="701" priority="265">
      <formula>IF(RIGHT(TEXT(Y40,"0.#"),1)=".",FALSE,TRUE)</formula>
    </cfRule>
    <cfRule type="expression" dxfId="700" priority="266">
      <formula>IF(RIGHT(TEXT(Y40,"0.#"),1)=".",TRUE,FALSE)</formula>
    </cfRule>
  </conditionalFormatting>
  <conditionalFormatting sqref="Y32:Y39 Y30">
    <cfRule type="expression" dxfId="699" priority="263">
      <formula>IF(RIGHT(TEXT(Y30,"0.#"),1)=".",FALSE,TRUE)</formula>
    </cfRule>
    <cfRule type="expression" dxfId="698" priority="264">
      <formula>IF(RIGHT(TEXT(Y30,"0.#"),1)=".",TRUE,FALSE)</formula>
    </cfRule>
  </conditionalFormatting>
  <conditionalFormatting sqref="AU31">
    <cfRule type="expression" dxfId="697" priority="261">
      <formula>IF(RIGHT(TEXT(AU31,"0.#"),1)=".",FALSE,TRUE)</formula>
    </cfRule>
    <cfRule type="expression" dxfId="696" priority="262">
      <formula>IF(RIGHT(TEXT(AU31,"0.#"),1)=".",TRUE,FALSE)</formula>
    </cfRule>
  </conditionalFormatting>
  <conditionalFormatting sqref="AU40">
    <cfRule type="expression" dxfId="695" priority="259">
      <formula>IF(RIGHT(TEXT(AU40,"0.#"),1)=".",FALSE,TRUE)</formula>
    </cfRule>
    <cfRule type="expression" dxfId="694" priority="260">
      <formula>IF(RIGHT(TEXT(AU40,"0.#"),1)=".",TRUE,FALSE)</formula>
    </cfRule>
  </conditionalFormatting>
  <conditionalFormatting sqref="AU32:AU39 AU30">
    <cfRule type="expression" dxfId="693" priority="257">
      <formula>IF(RIGHT(TEXT(AU30,"0.#"),1)=".",FALSE,TRUE)</formula>
    </cfRule>
    <cfRule type="expression" dxfId="692" priority="258">
      <formula>IF(RIGHT(TEXT(AU30,"0.#"),1)=".",TRUE,FALSE)</formula>
    </cfRule>
  </conditionalFormatting>
  <conditionalFormatting sqref="Y44">
    <cfRule type="expression" dxfId="691" priority="255">
      <formula>IF(RIGHT(TEXT(Y44,"0.#"),1)=".",FALSE,TRUE)</formula>
    </cfRule>
    <cfRule type="expression" dxfId="690" priority="256">
      <formula>IF(RIGHT(TEXT(Y44,"0.#"),1)=".",TRUE,FALSE)</formula>
    </cfRule>
  </conditionalFormatting>
  <conditionalFormatting sqref="Y53">
    <cfRule type="expression" dxfId="689" priority="253">
      <formula>IF(RIGHT(TEXT(Y53,"0.#"),1)=".",FALSE,TRUE)</formula>
    </cfRule>
    <cfRule type="expression" dxfId="688" priority="254">
      <formula>IF(RIGHT(TEXT(Y53,"0.#"),1)=".",TRUE,FALSE)</formula>
    </cfRule>
  </conditionalFormatting>
  <conditionalFormatting sqref="Y45:Y52 Y43">
    <cfRule type="expression" dxfId="687" priority="251">
      <formula>IF(RIGHT(TEXT(Y43,"0.#"),1)=".",FALSE,TRUE)</formula>
    </cfRule>
    <cfRule type="expression" dxfId="686" priority="252">
      <formula>IF(RIGHT(TEXT(Y43,"0.#"),1)=".",TRUE,FALSE)</formula>
    </cfRule>
  </conditionalFormatting>
  <conditionalFormatting sqref="AU44">
    <cfRule type="expression" dxfId="685" priority="249">
      <formula>IF(RIGHT(TEXT(AU44,"0.#"),1)=".",FALSE,TRUE)</formula>
    </cfRule>
    <cfRule type="expression" dxfId="684" priority="250">
      <formula>IF(RIGHT(TEXT(AU44,"0.#"),1)=".",TRUE,FALSE)</formula>
    </cfRule>
  </conditionalFormatting>
  <conditionalFormatting sqref="AU53">
    <cfRule type="expression" dxfId="683" priority="247">
      <formula>IF(RIGHT(TEXT(AU53,"0.#"),1)=".",FALSE,TRUE)</formula>
    </cfRule>
    <cfRule type="expression" dxfId="682" priority="248">
      <formula>IF(RIGHT(TEXT(AU53,"0.#"),1)=".",TRUE,FALSE)</formula>
    </cfRule>
  </conditionalFormatting>
  <conditionalFormatting sqref="AU45:AU52 AU43">
    <cfRule type="expression" dxfId="681" priority="245">
      <formula>IF(RIGHT(TEXT(AU43,"0.#"),1)=".",FALSE,TRUE)</formula>
    </cfRule>
    <cfRule type="expression" dxfId="680" priority="246">
      <formula>IF(RIGHT(TEXT(AU43,"0.#"),1)=".",TRUE,FALSE)</formula>
    </cfRule>
  </conditionalFormatting>
  <conditionalFormatting sqref="Y58">
    <cfRule type="expression" dxfId="679" priority="243">
      <formula>IF(RIGHT(TEXT(Y58,"0.#"),1)=".",FALSE,TRUE)</formula>
    </cfRule>
    <cfRule type="expression" dxfId="678" priority="244">
      <formula>IF(RIGHT(TEXT(Y58,"0.#"),1)=".",TRUE,FALSE)</formula>
    </cfRule>
  </conditionalFormatting>
  <conditionalFormatting sqref="Y67">
    <cfRule type="expression" dxfId="677" priority="241">
      <formula>IF(RIGHT(TEXT(Y67,"0.#"),1)=".",FALSE,TRUE)</formula>
    </cfRule>
    <cfRule type="expression" dxfId="676" priority="242">
      <formula>IF(RIGHT(TEXT(Y67,"0.#"),1)=".",TRUE,FALSE)</formula>
    </cfRule>
  </conditionalFormatting>
  <conditionalFormatting sqref="Y59:Y66 Y57">
    <cfRule type="expression" dxfId="675" priority="239">
      <formula>IF(RIGHT(TEXT(Y57,"0.#"),1)=".",FALSE,TRUE)</formula>
    </cfRule>
    <cfRule type="expression" dxfId="674" priority="240">
      <formula>IF(RIGHT(TEXT(Y57,"0.#"),1)=".",TRUE,FALSE)</formula>
    </cfRule>
  </conditionalFormatting>
  <conditionalFormatting sqref="AU58">
    <cfRule type="expression" dxfId="673" priority="237">
      <formula>IF(RIGHT(TEXT(AU58,"0.#"),1)=".",FALSE,TRUE)</formula>
    </cfRule>
    <cfRule type="expression" dxfId="672" priority="238">
      <formula>IF(RIGHT(TEXT(AU58,"0.#"),1)=".",TRUE,FALSE)</formula>
    </cfRule>
  </conditionalFormatting>
  <conditionalFormatting sqref="AU67">
    <cfRule type="expression" dxfId="671" priority="235">
      <formula>IF(RIGHT(TEXT(AU67,"0.#"),1)=".",FALSE,TRUE)</formula>
    </cfRule>
    <cfRule type="expression" dxfId="670" priority="236">
      <formula>IF(RIGHT(TEXT(AU67,"0.#"),1)=".",TRUE,FALSE)</formula>
    </cfRule>
  </conditionalFormatting>
  <conditionalFormatting sqref="AU59:AU66">
    <cfRule type="expression" dxfId="669" priority="233">
      <formula>IF(RIGHT(TEXT(AU59,"0.#"),1)=".",FALSE,TRUE)</formula>
    </cfRule>
    <cfRule type="expression" dxfId="668" priority="234">
      <formula>IF(RIGHT(TEXT(AU59,"0.#"),1)=".",TRUE,FALSE)</formula>
    </cfRule>
  </conditionalFormatting>
  <conditionalFormatting sqref="Y71">
    <cfRule type="expression" dxfId="667" priority="231">
      <formula>IF(RIGHT(TEXT(Y71,"0.#"),1)=".",FALSE,TRUE)</formula>
    </cfRule>
    <cfRule type="expression" dxfId="666" priority="232">
      <formula>IF(RIGHT(TEXT(Y71,"0.#"),1)=".",TRUE,FALSE)</formula>
    </cfRule>
  </conditionalFormatting>
  <conditionalFormatting sqref="Y80">
    <cfRule type="expression" dxfId="665" priority="229">
      <formula>IF(RIGHT(TEXT(Y80,"0.#"),1)=".",FALSE,TRUE)</formula>
    </cfRule>
    <cfRule type="expression" dxfId="664" priority="230">
      <formula>IF(RIGHT(TEXT(Y80,"0.#"),1)=".",TRUE,FALSE)</formula>
    </cfRule>
  </conditionalFormatting>
  <conditionalFormatting sqref="Y72:Y79 Y70">
    <cfRule type="expression" dxfId="663" priority="227">
      <formula>IF(RIGHT(TEXT(Y70,"0.#"),1)=".",FALSE,TRUE)</formula>
    </cfRule>
    <cfRule type="expression" dxfId="662" priority="228">
      <formula>IF(RIGHT(TEXT(Y70,"0.#"),1)=".",TRUE,FALSE)</formula>
    </cfRule>
  </conditionalFormatting>
  <conditionalFormatting sqref="AU71">
    <cfRule type="expression" dxfId="661" priority="225">
      <formula>IF(RIGHT(TEXT(AU71,"0.#"),1)=".",FALSE,TRUE)</formula>
    </cfRule>
    <cfRule type="expression" dxfId="660" priority="226">
      <formula>IF(RIGHT(TEXT(AU71,"0.#"),1)=".",TRUE,FALSE)</formula>
    </cfRule>
  </conditionalFormatting>
  <conditionalFormatting sqref="AU80">
    <cfRule type="expression" dxfId="659" priority="223">
      <formula>IF(RIGHT(TEXT(AU80,"0.#"),1)=".",FALSE,TRUE)</formula>
    </cfRule>
    <cfRule type="expression" dxfId="658" priority="224">
      <formula>IF(RIGHT(TEXT(AU80,"0.#"),1)=".",TRUE,FALSE)</formula>
    </cfRule>
  </conditionalFormatting>
  <conditionalFormatting sqref="AU72:AU79">
    <cfRule type="expression" dxfId="657" priority="221">
      <formula>IF(RIGHT(TEXT(AU72,"0.#"),1)=".",FALSE,TRUE)</formula>
    </cfRule>
    <cfRule type="expression" dxfId="656" priority="222">
      <formula>IF(RIGHT(TEXT(AU72,"0.#"),1)=".",TRUE,FALSE)</formula>
    </cfRule>
  </conditionalFormatting>
  <conditionalFormatting sqref="Y84">
    <cfRule type="expression" dxfId="655" priority="219">
      <formula>IF(RIGHT(TEXT(Y84,"0.#"),1)=".",FALSE,TRUE)</formula>
    </cfRule>
    <cfRule type="expression" dxfId="654" priority="220">
      <formula>IF(RIGHT(TEXT(Y84,"0.#"),1)=".",TRUE,FALSE)</formula>
    </cfRule>
  </conditionalFormatting>
  <conditionalFormatting sqref="Y93">
    <cfRule type="expression" dxfId="653" priority="217">
      <formula>IF(RIGHT(TEXT(Y93,"0.#"),1)=".",FALSE,TRUE)</formula>
    </cfRule>
    <cfRule type="expression" dxfId="652" priority="218">
      <formula>IF(RIGHT(TEXT(Y93,"0.#"),1)=".",TRUE,FALSE)</formula>
    </cfRule>
  </conditionalFormatting>
  <conditionalFormatting sqref="Y85:Y92 Y83">
    <cfRule type="expression" dxfId="651" priority="215">
      <formula>IF(RIGHT(TEXT(Y83,"0.#"),1)=".",FALSE,TRUE)</formula>
    </cfRule>
    <cfRule type="expression" dxfId="650" priority="216">
      <formula>IF(RIGHT(TEXT(Y83,"0.#"),1)=".",TRUE,FALSE)</formula>
    </cfRule>
  </conditionalFormatting>
  <conditionalFormatting sqref="AU84">
    <cfRule type="expression" dxfId="649" priority="213">
      <formula>IF(RIGHT(TEXT(AU84,"0.#"),1)=".",FALSE,TRUE)</formula>
    </cfRule>
    <cfRule type="expression" dxfId="648" priority="214">
      <formula>IF(RIGHT(TEXT(AU84,"0.#"),1)=".",TRUE,FALSE)</formula>
    </cfRule>
  </conditionalFormatting>
  <conditionalFormatting sqref="AU93">
    <cfRule type="expression" dxfId="647" priority="211">
      <formula>IF(RIGHT(TEXT(AU93,"0.#"),1)=".",FALSE,TRUE)</formula>
    </cfRule>
    <cfRule type="expression" dxfId="646" priority="212">
      <formula>IF(RIGHT(TEXT(AU93,"0.#"),1)=".",TRUE,FALSE)</formula>
    </cfRule>
  </conditionalFormatting>
  <conditionalFormatting sqref="AU85:AU92">
    <cfRule type="expression" dxfId="645" priority="209">
      <formula>IF(RIGHT(TEXT(AU85,"0.#"),1)=".",FALSE,TRUE)</formula>
    </cfRule>
    <cfRule type="expression" dxfId="644" priority="210">
      <formula>IF(RIGHT(TEXT(AU85,"0.#"),1)=".",TRUE,FALSE)</formula>
    </cfRule>
  </conditionalFormatting>
  <conditionalFormatting sqref="Y97">
    <cfRule type="expression" dxfId="643" priority="207">
      <formula>IF(RIGHT(TEXT(Y97,"0.#"),1)=".",FALSE,TRUE)</formula>
    </cfRule>
    <cfRule type="expression" dxfId="642" priority="208">
      <formula>IF(RIGHT(TEXT(Y97,"0.#"),1)=".",TRUE,FALSE)</formula>
    </cfRule>
  </conditionalFormatting>
  <conditionalFormatting sqref="Y106">
    <cfRule type="expression" dxfId="641" priority="205">
      <formula>IF(RIGHT(TEXT(Y106,"0.#"),1)=".",FALSE,TRUE)</formula>
    </cfRule>
    <cfRule type="expression" dxfId="640" priority="206">
      <formula>IF(RIGHT(TEXT(Y106,"0.#"),1)=".",TRUE,FALSE)</formula>
    </cfRule>
  </conditionalFormatting>
  <conditionalFormatting sqref="Y98:Y105">
    <cfRule type="expression" dxfId="639" priority="203">
      <formula>IF(RIGHT(TEXT(Y98,"0.#"),1)=".",FALSE,TRUE)</formula>
    </cfRule>
    <cfRule type="expression" dxfId="638" priority="204">
      <formula>IF(RIGHT(TEXT(Y98,"0.#"),1)=".",TRUE,FALSE)</formula>
    </cfRule>
  </conditionalFormatting>
  <conditionalFormatting sqref="AU97">
    <cfRule type="expression" dxfId="637" priority="201">
      <formula>IF(RIGHT(TEXT(AU97,"0.#"),1)=".",FALSE,TRUE)</formula>
    </cfRule>
    <cfRule type="expression" dxfId="636" priority="202">
      <formula>IF(RIGHT(TEXT(AU97,"0.#"),1)=".",TRUE,FALSE)</formula>
    </cfRule>
  </conditionalFormatting>
  <conditionalFormatting sqref="AU106">
    <cfRule type="expression" dxfId="635" priority="199">
      <formula>IF(RIGHT(TEXT(AU106,"0.#"),1)=".",FALSE,TRUE)</formula>
    </cfRule>
    <cfRule type="expression" dxfId="634" priority="200">
      <formula>IF(RIGHT(TEXT(AU106,"0.#"),1)=".",TRUE,FALSE)</formula>
    </cfRule>
  </conditionalFormatting>
  <conditionalFormatting sqref="AU98:AU105 AU96">
    <cfRule type="expression" dxfId="633" priority="197">
      <formula>IF(RIGHT(TEXT(AU96,"0.#"),1)=".",FALSE,TRUE)</formula>
    </cfRule>
    <cfRule type="expression" dxfId="632" priority="198">
      <formula>IF(RIGHT(TEXT(AU96,"0.#"),1)=".",TRUE,FALSE)</formula>
    </cfRule>
  </conditionalFormatting>
  <conditionalFormatting sqref="Y111">
    <cfRule type="expression" dxfId="631" priority="195">
      <formula>IF(RIGHT(TEXT(Y111,"0.#"),1)=".",FALSE,TRUE)</formula>
    </cfRule>
    <cfRule type="expression" dxfId="630" priority="196">
      <formula>IF(RIGHT(TEXT(Y111,"0.#"),1)=".",TRUE,FALSE)</formula>
    </cfRule>
  </conditionalFormatting>
  <conditionalFormatting sqref="Y120">
    <cfRule type="expression" dxfId="629" priority="193">
      <formula>IF(RIGHT(TEXT(Y120,"0.#"),1)=".",FALSE,TRUE)</formula>
    </cfRule>
    <cfRule type="expression" dxfId="628" priority="194">
      <formula>IF(RIGHT(TEXT(Y120,"0.#"),1)=".",TRUE,FALSE)</formula>
    </cfRule>
  </conditionalFormatting>
  <conditionalFormatting sqref="Y112:Y119 Y110">
    <cfRule type="expression" dxfId="627" priority="191">
      <formula>IF(RIGHT(TEXT(Y110,"0.#"),1)=".",FALSE,TRUE)</formula>
    </cfRule>
    <cfRule type="expression" dxfId="626" priority="192">
      <formula>IF(RIGHT(TEXT(Y110,"0.#"),1)=".",TRUE,FALSE)</formula>
    </cfRule>
  </conditionalFormatting>
  <conditionalFormatting sqref="AU111">
    <cfRule type="expression" dxfId="625" priority="189">
      <formula>IF(RIGHT(TEXT(AU111,"0.#"),1)=".",FALSE,TRUE)</formula>
    </cfRule>
    <cfRule type="expression" dxfId="624" priority="190">
      <formula>IF(RIGHT(TEXT(AU111,"0.#"),1)=".",TRUE,FALSE)</formula>
    </cfRule>
  </conditionalFormatting>
  <conditionalFormatting sqref="AU120">
    <cfRule type="expression" dxfId="623" priority="187">
      <formula>IF(RIGHT(TEXT(AU120,"0.#"),1)=".",FALSE,TRUE)</formula>
    </cfRule>
    <cfRule type="expression" dxfId="622" priority="188">
      <formula>IF(RIGHT(TEXT(AU120,"0.#"),1)=".",TRUE,FALSE)</formula>
    </cfRule>
  </conditionalFormatting>
  <conditionalFormatting sqref="AU112:AU119 AU110">
    <cfRule type="expression" dxfId="621" priority="185">
      <formula>IF(RIGHT(TEXT(AU110,"0.#"),1)=".",FALSE,TRUE)</formula>
    </cfRule>
    <cfRule type="expression" dxfId="620" priority="186">
      <formula>IF(RIGHT(TEXT(AU110,"0.#"),1)=".",TRUE,FALSE)</formula>
    </cfRule>
  </conditionalFormatting>
  <conditionalFormatting sqref="Y124">
    <cfRule type="expression" dxfId="619" priority="171">
      <formula>IF(RIGHT(TEXT(Y124,"0.#"),1)=".",FALSE,TRUE)</formula>
    </cfRule>
    <cfRule type="expression" dxfId="618" priority="172">
      <formula>IF(RIGHT(TEXT(Y124,"0.#"),1)=".",TRUE,FALSE)</formula>
    </cfRule>
  </conditionalFormatting>
  <conditionalFormatting sqref="Y133">
    <cfRule type="expression" dxfId="617" priority="169">
      <formula>IF(RIGHT(TEXT(Y133,"0.#"),1)=".",FALSE,TRUE)</formula>
    </cfRule>
    <cfRule type="expression" dxfId="616" priority="170">
      <formula>IF(RIGHT(TEXT(Y133,"0.#"),1)=".",TRUE,FALSE)</formula>
    </cfRule>
  </conditionalFormatting>
  <conditionalFormatting sqref="Y125:Y132 Y123">
    <cfRule type="expression" dxfId="615" priority="167">
      <formula>IF(RIGHT(TEXT(Y123,"0.#"),1)=".",FALSE,TRUE)</formula>
    </cfRule>
    <cfRule type="expression" dxfId="614" priority="168">
      <formula>IF(RIGHT(TEXT(Y123,"0.#"),1)=".",TRUE,FALSE)</formula>
    </cfRule>
  </conditionalFormatting>
  <conditionalFormatting sqref="AU124">
    <cfRule type="expression" dxfId="613" priority="165">
      <formula>IF(RIGHT(TEXT(AU124,"0.#"),1)=".",FALSE,TRUE)</formula>
    </cfRule>
    <cfRule type="expression" dxfId="612" priority="166">
      <formula>IF(RIGHT(TEXT(AU124,"0.#"),1)=".",TRUE,FALSE)</formula>
    </cfRule>
  </conditionalFormatting>
  <conditionalFormatting sqref="AU133">
    <cfRule type="expression" dxfId="611" priority="163">
      <formula>IF(RIGHT(TEXT(AU133,"0.#"),1)=".",FALSE,TRUE)</formula>
    </cfRule>
    <cfRule type="expression" dxfId="610" priority="164">
      <formula>IF(RIGHT(TEXT(AU133,"0.#"),1)=".",TRUE,FALSE)</formula>
    </cfRule>
  </conditionalFormatting>
  <conditionalFormatting sqref="AU125:AU132 AU123">
    <cfRule type="expression" dxfId="609" priority="161">
      <formula>IF(RIGHT(TEXT(AU123,"0.#"),1)=".",FALSE,TRUE)</formula>
    </cfRule>
    <cfRule type="expression" dxfId="608" priority="162">
      <formula>IF(RIGHT(TEXT(AU123,"0.#"),1)=".",TRUE,FALSE)</formula>
    </cfRule>
  </conditionalFormatting>
  <conditionalFormatting sqref="Y137">
    <cfRule type="expression" dxfId="607" priority="151">
      <formula>IF(RIGHT(TEXT(Y137,"0.#"),1)=".",FALSE,TRUE)</formula>
    </cfRule>
    <cfRule type="expression" dxfId="606" priority="152">
      <formula>IF(RIGHT(TEXT(Y137,"0.#"),1)=".",TRUE,FALSE)</formula>
    </cfRule>
  </conditionalFormatting>
  <conditionalFormatting sqref="Y146">
    <cfRule type="expression" dxfId="605" priority="149">
      <formula>IF(RIGHT(TEXT(Y146,"0.#"),1)=".",FALSE,TRUE)</formula>
    </cfRule>
    <cfRule type="expression" dxfId="604" priority="150">
      <formula>IF(RIGHT(TEXT(Y146,"0.#"),1)=".",TRUE,FALSE)</formula>
    </cfRule>
  </conditionalFormatting>
  <conditionalFormatting sqref="Y138:Y145 Y136">
    <cfRule type="expression" dxfId="603" priority="147">
      <formula>IF(RIGHT(TEXT(Y136,"0.#"),1)=".",FALSE,TRUE)</formula>
    </cfRule>
    <cfRule type="expression" dxfId="602" priority="148">
      <formula>IF(RIGHT(TEXT(Y136,"0.#"),1)=".",TRUE,FALSE)</formula>
    </cfRule>
  </conditionalFormatting>
  <conditionalFormatting sqref="AU137">
    <cfRule type="expression" dxfId="601" priority="145">
      <formula>IF(RIGHT(TEXT(AU137,"0.#"),1)=".",FALSE,TRUE)</formula>
    </cfRule>
    <cfRule type="expression" dxfId="600" priority="146">
      <formula>IF(RIGHT(TEXT(AU137,"0.#"),1)=".",TRUE,FALSE)</formula>
    </cfRule>
  </conditionalFormatting>
  <conditionalFormatting sqref="AU146">
    <cfRule type="expression" dxfId="599" priority="143">
      <formula>IF(RIGHT(TEXT(AU146,"0.#"),1)=".",FALSE,TRUE)</formula>
    </cfRule>
    <cfRule type="expression" dxfId="598" priority="144">
      <formula>IF(RIGHT(TEXT(AU146,"0.#"),1)=".",TRUE,FALSE)</formula>
    </cfRule>
  </conditionalFormatting>
  <conditionalFormatting sqref="AU138:AU145 AU136">
    <cfRule type="expression" dxfId="597" priority="141">
      <formula>IF(RIGHT(TEXT(AU136,"0.#"),1)=".",FALSE,TRUE)</formula>
    </cfRule>
    <cfRule type="expression" dxfId="596" priority="142">
      <formula>IF(RIGHT(TEXT(AU136,"0.#"),1)=".",TRUE,FALSE)</formula>
    </cfRule>
  </conditionalFormatting>
  <conditionalFormatting sqref="Y150">
    <cfRule type="expression" dxfId="595" priority="139">
      <formula>IF(RIGHT(TEXT(Y150,"0.#"),1)=".",FALSE,TRUE)</formula>
    </cfRule>
    <cfRule type="expression" dxfId="594" priority="140">
      <formula>IF(RIGHT(TEXT(Y150,"0.#"),1)=".",TRUE,FALSE)</formula>
    </cfRule>
  </conditionalFormatting>
  <conditionalFormatting sqref="Y159">
    <cfRule type="expression" dxfId="593" priority="137">
      <formula>IF(RIGHT(TEXT(Y159,"0.#"),1)=".",FALSE,TRUE)</formula>
    </cfRule>
    <cfRule type="expression" dxfId="592" priority="138">
      <formula>IF(RIGHT(TEXT(Y159,"0.#"),1)=".",TRUE,FALSE)</formula>
    </cfRule>
  </conditionalFormatting>
  <conditionalFormatting sqref="Y151:Y158 Y149">
    <cfRule type="expression" dxfId="591" priority="135">
      <formula>IF(RIGHT(TEXT(Y149,"0.#"),1)=".",FALSE,TRUE)</formula>
    </cfRule>
    <cfRule type="expression" dxfId="590" priority="136">
      <formula>IF(RIGHT(TEXT(Y149,"0.#"),1)=".",TRUE,FALSE)</formula>
    </cfRule>
  </conditionalFormatting>
  <conditionalFormatting sqref="AU150">
    <cfRule type="expression" dxfId="589" priority="133">
      <formula>IF(RIGHT(TEXT(AU150,"0.#"),1)=".",FALSE,TRUE)</formula>
    </cfRule>
    <cfRule type="expression" dxfId="588" priority="134">
      <formula>IF(RIGHT(TEXT(AU150,"0.#"),1)=".",TRUE,FALSE)</formula>
    </cfRule>
  </conditionalFormatting>
  <conditionalFormatting sqref="AU159">
    <cfRule type="expression" dxfId="587" priority="131">
      <formula>IF(RIGHT(TEXT(AU159,"0.#"),1)=".",FALSE,TRUE)</formula>
    </cfRule>
    <cfRule type="expression" dxfId="586" priority="132">
      <formula>IF(RIGHT(TEXT(AU159,"0.#"),1)=".",TRUE,FALSE)</formula>
    </cfRule>
  </conditionalFormatting>
  <conditionalFormatting sqref="AU151:AU158 AU149">
    <cfRule type="expression" dxfId="585" priority="129">
      <formula>IF(RIGHT(TEXT(AU149,"0.#"),1)=".",FALSE,TRUE)</formula>
    </cfRule>
    <cfRule type="expression" dxfId="584" priority="130">
      <formula>IF(RIGHT(TEXT(AU149,"0.#"),1)=".",TRUE,FALSE)</formula>
    </cfRule>
  </conditionalFormatting>
  <conditionalFormatting sqref="Y164">
    <cfRule type="expression" dxfId="583" priority="127">
      <formula>IF(RIGHT(TEXT(Y164,"0.#"),1)=".",FALSE,TRUE)</formula>
    </cfRule>
    <cfRule type="expression" dxfId="582" priority="128">
      <formula>IF(RIGHT(TEXT(Y164,"0.#"),1)=".",TRUE,FALSE)</formula>
    </cfRule>
  </conditionalFormatting>
  <conditionalFormatting sqref="Y173">
    <cfRule type="expression" dxfId="581" priority="125">
      <formula>IF(RIGHT(TEXT(Y173,"0.#"),1)=".",FALSE,TRUE)</formula>
    </cfRule>
    <cfRule type="expression" dxfId="580" priority="126">
      <formula>IF(RIGHT(TEXT(Y173,"0.#"),1)=".",TRUE,FALSE)</formula>
    </cfRule>
  </conditionalFormatting>
  <conditionalFormatting sqref="Y165:Y172 Y163">
    <cfRule type="expression" dxfId="579" priority="123">
      <formula>IF(RIGHT(TEXT(Y163,"0.#"),1)=".",FALSE,TRUE)</formula>
    </cfRule>
    <cfRule type="expression" dxfId="578" priority="124">
      <formula>IF(RIGHT(TEXT(Y163,"0.#"),1)=".",TRUE,FALSE)</formula>
    </cfRule>
  </conditionalFormatting>
  <conditionalFormatting sqref="AU164">
    <cfRule type="expression" dxfId="577" priority="121">
      <formula>IF(RIGHT(TEXT(AU164,"0.#"),1)=".",FALSE,TRUE)</formula>
    </cfRule>
    <cfRule type="expression" dxfId="576" priority="122">
      <formula>IF(RIGHT(TEXT(AU164,"0.#"),1)=".",TRUE,FALSE)</formula>
    </cfRule>
  </conditionalFormatting>
  <conditionalFormatting sqref="AU173">
    <cfRule type="expression" dxfId="575" priority="119">
      <formula>IF(RIGHT(TEXT(AU173,"0.#"),1)=".",FALSE,TRUE)</formula>
    </cfRule>
    <cfRule type="expression" dxfId="574" priority="120">
      <formula>IF(RIGHT(TEXT(AU173,"0.#"),1)=".",TRUE,FALSE)</formula>
    </cfRule>
  </conditionalFormatting>
  <conditionalFormatting sqref="AU165:AU172 AU163">
    <cfRule type="expression" dxfId="573" priority="117">
      <formula>IF(RIGHT(TEXT(AU163,"0.#"),1)=".",FALSE,TRUE)</formula>
    </cfRule>
    <cfRule type="expression" dxfId="572" priority="118">
      <formula>IF(RIGHT(TEXT(AU163,"0.#"),1)=".",TRUE,FALSE)</formula>
    </cfRule>
  </conditionalFormatting>
  <conditionalFormatting sqref="Y177">
    <cfRule type="expression" dxfId="571" priority="115">
      <formula>IF(RIGHT(TEXT(Y177,"0.#"),1)=".",FALSE,TRUE)</formula>
    </cfRule>
    <cfRule type="expression" dxfId="570" priority="116">
      <formula>IF(RIGHT(TEXT(Y177,"0.#"),1)=".",TRUE,FALSE)</formula>
    </cfRule>
  </conditionalFormatting>
  <conditionalFormatting sqref="Y186">
    <cfRule type="expression" dxfId="569" priority="113">
      <formula>IF(RIGHT(TEXT(Y186,"0.#"),1)=".",FALSE,TRUE)</formula>
    </cfRule>
    <cfRule type="expression" dxfId="568" priority="114">
      <formula>IF(RIGHT(TEXT(Y186,"0.#"),1)=".",TRUE,FALSE)</formula>
    </cfRule>
  </conditionalFormatting>
  <conditionalFormatting sqref="Y178:Y185 Y176">
    <cfRule type="expression" dxfId="567" priority="111">
      <formula>IF(RIGHT(TEXT(Y176,"0.#"),1)=".",FALSE,TRUE)</formula>
    </cfRule>
    <cfRule type="expression" dxfId="566" priority="112">
      <formula>IF(RIGHT(TEXT(Y176,"0.#"),1)=".",TRUE,FALSE)</formula>
    </cfRule>
  </conditionalFormatting>
  <conditionalFormatting sqref="AU177">
    <cfRule type="expression" dxfId="565" priority="109">
      <formula>IF(RIGHT(TEXT(AU177,"0.#"),1)=".",FALSE,TRUE)</formula>
    </cfRule>
    <cfRule type="expression" dxfId="564" priority="110">
      <formula>IF(RIGHT(TEXT(AU177,"0.#"),1)=".",TRUE,FALSE)</formula>
    </cfRule>
  </conditionalFormatting>
  <conditionalFormatting sqref="AU186">
    <cfRule type="expression" dxfId="563" priority="107">
      <formula>IF(RIGHT(TEXT(AU186,"0.#"),1)=".",FALSE,TRUE)</formula>
    </cfRule>
    <cfRule type="expression" dxfId="562" priority="108">
      <formula>IF(RIGHT(TEXT(AU186,"0.#"),1)=".",TRUE,FALSE)</formula>
    </cfRule>
  </conditionalFormatting>
  <conditionalFormatting sqref="AU178:AU185 AU176">
    <cfRule type="expression" dxfId="561" priority="105">
      <formula>IF(RIGHT(TEXT(AU176,"0.#"),1)=".",FALSE,TRUE)</formula>
    </cfRule>
    <cfRule type="expression" dxfId="560" priority="106">
      <formula>IF(RIGHT(TEXT(AU176,"0.#"),1)=".",TRUE,FALSE)</formula>
    </cfRule>
  </conditionalFormatting>
  <conditionalFormatting sqref="Y190">
    <cfRule type="expression" dxfId="559" priority="103">
      <formula>IF(RIGHT(TEXT(Y190,"0.#"),1)=".",FALSE,TRUE)</formula>
    </cfRule>
    <cfRule type="expression" dxfId="558" priority="104">
      <formula>IF(RIGHT(TEXT(Y190,"0.#"),1)=".",TRUE,FALSE)</formula>
    </cfRule>
  </conditionalFormatting>
  <conditionalFormatting sqref="Y199">
    <cfRule type="expression" dxfId="557" priority="101">
      <formula>IF(RIGHT(TEXT(Y199,"0.#"),1)=".",FALSE,TRUE)</formula>
    </cfRule>
    <cfRule type="expression" dxfId="556" priority="102">
      <formula>IF(RIGHT(TEXT(Y199,"0.#"),1)=".",TRUE,FALSE)</formula>
    </cfRule>
  </conditionalFormatting>
  <conditionalFormatting sqref="Y191:Y198 Y189">
    <cfRule type="expression" dxfId="555" priority="99">
      <formula>IF(RIGHT(TEXT(Y189,"0.#"),1)=".",FALSE,TRUE)</formula>
    </cfRule>
    <cfRule type="expression" dxfId="554" priority="100">
      <formula>IF(RIGHT(TEXT(Y189,"0.#"),1)=".",TRUE,FALSE)</formula>
    </cfRule>
  </conditionalFormatting>
  <conditionalFormatting sqref="AU190">
    <cfRule type="expression" dxfId="553" priority="97">
      <formula>IF(RIGHT(TEXT(AU190,"0.#"),1)=".",FALSE,TRUE)</formula>
    </cfRule>
    <cfRule type="expression" dxfId="552" priority="98">
      <formula>IF(RIGHT(TEXT(AU190,"0.#"),1)=".",TRUE,FALSE)</formula>
    </cfRule>
  </conditionalFormatting>
  <conditionalFormatting sqref="AU199">
    <cfRule type="expression" dxfId="551" priority="95">
      <formula>IF(RIGHT(TEXT(AU199,"0.#"),1)=".",FALSE,TRUE)</formula>
    </cfRule>
    <cfRule type="expression" dxfId="550" priority="96">
      <formula>IF(RIGHT(TEXT(AU199,"0.#"),1)=".",TRUE,FALSE)</formula>
    </cfRule>
  </conditionalFormatting>
  <conditionalFormatting sqref="AU191:AU198 AU189">
    <cfRule type="expression" dxfId="549" priority="93">
      <formula>IF(RIGHT(TEXT(AU189,"0.#"),1)=".",FALSE,TRUE)</formula>
    </cfRule>
    <cfRule type="expression" dxfId="548" priority="94">
      <formula>IF(RIGHT(TEXT(AU189,"0.#"),1)=".",TRUE,FALSE)</formula>
    </cfRule>
  </conditionalFormatting>
  <conditionalFormatting sqref="Y203">
    <cfRule type="expression" dxfId="547" priority="91">
      <formula>IF(RIGHT(TEXT(Y203,"0.#"),1)=".",FALSE,TRUE)</formula>
    </cfRule>
    <cfRule type="expression" dxfId="546" priority="92">
      <formula>IF(RIGHT(TEXT(Y203,"0.#"),1)=".",TRUE,FALSE)</formula>
    </cfRule>
  </conditionalFormatting>
  <conditionalFormatting sqref="Y212">
    <cfRule type="expression" dxfId="545" priority="89">
      <formula>IF(RIGHT(TEXT(Y212,"0.#"),1)=".",FALSE,TRUE)</formula>
    </cfRule>
    <cfRule type="expression" dxfId="544" priority="90">
      <formula>IF(RIGHT(TEXT(Y212,"0.#"),1)=".",TRUE,FALSE)</formula>
    </cfRule>
  </conditionalFormatting>
  <conditionalFormatting sqref="Y204:Y211 Y202">
    <cfRule type="expression" dxfId="543" priority="87">
      <formula>IF(RIGHT(TEXT(Y202,"0.#"),1)=".",FALSE,TRUE)</formula>
    </cfRule>
    <cfRule type="expression" dxfId="542" priority="88">
      <formula>IF(RIGHT(TEXT(Y202,"0.#"),1)=".",TRUE,FALSE)</formula>
    </cfRule>
  </conditionalFormatting>
  <conditionalFormatting sqref="AU203">
    <cfRule type="expression" dxfId="541" priority="85">
      <formula>IF(RIGHT(TEXT(AU203,"0.#"),1)=".",FALSE,TRUE)</formula>
    </cfRule>
    <cfRule type="expression" dxfId="540" priority="86">
      <formula>IF(RIGHT(TEXT(AU203,"0.#"),1)=".",TRUE,FALSE)</formula>
    </cfRule>
  </conditionalFormatting>
  <conditionalFormatting sqref="AU212">
    <cfRule type="expression" dxfId="539" priority="83">
      <formula>IF(RIGHT(TEXT(AU212,"0.#"),1)=".",FALSE,TRUE)</formula>
    </cfRule>
    <cfRule type="expression" dxfId="538" priority="84">
      <formula>IF(RIGHT(TEXT(AU212,"0.#"),1)=".",TRUE,FALSE)</formula>
    </cfRule>
  </conditionalFormatting>
  <conditionalFormatting sqref="AU204:AU211 AU202">
    <cfRule type="expression" dxfId="537" priority="81">
      <formula>IF(RIGHT(TEXT(AU202,"0.#"),1)=".",FALSE,TRUE)</formula>
    </cfRule>
    <cfRule type="expression" dxfId="536" priority="82">
      <formula>IF(RIGHT(TEXT(AU202,"0.#"),1)=".",TRUE,FALSE)</formula>
    </cfRule>
  </conditionalFormatting>
  <conditionalFormatting sqref="Y217">
    <cfRule type="expression" dxfId="535" priority="79">
      <formula>IF(RIGHT(TEXT(Y217,"0.#"),1)=".",FALSE,TRUE)</formula>
    </cfRule>
    <cfRule type="expression" dxfId="534" priority="80">
      <formula>IF(RIGHT(TEXT(Y217,"0.#"),1)=".",TRUE,FALSE)</formula>
    </cfRule>
  </conditionalFormatting>
  <conditionalFormatting sqref="Y226">
    <cfRule type="expression" dxfId="533" priority="77">
      <formula>IF(RIGHT(TEXT(Y226,"0.#"),1)=".",FALSE,TRUE)</formula>
    </cfRule>
    <cfRule type="expression" dxfId="532" priority="78">
      <formula>IF(RIGHT(TEXT(Y226,"0.#"),1)=".",TRUE,FALSE)</formula>
    </cfRule>
  </conditionalFormatting>
  <conditionalFormatting sqref="Y218:Y225 Y216">
    <cfRule type="expression" dxfId="531" priority="75">
      <formula>IF(RIGHT(TEXT(Y216,"0.#"),1)=".",FALSE,TRUE)</formula>
    </cfRule>
    <cfRule type="expression" dxfId="530" priority="76">
      <formula>IF(RIGHT(TEXT(Y216,"0.#"),1)=".",TRUE,FALSE)</formula>
    </cfRule>
  </conditionalFormatting>
  <conditionalFormatting sqref="AU217">
    <cfRule type="expression" dxfId="529" priority="73">
      <formula>IF(RIGHT(TEXT(AU217,"0.#"),1)=".",FALSE,TRUE)</formula>
    </cfRule>
    <cfRule type="expression" dxfId="528" priority="74">
      <formula>IF(RIGHT(TEXT(AU217,"0.#"),1)=".",TRUE,FALSE)</formula>
    </cfRule>
  </conditionalFormatting>
  <conditionalFormatting sqref="AU226">
    <cfRule type="expression" dxfId="527" priority="71">
      <formula>IF(RIGHT(TEXT(AU226,"0.#"),1)=".",FALSE,TRUE)</formula>
    </cfRule>
    <cfRule type="expression" dxfId="526" priority="72">
      <formula>IF(RIGHT(TEXT(AU226,"0.#"),1)=".",TRUE,FALSE)</formula>
    </cfRule>
  </conditionalFormatting>
  <conditionalFormatting sqref="AU218:AU225 AU216">
    <cfRule type="expression" dxfId="525" priority="69">
      <formula>IF(RIGHT(TEXT(AU216,"0.#"),1)=".",FALSE,TRUE)</formula>
    </cfRule>
    <cfRule type="expression" dxfId="524" priority="70">
      <formula>IF(RIGHT(TEXT(AU216,"0.#"),1)=".",TRUE,FALSE)</formula>
    </cfRule>
  </conditionalFormatting>
  <conditionalFormatting sqref="Y230">
    <cfRule type="expression" dxfId="523" priority="55">
      <formula>IF(RIGHT(TEXT(Y230,"0.#"),1)=".",FALSE,TRUE)</formula>
    </cfRule>
    <cfRule type="expression" dxfId="522" priority="56">
      <formula>IF(RIGHT(TEXT(Y230,"0.#"),1)=".",TRUE,FALSE)</formula>
    </cfRule>
  </conditionalFormatting>
  <conditionalFormatting sqref="Y239">
    <cfRule type="expression" dxfId="521" priority="53">
      <formula>IF(RIGHT(TEXT(Y239,"0.#"),1)=".",FALSE,TRUE)</formula>
    </cfRule>
    <cfRule type="expression" dxfId="520" priority="54">
      <formula>IF(RIGHT(TEXT(Y239,"0.#"),1)=".",TRUE,FALSE)</formula>
    </cfRule>
  </conditionalFormatting>
  <conditionalFormatting sqref="Y231:Y238 Y229">
    <cfRule type="expression" dxfId="519" priority="51">
      <formula>IF(RIGHT(TEXT(Y229,"0.#"),1)=".",FALSE,TRUE)</formula>
    </cfRule>
    <cfRule type="expression" dxfId="518" priority="52">
      <formula>IF(RIGHT(TEXT(Y229,"0.#"),1)=".",TRUE,FALSE)</formula>
    </cfRule>
  </conditionalFormatting>
  <conditionalFormatting sqref="AU230">
    <cfRule type="expression" dxfId="517" priority="49">
      <formula>IF(RIGHT(TEXT(AU230,"0.#"),1)=".",FALSE,TRUE)</formula>
    </cfRule>
    <cfRule type="expression" dxfId="516" priority="50">
      <formula>IF(RIGHT(TEXT(AU230,"0.#"),1)=".",TRUE,FALSE)</formula>
    </cfRule>
  </conditionalFormatting>
  <conditionalFormatting sqref="AU239">
    <cfRule type="expression" dxfId="515" priority="47">
      <formula>IF(RIGHT(TEXT(AU239,"0.#"),1)=".",FALSE,TRUE)</formula>
    </cfRule>
    <cfRule type="expression" dxfId="514" priority="48">
      <formula>IF(RIGHT(TEXT(AU239,"0.#"),1)=".",TRUE,FALSE)</formula>
    </cfRule>
  </conditionalFormatting>
  <conditionalFormatting sqref="AU231:AU238 AU229">
    <cfRule type="expression" dxfId="513" priority="45">
      <formula>IF(RIGHT(TEXT(AU229,"0.#"),1)=".",FALSE,TRUE)</formula>
    </cfRule>
    <cfRule type="expression" dxfId="512" priority="46">
      <formula>IF(RIGHT(TEXT(AU229,"0.#"),1)=".",TRUE,FALSE)</formula>
    </cfRule>
  </conditionalFormatting>
  <conditionalFormatting sqref="Y243">
    <cfRule type="expression" dxfId="511" priority="43">
      <formula>IF(RIGHT(TEXT(Y243,"0.#"),1)=".",FALSE,TRUE)</formula>
    </cfRule>
    <cfRule type="expression" dxfId="510" priority="44">
      <formula>IF(RIGHT(TEXT(Y243,"0.#"),1)=".",TRUE,FALSE)</formula>
    </cfRule>
  </conditionalFormatting>
  <conditionalFormatting sqref="Y252">
    <cfRule type="expression" dxfId="509" priority="41">
      <formula>IF(RIGHT(TEXT(Y252,"0.#"),1)=".",FALSE,TRUE)</formula>
    </cfRule>
    <cfRule type="expression" dxfId="508" priority="42">
      <formula>IF(RIGHT(TEXT(Y252,"0.#"),1)=".",TRUE,FALSE)</formula>
    </cfRule>
  </conditionalFormatting>
  <conditionalFormatting sqref="Y244:Y251 Y242">
    <cfRule type="expression" dxfId="507" priority="39">
      <formula>IF(RIGHT(TEXT(Y242,"0.#"),1)=".",FALSE,TRUE)</formula>
    </cfRule>
    <cfRule type="expression" dxfId="506" priority="40">
      <formula>IF(RIGHT(TEXT(Y242,"0.#"),1)=".",TRUE,FALSE)</formula>
    </cfRule>
  </conditionalFormatting>
  <conditionalFormatting sqref="AU243">
    <cfRule type="expression" dxfId="505" priority="37">
      <formula>IF(RIGHT(TEXT(AU243,"0.#"),1)=".",FALSE,TRUE)</formula>
    </cfRule>
    <cfRule type="expression" dxfId="504" priority="38">
      <formula>IF(RIGHT(TEXT(AU243,"0.#"),1)=".",TRUE,FALSE)</formula>
    </cfRule>
  </conditionalFormatting>
  <conditionalFormatting sqref="AU252">
    <cfRule type="expression" dxfId="503" priority="35">
      <formula>IF(RIGHT(TEXT(AU252,"0.#"),1)=".",FALSE,TRUE)</formula>
    </cfRule>
    <cfRule type="expression" dxfId="502" priority="36">
      <formula>IF(RIGHT(TEXT(AU252,"0.#"),1)=".",TRUE,FALSE)</formula>
    </cfRule>
  </conditionalFormatting>
  <conditionalFormatting sqref="AU244:AU251 AU242">
    <cfRule type="expression" dxfId="501" priority="33">
      <formula>IF(RIGHT(TEXT(AU242,"0.#"),1)=".",FALSE,TRUE)</formula>
    </cfRule>
    <cfRule type="expression" dxfId="500" priority="34">
      <formula>IF(RIGHT(TEXT(AU242,"0.#"),1)=".",TRUE,FALSE)</formula>
    </cfRule>
  </conditionalFormatting>
  <conditionalFormatting sqref="Y256">
    <cfRule type="expression" dxfId="499" priority="31">
      <formula>IF(RIGHT(TEXT(Y256,"0.#"),1)=".",FALSE,TRUE)</formula>
    </cfRule>
    <cfRule type="expression" dxfId="498" priority="32">
      <formula>IF(RIGHT(TEXT(Y256,"0.#"),1)=".",TRUE,FALSE)</formula>
    </cfRule>
  </conditionalFormatting>
  <conditionalFormatting sqref="Y265">
    <cfRule type="expression" dxfId="497" priority="29">
      <formula>IF(RIGHT(TEXT(Y265,"0.#"),1)=".",FALSE,TRUE)</formula>
    </cfRule>
    <cfRule type="expression" dxfId="496" priority="30">
      <formula>IF(RIGHT(TEXT(Y265,"0.#"),1)=".",TRUE,FALSE)</formula>
    </cfRule>
  </conditionalFormatting>
  <conditionalFormatting sqref="Y257:Y264 Y255">
    <cfRule type="expression" dxfId="495" priority="27">
      <formula>IF(RIGHT(TEXT(Y255,"0.#"),1)=".",FALSE,TRUE)</formula>
    </cfRule>
    <cfRule type="expression" dxfId="494" priority="28">
      <formula>IF(RIGHT(TEXT(Y255,"0.#"),1)=".",TRUE,FALSE)</formula>
    </cfRule>
  </conditionalFormatting>
  <conditionalFormatting sqref="AU256">
    <cfRule type="expression" dxfId="493" priority="25">
      <formula>IF(RIGHT(TEXT(AU256,"0.#"),1)=".",FALSE,TRUE)</formula>
    </cfRule>
    <cfRule type="expression" dxfId="492" priority="26">
      <formula>IF(RIGHT(TEXT(AU256,"0.#"),1)=".",TRUE,FALSE)</formula>
    </cfRule>
  </conditionalFormatting>
  <conditionalFormatting sqref="AU265">
    <cfRule type="expression" dxfId="491" priority="23">
      <formula>IF(RIGHT(TEXT(AU265,"0.#"),1)=".",FALSE,TRUE)</formula>
    </cfRule>
    <cfRule type="expression" dxfId="490" priority="24">
      <formula>IF(RIGHT(TEXT(AU265,"0.#"),1)=".",TRUE,FALSE)</formula>
    </cfRule>
  </conditionalFormatting>
  <conditionalFormatting sqref="AU257:AU264 AU255">
    <cfRule type="expression" dxfId="489" priority="21">
      <formula>IF(RIGHT(TEXT(AU255,"0.#"),1)=".",FALSE,TRUE)</formula>
    </cfRule>
    <cfRule type="expression" dxfId="488" priority="22">
      <formula>IF(RIGHT(TEXT(AU255,"0.#"),1)=".",TRUE,FALSE)</formula>
    </cfRule>
  </conditionalFormatting>
  <conditionalFormatting sqref="Y96">
    <cfRule type="expression" dxfId="487" priority="13">
      <formula>IF(RIGHT(TEXT(Y96,"0.#"),1)=".",FALSE,TRUE)</formula>
    </cfRule>
    <cfRule type="expression" dxfId="486" priority="14">
      <formula>IF(RIGHT(TEXT(Y96,"0.#"),1)=".",TRUE,FALSE)</formula>
    </cfRule>
  </conditionalFormatting>
  <conditionalFormatting sqref="AU57">
    <cfRule type="expression" dxfId="485" priority="5">
      <formula>IF(RIGHT(TEXT(AU57,"0.#"),1)=".",FALSE,TRUE)</formula>
    </cfRule>
    <cfRule type="expression" dxfId="484" priority="6">
      <formula>IF(RIGHT(TEXT(AU57,"0.#"),1)=".",TRUE,FALSE)</formula>
    </cfRule>
  </conditionalFormatting>
  <conditionalFormatting sqref="AU70">
    <cfRule type="expression" dxfId="483" priority="3">
      <formula>IF(RIGHT(TEXT(AU70,"0.#"),1)=".",FALSE,TRUE)</formula>
    </cfRule>
    <cfRule type="expression" dxfId="482" priority="4">
      <formula>IF(RIGHT(TEXT(AU70,"0.#"),1)=".",TRUE,FALSE)</formula>
    </cfRule>
  </conditionalFormatting>
  <conditionalFormatting sqref="AU83">
    <cfRule type="expression" dxfId="481" priority="1">
      <formula>IF(RIGHT(TEXT(AU83,"0.#"),1)=".",FALSE,TRUE)</formula>
    </cfRule>
    <cfRule type="expression" dxfId="480" priority="2">
      <formula>IF(RIGHT(TEXT(AU83,"0.#"),1)=".",TRUE,FALSE)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65" zoomScale="60" zoomScaleNormal="75" zoomScalePageLayoutView="70" workbookViewId="0">
      <selection activeCell="AK12" sqref="AK12:AP12"/>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9"/>
      <c r="B3" s="11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31.5" customHeight="1" x14ac:dyDescent="0.15">
      <c r="A4" s="119">
        <v>1</v>
      </c>
      <c r="B4" s="119">
        <v>1</v>
      </c>
      <c r="C4" s="124" t="s">
        <v>591</v>
      </c>
      <c r="D4" s="120"/>
      <c r="E4" s="120"/>
      <c r="F4" s="120"/>
      <c r="G4" s="120"/>
      <c r="H4" s="120"/>
      <c r="I4" s="120"/>
      <c r="J4" s="120"/>
      <c r="K4" s="120"/>
      <c r="L4" s="120"/>
      <c r="M4" s="124" t="s">
        <v>554</v>
      </c>
      <c r="N4" s="120"/>
      <c r="O4" s="120"/>
      <c r="P4" s="120"/>
      <c r="Q4" s="120"/>
      <c r="R4" s="120"/>
      <c r="S4" s="120"/>
      <c r="T4" s="120"/>
      <c r="U4" s="120"/>
      <c r="V4" s="120"/>
      <c r="W4" s="120"/>
      <c r="X4" s="120"/>
      <c r="Y4" s="120"/>
      <c r="Z4" s="120"/>
      <c r="AA4" s="120"/>
      <c r="AB4" s="120"/>
      <c r="AC4" s="120"/>
      <c r="AD4" s="120"/>
      <c r="AE4" s="120"/>
      <c r="AF4" s="120"/>
      <c r="AG4" s="120"/>
      <c r="AH4" s="120"/>
      <c r="AI4" s="120"/>
      <c r="AJ4" s="120"/>
      <c r="AK4" s="130">
        <v>1.9</v>
      </c>
      <c r="AL4" s="131"/>
      <c r="AM4" s="131"/>
      <c r="AN4" s="131"/>
      <c r="AO4" s="131"/>
      <c r="AP4" s="132"/>
      <c r="AQ4" s="124" t="s">
        <v>470</v>
      </c>
      <c r="AR4" s="120"/>
      <c r="AS4" s="120"/>
      <c r="AT4" s="120"/>
      <c r="AU4" s="757" t="s">
        <v>469</v>
      </c>
      <c r="AV4" s="758"/>
      <c r="AW4" s="758"/>
      <c r="AX4" s="759"/>
    </row>
    <row r="5" spans="1:50" ht="24" hidden="1" customHeight="1" x14ac:dyDescent="0.15">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hidden="1" customHeight="1" x14ac:dyDescent="0.15">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hidden="1" customHeight="1" x14ac:dyDescent="0.15">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hidden="1" customHeight="1" x14ac:dyDescent="0.15">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hidden="1" customHeight="1" x14ac:dyDescent="0.15">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hidden="1" customHeight="1" x14ac:dyDescent="0.15">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hidden="1" customHeight="1" x14ac:dyDescent="0.15">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hidden="1" customHeight="1" x14ac:dyDescent="0.15">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hidden="1" customHeight="1" x14ac:dyDescent="0.15">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hidden="1" customHeight="1" x14ac:dyDescent="0.15">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hidden="1" customHeight="1" x14ac:dyDescent="0.15">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hidden="1" customHeight="1" x14ac:dyDescent="0.15">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hidden="1" customHeight="1" x14ac:dyDescent="0.15">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hidden="1" customHeight="1" x14ac:dyDescent="0.15">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hidden="1" customHeight="1" x14ac:dyDescent="0.15">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hidden="1" customHeight="1" x14ac:dyDescent="0.15">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hidden="1" customHeight="1" x14ac:dyDescent="0.15">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hidden="1" customHeight="1" x14ac:dyDescent="0.15">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hidden="1" customHeight="1" x14ac:dyDescent="0.15">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hidden="1" customHeight="1" x14ac:dyDescent="0.15">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hidden="1" customHeight="1" x14ac:dyDescent="0.15">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hidden="1" customHeight="1" x14ac:dyDescent="0.15">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hidden="1" customHeight="1" x14ac:dyDescent="0.15">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hidden="1" customHeight="1" x14ac:dyDescent="0.15">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hidden="1" customHeight="1" x14ac:dyDescent="0.15">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hidden="1" customHeight="1" x14ac:dyDescent="0.15">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hidden="1" customHeight="1" x14ac:dyDescent="0.15">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hidden="1" customHeight="1" x14ac:dyDescent="0.15">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hidden="1" customHeight="1" x14ac:dyDescent="0.15">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9"/>
      <c r="B36" s="11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31.5" customHeight="1" x14ac:dyDescent="0.15">
      <c r="A37" s="119">
        <v>1</v>
      </c>
      <c r="B37" s="119">
        <v>1</v>
      </c>
      <c r="C37" s="124" t="s">
        <v>592</v>
      </c>
      <c r="D37" s="120"/>
      <c r="E37" s="120"/>
      <c r="F37" s="120"/>
      <c r="G37" s="120"/>
      <c r="H37" s="120"/>
      <c r="I37" s="120"/>
      <c r="J37" s="120"/>
      <c r="K37" s="120"/>
      <c r="L37" s="120"/>
      <c r="M37" s="124" t="s">
        <v>552</v>
      </c>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30">
        <v>2.41</v>
      </c>
      <c r="AL37" s="131"/>
      <c r="AM37" s="131"/>
      <c r="AN37" s="131"/>
      <c r="AO37" s="131"/>
      <c r="AP37" s="132"/>
      <c r="AQ37" s="124" t="s">
        <v>472</v>
      </c>
      <c r="AR37" s="120"/>
      <c r="AS37" s="120"/>
      <c r="AT37" s="120"/>
      <c r="AU37" s="757" t="s">
        <v>469</v>
      </c>
      <c r="AV37" s="758"/>
      <c r="AW37" s="758"/>
      <c r="AX37" s="759"/>
    </row>
    <row r="38" spans="1:50" ht="24" hidden="1" customHeight="1" x14ac:dyDescent="0.15">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hidden="1" customHeight="1" x14ac:dyDescent="0.15">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hidden="1" customHeight="1" x14ac:dyDescent="0.15">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hidden="1" customHeight="1" x14ac:dyDescent="0.15">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hidden="1" customHeight="1" x14ac:dyDescent="0.15">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hidden="1" customHeight="1" x14ac:dyDescent="0.15">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hidden="1" customHeight="1" x14ac:dyDescent="0.15">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hidden="1" customHeight="1" x14ac:dyDescent="0.15">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hidden="1" customHeight="1" x14ac:dyDescent="0.15">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hidden="1" customHeight="1" x14ac:dyDescent="0.15">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hidden="1" customHeight="1" x14ac:dyDescent="0.15">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hidden="1" customHeight="1" x14ac:dyDescent="0.15">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hidden="1" customHeight="1" x14ac:dyDescent="0.15">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hidden="1" customHeight="1" x14ac:dyDescent="0.15">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hidden="1" customHeight="1" x14ac:dyDescent="0.15">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hidden="1" customHeight="1" x14ac:dyDescent="0.15">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hidden="1" customHeight="1" x14ac:dyDescent="0.15">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hidden="1" customHeight="1" x14ac:dyDescent="0.15">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hidden="1" customHeight="1" x14ac:dyDescent="0.15">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hidden="1" customHeight="1" x14ac:dyDescent="0.15">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hidden="1" customHeight="1" x14ac:dyDescent="0.15">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hidden="1" customHeight="1" x14ac:dyDescent="0.15">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hidden="1" customHeight="1" x14ac:dyDescent="0.15">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hidden="1" customHeight="1" x14ac:dyDescent="0.15">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hidden="1" customHeight="1" x14ac:dyDescent="0.15">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hidden="1" customHeight="1" x14ac:dyDescent="0.15">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hidden="1" customHeight="1" x14ac:dyDescent="0.15">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hidden="1" customHeight="1" x14ac:dyDescent="0.15">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hidden="1" customHeight="1" x14ac:dyDescent="0.15">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9"/>
      <c r="B69" s="11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31.5" customHeight="1" x14ac:dyDescent="0.15">
      <c r="A70" s="119">
        <v>1</v>
      </c>
      <c r="B70" s="119">
        <v>1</v>
      </c>
      <c r="C70" s="124" t="s">
        <v>593</v>
      </c>
      <c r="D70" s="120"/>
      <c r="E70" s="120"/>
      <c r="F70" s="120"/>
      <c r="G70" s="120"/>
      <c r="H70" s="120"/>
      <c r="I70" s="120"/>
      <c r="J70" s="120"/>
      <c r="K70" s="120"/>
      <c r="L70" s="120"/>
      <c r="M70" s="120" t="s">
        <v>471</v>
      </c>
      <c r="N70" s="120" t="s">
        <v>473</v>
      </c>
      <c r="O70" s="120" t="s">
        <v>473</v>
      </c>
      <c r="P70" s="120" t="s">
        <v>473</v>
      </c>
      <c r="Q70" s="120" t="s">
        <v>473</v>
      </c>
      <c r="R70" s="120" t="s">
        <v>473</v>
      </c>
      <c r="S70" s="120" t="s">
        <v>473</v>
      </c>
      <c r="T70" s="120" t="s">
        <v>473</v>
      </c>
      <c r="U70" s="120" t="s">
        <v>473</v>
      </c>
      <c r="V70" s="120" t="s">
        <v>473</v>
      </c>
      <c r="W70" s="120" t="s">
        <v>473</v>
      </c>
      <c r="X70" s="120" t="s">
        <v>473</v>
      </c>
      <c r="Y70" s="120" t="s">
        <v>473</v>
      </c>
      <c r="Z70" s="120" t="s">
        <v>473</v>
      </c>
      <c r="AA70" s="120" t="s">
        <v>473</v>
      </c>
      <c r="AB70" s="120" t="s">
        <v>473</v>
      </c>
      <c r="AC70" s="120" t="s">
        <v>473</v>
      </c>
      <c r="AD70" s="120" t="s">
        <v>473</v>
      </c>
      <c r="AE70" s="120" t="s">
        <v>473</v>
      </c>
      <c r="AF70" s="120" t="s">
        <v>473</v>
      </c>
      <c r="AG70" s="120" t="s">
        <v>473</v>
      </c>
      <c r="AH70" s="120" t="s">
        <v>473</v>
      </c>
      <c r="AI70" s="120" t="s">
        <v>473</v>
      </c>
      <c r="AJ70" s="120" t="s">
        <v>473</v>
      </c>
      <c r="AK70" s="130">
        <v>2.4900000000000002</v>
      </c>
      <c r="AL70" s="131"/>
      <c r="AM70" s="131"/>
      <c r="AN70" s="131"/>
      <c r="AO70" s="131"/>
      <c r="AP70" s="132"/>
      <c r="AQ70" s="124" t="s">
        <v>472</v>
      </c>
      <c r="AR70" s="120"/>
      <c r="AS70" s="120"/>
      <c r="AT70" s="120"/>
      <c r="AU70" s="757" t="s">
        <v>469</v>
      </c>
      <c r="AV70" s="758"/>
      <c r="AW70" s="758"/>
      <c r="AX70" s="759"/>
    </row>
    <row r="71" spans="1:50" ht="24" hidden="1" customHeight="1" x14ac:dyDescent="0.15">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hidden="1" customHeight="1" x14ac:dyDescent="0.15">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hidden="1" customHeight="1" x14ac:dyDescent="0.15">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hidden="1" customHeight="1" x14ac:dyDescent="0.15">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hidden="1" customHeight="1" x14ac:dyDescent="0.15">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hidden="1" customHeight="1" x14ac:dyDescent="0.15">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hidden="1" customHeight="1" x14ac:dyDescent="0.15">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hidden="1" customHeight="1" x14ac:dyDescent="0.15">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hidden="1" customHeight="1" x14ac:dyDescent="0.15">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hidden="1" customHeight="1" x14ac:dyDescent="0.15">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hidden="1" customHeight="1" x14ac:dyDescent="0.15">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hidden="1" customHeight="1" x14ac:dyDescent="0.15">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hidden="1" customHeight="1" x14ac:dyDescent="0.15">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hidden="1" customHeight="1" x14ac:dyDescent="0.15">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hidden="1" customHeight="1" x14ac:dyDescent="0.15">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hidden="1" customHeight="1" x14ac:dyDescent="0.15">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hidden="1" customHeight="1" x14ac:dyDescent="0.15">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hidden="1" customHeight="1" x14ac:dyDescent="0.15">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hidden="1" customHeight="1" x14ac:dyDescent="0.15">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hidden="1" customHeight="1" x14ac:dyDescent="0.15">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hidden="1" customHeight="1" x14ac:dyDescent="0.15">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hidden="1" customHeight="1" x14ac:dyDescent="0.15">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hidden="1" customHeight="1" x14ac:dyDescent="0.15">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hidden="1" customHeight="1" x14ac:dyDescent="0.15">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hidden="1" customHeight="1" x14ac:dyDescent="0.15">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hidden="1" customHeight="1" x14ac:dyDescent="0.15">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hidden="1" customHeight="1" x14ac:dyDescent="0.15">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hidden="1" customHeight="1" x14ac:dyDescent="0.15">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hidden="1" customHeight="1" x14ac:dyDescent="0.15">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9"/>
      <c r="B102" s="11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31.5" customHeight="1" x14ac:dyDescent="0.15">
      <c r="A103" s="119">
        <v>1</v>
      </c>
      <c r="B103" s="119">
        <v>1</v>
      </c>
      <c r="C103" s="124" t="s">
        <v>594</v>
      </c>
      <c r="D103" s="120"/>
      <c r="E103" s="120"/>
      <c r="F103" s="120"/>
      <c r="G103" s="120"/>
      <c r="H103" s="120"/>
      <c r="I103" s="120"/>
      <c r="J103" s="120"/>
      <c r="K103" s="120"/>
      <c r="L103" s="120"/>
      <c r="M103" s="124" t="s">
        <v>553</v>
      </c>
      <c r="N103" s="120" t="s">
        <v>473</v>
      </c>
      <c r="O103" s="120" t="s">
        <v>473</v>
      </c>
      <c r="P103" s="120" t="s">
        <v>473</v>
      </c>
      <c r="Q103" s="120" t="s">
        <v>473</v>
      </c>
      <c r="R103" s="120" t="s">
        <v>473</v>
      </c>
      <c r="S103" s="120" t="s">
        <v>473</v>
      </c>
      <c r="T103" s="120" t="s">
        <v>473</v>
      </c>
      <c r="U103" s="120" t="s">
        <v>473</v>
      </c>
      <c r="V103" s="120" t="s">
        <v>473</v>
      </c>
      <c r="W103" s="120" t="s">
        <v>473</v>
      </c>
      <c r="X103" s="120" t="s">
        <v>473</v>
      </c>
      <c r="Y103" s="120" t="s">
        <v>473</v>
      </c>
      <c r="Z103" s="120" t="s">
        <v>473</v>
      </c>
      <c r="AA103" s="120" t="s">
        <v>473</v>
      </c>
      <c r="AB103" s="120" t="s">
        <v>473</v>
      </c>
      <c r="AC103" s="120" t="s">
        <v>473</v>
      </c>
      <c r="AD103" s="120" t="s">
        <v>473</v>
      </c>
      <c r="AE103" s="120" t="s">
        <v>473</v>
      </c>
      <c r="AF103" s="120" t="s">
        <v>473</v>
      </c>
      <c r="AG103" s="120" t="s">
        <v>473</v>
      </c>
      <c r="AH103" s="120" t="s">
        <v>473</v>
      </c>
      <c r="AI103" s="120" t="s">
        <v>473</v>
      </c>
      <c r="AJ103" s="120" t="s">
        <v>473</v>
      </c>
      <c r="AK103" s="130">
        <v>1.9</v>
      </c>
      <c r="AL103" s="131"/>
      <c r="AM103" s="131"/>
      <c r="AN103" s="131"/>
      <c r="AO103" s="131"/>
      <c r="AP103" s="132"/>
      <c r="AQ103" s="124" t="s">
        <v>472</v>
      </c>
      <c r="AR103" s="120"/>
      <c r="AS103" s="120"/>
      <c r="AT103" s="120"/>
      <c r="AU103" s="757" t="s">
        <v>469</v>
      </c>
      <c r="AV103" s="758"/>
      <c r="AW103" s="758"/>
      <c r="AX103" s="759"/>
    </row>
    <row r="104" spans="1:50" ht="24" hidden="1" customHeight="1" x14ac:dyDescent="0.15">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hidden="1" customHeight="1" x14ac:dyDescent="0.15">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hidden="1" customHeight="1" x14ac:dyDescent="0.15">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hidden="1" customHeight="1" x14ac:dyDescent="0.15">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hidden="1" customHeight="1" x14ac:dyDescent="0.15">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hidden="1" customHeight="1" x14ac:dyDescent="0.15">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hidden="1" customHeight="1" x14ac:dyDescent="0.15">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hidden="1" customHeight="1" x14ac:dyDescent="0.15">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hidden="1" customHeight="1" x14ac:dyDescent="0.15">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hidden="1" customHeight="1" x14ac:dyDescent="0.15">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hidden="1" customHeight="1" x14ac:dyDescent="0.15">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hidden="1" customHeight="1" x14ac:dyDescent="0.15">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hidden="1" customHeight="1" x14ac:dyDescent="0.15">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hidden="1" customHeight="1" x14ac:dyDescent="0.15">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hidden="1" customHeight="1" x14ac:dyDescent="0.15">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hidden="1" customHeight="1" x14ac:dyDescent="0.15">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hidden="1" customHeight="1" x14ac:dyDescent="0.15">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hidden="1" customHeight="1" x14ac:dyDescent="0.15">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hidden="1" customHeight="1" x14ac:dyDescent="0.15">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hidden="1" customHeight="1" x14ac:dyDescent="0.15">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hidden="1" customHeight="1" x14ac:dyDescent="0.15">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hidden="1" customHeight="1" x14ac:dyDescent="0.15">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hidden="1" customHeight="1" x14ac:dyDescent="0.15">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hidden="1" customHeight="1" x14ac:dyDescent="0.15">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hidden="1" customHeight="1" x14ac:dyDescent="0.15">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hidden="1" customHeight="1" x14ac:dyDescent="0.15">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hidden="1" customHeight="1" x14ac:dyDescent="0.15">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hidden="1" customHeight="1" x14ac:dyDescent="0.15">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hidden="1" customHeight="1" x14ac:dyDescent="0.15">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9"/>
      <c r="B135" s="119"/>
      <c r="C135" s="125" t="s">
        <v>392</v>
      </c>
      <c r="D135" s="125"/>
      <c r="E135" s="125"/>
      <c r="F135" s="125"/>
      <c r="G135" s="125"/>
      <c r="H135" s="125"/>
      <c r="I135" s="125"/>
      <c r="J135" s="125"/>
      <c r="K135" s="125"/>
      <c r="L135" s="125"/>
      <c r="M135" s="125" t="s">
        <v>393</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394</v>
      </c>
      <c r="AL135" s="125"/>
      <c r="AM135" s="125"/>
      <c r="AN135" s="125"/>
      <c r="AO135" s="125"/>
      <c r="AP135" s="125"/>
      <c r="AQ135" s="125" t="s">
        <v>23</v>
      </c>
      <c r="AR135" s="125"/>
      <c r="AS135" s="125"/>
      <c r="AT135" s="125"/>
      <c r="AU135" s="127" t="s">
        <v>24</v>
      </c>
      <c r="AV135" s="128"/>
      <c r="AW135" s="128"/>
      <c r="AX135" s="129"/>
    </row>
    <row r="136" spans="1:50" ht="31.5" customHeight="1" x14ac:dyDescent="0.15">
      <c r="A136" s="119">
        <v>1</v>
      </c>
      <c r="B136" s="119">
        <v>1</v>
      </c>
      <c r="C136" s="124" t="s">
        <v>595</v>
      </c>
      <c r="D136" s="120"/>
      <c r="E136" s="120"/>
      <c r="F136" s="120"/>
      <c r="G136" s="120"/>
      <c r="H136" s="120"/>
      <c r="I136" s="120"/>
      <c r="J136" s="120"/>
      <c r="K136" s="120"/>
      <c r="L136" s="120"/>
      <c r="M136" s="120" t="s">
        <v>474</v>
      </c>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30">
        <v>2.4900000000000002</v>
      </c>
      <c r="AL136" s="131"/>
      <c r="AM136" s="131"/>
      <c r="AN136" s="131"/>
      <c r="AO136" s="131"/>
      <c r="AP136" s="132"/>
      <c r="AQ136" s="124" t="s">
        <v>468</v>
      </c>
      <c r="AR136" s="120"/>
      <c r="AS136" s="120"/>
      <c r="AT136" s="120"/>
      <c r="AU136" s="757" t="s">
        <v>469</v>
      </c>
      <c r="AV136" s="758"/>
      <c r="AW136" s="758"/>
      <c r="AX136" s="759"/>
    </row>
    <row r="137" spans="1:50" ht="24" hidden="1" customHeight="1" x14ac:dyDescent="0.15">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hidden="1" customHeight="1" x14ac:dyDescent="0.15">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hidden="1" customHeight="1" x14ac:dyDescent="0.15">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hidden="1" customHeight="1" x14ac:dyDescent="0.15">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hidden="1" customHeight="1" x14ac:dyDescent="0.15">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hidden="1" customHeight="1" x14ac:dyDescent="0.15">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hidden="1" customHeight="1" x14ac:dyDescent="0.15">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hidden="1" customHeight="1" x14ac:dyDescent="0.15">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hidden="1" customHeight="1" x14ac:dyDescent="0.15">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hidden="1" customHeight="1" x14ac:dyDescent="0.15">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hidden="1" customHeight="1" x14ac:dyDescent="0.15">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hidden="1" customHeight="1" x14ac:dyDescent="0.15">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hidden="1" customHeight="1" x14ac:dyDescent="0.15">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hidden="1" customHeight="1" x14ac:dyDescent="0.15">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hidden="1" customHeight="1" x14ac:dyDescent="0.15">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hidden="1" customHeight="1" x14ac:dyDescent="0.15">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hidden="1" customHeight="1" x14ac:dyDescent="0.15">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hidden="1" customHeight="1" x14ac:dyDescent="0.15">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hidden="1" customHeight="1" x14ac:dyDescent="0.15">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hidden="1" customHeight="1" x14ac:dyDescent="0.15">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hidden="1" customHeight="1" x14ac:dyDescent="0.15">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hidden="1" customHeight="1" x14ac:dyDescent="0.15">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hidden="1" customHeight="1" x14ac:dyDescent="0.15">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hidden="1" customHeight="1" x14ac:dyDescent="0.15">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hidden="1" customHeight="1" x14ac:dyDescent="0.15">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hidden="1" customHeight="1" x14ac:dyDescent="0.15">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hidden="1" customHeight="1" x14ac:dyDescent="0.15">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hidden="1" customHeight="1" x14ac:dyDescent="0.15">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hidden="1" customHeight="1" x14ac:dyDescent="0.15">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9"/>
      <c r="B168" s="119"/>
      <c r="C168" s="125" t="s">
        <v>392</v>
      </c>
      <c r="D168" s="125"/>
      <c r="E168" s="125"/>
      <c r="F168" s="125"/>
      <c r="G168" s="125"/>
      <c r="H168" s="125"/>
      <c r="I168" s="125"/>
      <c r="J168" s="125"/>
      <c r="K168" s="125"/>
      <c r="L168" s="125"/>
      <c r="M168" s="125" t="s">
        <v>393</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394</v>
      </c>
      <c r="AL168" s="125"/>
      <c r="AM168" s="125"/>
      <c r="AN168" s="125"/>
      <c r="AO168" s="125"/>
      <c r="AP168" s="125"/>
      <c r="AQ168" s="125" t="s">
        <v>23</v>
      </c>
      <c r="AR168" s="125"/>
      <c r="AS168" s="125"/>
      <c r="AT168" s="125"/>
      <c r="AU168" s="127" t="s">
        <v>24</v>
      </c>
      <c r="AV168" s="128"/>
      <c r="AW168" s="128"/>
      <c r="AX168" s="129"/>
    </row>
    <row r="169" spans="1:50" ht="31.5" customHeight="1" x14ac:dyDescent="0.15">
      <c r="A169" s="119">
        <v>1</v>
      </c>
      <c r="B169" s="119">
        <v>1</v>
      </c>
      <c r="C169" s="124" t="s">
        <v>596</v>
      </c>
      <c r="D169" s="120"/>
      <c r="E169" s="120"/>
      <c r="F169" s="120"/>
      <c r="G169" s="120"/>
      <c r="H169" s="120"/>
      <c r="I169" s="120"/>
      <c r="J169" s="120"/>
      <c r="K169" s="120"/>
      <c r="L169" s="120"/>
      <c r="M169" s="124" t="s">
        <v>555</v>
      </c>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30">
        <v>1.9890000000000001</v>
      </c>
      <c r="AL169" s="131"/>
      <c r="AM169" s="131"/>
      <c r="AN169" s="131"/>
      <c r="AO169" s="131"/>
      <c r="AP169" s="132"/>
      <c r="AQ169" s="124" t="s">
        <v>542</v>
      </c>
      <c r="AR169" s="120"/>
      <c r="AS169" s="120"/>
      <c r="AT169" s="120"/>
      <c r="AU169" s="757" t="s">
        <v>469</v>
      </c>
      <c r="AV169" s="758"/>
      <c r="AW169" s="758"/>
      <c r="AX169" s="759"/>
    </row>
    <row r="170" spans="1:50" ht="24" hidden="1" customHeight="1" x14ac:dyDescent="0.15">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hidden="1" customHeight="1" x14ac:dyDescent="0.15">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hidden="1" customHeight="1" x14ac:dyDescent="0.15">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hidden="1" customHeight="1" x14ac:dyDescent="0.15">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hidden="1" customHeight="1" x14ac:dyDescent="0.15">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hidden="1" customHeight="1" x14ac:dyDescent="0.15">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hidden="1" customHeight="1" x14ac:dyDescent="0.15">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hidden="1" customHeight="1" x14ac:dyDescent="0.15">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hidden="1" customHeight="1" x14ac:dyDescent="0.15">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hidden="1" customHeight="1" x14ac:dyDescent="0.15">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hidden="1" customHeight="1" x14ac:dyDescent="0.15">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hidden="1" customHeight="1" x14ac:dyDescent="0.15">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hidden="1" customHeight="1" x14ac:dyDescent="0.15">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hidden="1" customHeight="1" x14ac:dyDescent="0.15">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hidden="1" customHeight="1" x14ac:dyDescent="0.15">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hidden="1" customHeight="1" x14ac:dyDescent="0.15">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hidden="1" customHeight="1" x14ac:dyDescent="0.15">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hidden="1" customHeight="1" x14ac:dyDescent="0.15">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hidden="1" customHeight="1" x14ac:dyDescent="0.15">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hidden="1" customHeight="1" x14ac:dyDescent="0.15">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hidden="1" customHeight="1" x14ac:dyDescent="0.15">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hidden="1" customHeight="1" x14ac:dyDescent="0.15">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hidden="1" customHeight="1" x14ac:dyDescent="0.15">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hidden="1" customHeight="1" x14ac:dyDescent="0.15">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hidden="1" customHeight="1" x14ac:dyDescent="0.15">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hidden="1" customHeight="1" x14ac:dyDescent="0.15">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hidden="1" customHeight="1" x14ac:dyDescent="0.15">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hidden="1" customHeight="1" x14ac:dyDescent="0.15">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hidden="1" customHeight="1" x14ac:dyDescent="0.15">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9"/>
      <c r="B201" s="119"/>
      <c r="C201" s="125" t="s">
        <v>392</v>
      </c>
      <c r="D201" s="125"/>
      <c r="E201" s="125"/>
      <c r="F201" s="125"/>
      <c r="G201" s="125"/>
      <c r="H201" s="125"/>
      <c r="I201" s="125"/>
      <c r="J201" s="125"/>
      <c r="K201" s="125"/>
      <c r="L201" s="125"/>
      <c r="M201" s="125" t="s">
        <v>393</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394</v>
      </c>
      <c r="AL201" s="125"/>
      <c r="AM201" s="125"/>
      <c r="AN201" s="125"/>
      <c r="AO201" s="125"/>
      <c r="AP201" s="125"/>
      <c r="AQ201" s="125" t="s">
        <v>23</v>
      </c>
      <c r="AR201" s="125"/>
      <c r="AS201" s="125"/>
      <c r="AT201" s="125"/>
      <c r="AU201" s="127" t="s">
        <v>24</v>
      </c>
      <c r="AV201" s="128"/>
      <c r="AW201" s="128"/>
      <c r="AX201" s="129"/>
    </row>
    <row r="202" spans="1:50" ht="43.5" customHeight="1" x14ac:dyDescent="0.15">
      <c r="A202" s="119">
        <v>1</v>
      </c>
      <c r="B202" s="119">
        <v>1</v>
      </c>
      <c r="C202" s="120" t="s">
        <v>475</v>
      </c>
      <c r="D202" s="120"/>
      <c r="E202" s="120"/>
      <c r="F202" s="120"/>
      <c r="G202" s="120"/>
      <c r="H202" s="120"/>
      <c r="I202" s="120"/>
      <c r="J202" s="120"/>
      <c r="K202" s="120"/>
      <c r="L202" s="120"/>
      <c r="M202" s="120" t="s">
        <v>476</v>
      </c>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30">
        <v>2.4900000000000002</v>
      </c>
      <c r="AL202" s="131"/>
      <c r="AM202" s="131"/>
      <c r="AN202" s="131"/>
      <c r="AO202" s="131"/>
      <c r="AP202" s="132"/>
      <c r="AQ202" s="124" t="s">
        <v>543</v>
      </c>
      <c r="AR202" s="120"/>
      <c r="AS202" s="120"/>
      <c r="AT202" s="120"/>
      <c r="AU202" s="757" t="s">
        <v>544</v>
      </c>
      <c r="AV202" s="758"/>
      <c r="AW202" s="758"/>
      <c r="AX202" s="759"/>
    </row>
    <row r="203" spans="1:50" ht="24" hidden="1" customHeight="1" x14ac:dyDescent="0.15">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hidden="1" customHeight="1" x14ac:dyDescent="0.15">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hidden="1" customHeight="1" x14ac:dyDescent="0.15">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hidden="1" customHeight="1" x14ac:dyDescent="0.15">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hidden="1" customHeight="1" x14ac:dyDescent="0.15">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hidden="1" customHeight="1" x14ac:dyDescent="0.15">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hidden="1" customHeight="1" x14ac:dyDescent="0.15">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hidden="1" customHeight="1" x14ac:dyDescent="0.15">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hidden="1" customHeight="1" x14ac:dyDescent="0.15">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hidden="1" customHeight="1" x14ac:dyDescent="0.15">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hidden="1" customHeight="1" x14ac:dyDescent="0.15">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hidden="1" customHeight="1" x14ac:dyDescent="0.15">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hidden="1" customHeight="1" x14ac:dyDescent="0.15">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hidden="1" customHeight="1" x14ac:dyDescent="0.15">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hidden="1" customHeight="1" x14ac:dyDescent="0.15">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hidden="1" customHeight="1" x14ac:dyDescent="0.15">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hidden="1" customHeight="1" x14ac:dyDescent="0.15">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hidden="1" customHeight="1" x14ac:dyDescent="0.15">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hidden="1" customHeight="1" x14ac:dyDescent="0.15">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hidden="1" customHeight="1" x14ac:dyDescent="0.15">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hidden="1" customHeight="1" x14ac:dyDescent="0.15">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hidden="1" customHeight="1" x14ac:dyDescent="0.15">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hidden="1" customHeight="1" x14ac:dyDescent="0.15">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hidden="1" customHeight="1" x14ac:dyDescent="0.15">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hidden="1" customHeight="1" x14ac:dyDescent="0.15">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hidden="1" customHeight="1" x14ac:dyDescent="0.15">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hidden="1" customHeight="1" x14ac:dyDescent="0.15">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hidden="1" customHeight="1" x14ac:dyDescent="0.15">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hidden="1" customHeight="1" x14ac:dyDescent="0.15">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9"/>
      <c r="B234" s="119"/>
      <c r="C234" s="125" t="s">
        <v>407</v>
      </c>
      <c r="D234" s="125"/>
      <c r="E234" s="125"/>
      <c r="F234" s="125"/>
      <c r="G234" s="125"/>
      <c r="H234" s="125"/>
      <c r="I234" s="125"/>
      <c r="J234" s="125"/>
      <c r="K234" s="125"/>
      <c r="L234" s="125"/>
      <c r="M234" s="125" t="s">
        <v>408</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409</v>
      </c>
      <c r="AL234" s="125"/>
      <c r="AM234" s="125"/>
      <c r="AN234" s="125"/>
      <c r="AO234" s="125"/>
      <c r="AP234" s="125"/>
      <c r="AQ234" s="125" t="s">
        <v>23</v>
      </c>
      <c r="AR234" s="125"/>
      <c r="AS234" s="125"/>
      <c r="AT234" s="125"/>
      <c r="AU234" s="127" t="s">
        <v>24</v>
      </c>
      <c r="AV234" s="128"/>
      <c r="AW234" s="128"/>
      <c r="AX234" s="129"/>
    </row>
    <row r="235" spans="1:50" ht="31.5" customHeight="1" x14ac:dyDescent="0.15">
      <c r="A235" s="119">
        <v>1</v>
      </c>
      <c r="B235" s="119">
        <v>1</v>
      </c>
      <c r="C235" s="124" t="s">
        <v>597</v>
      </c>
      <c r="D235" s="120"/>
      <c r="E235" s="120"/>
      <c r="F235" s="120"/>
      <c r="G235" s="120"/>
      <c r="H235" s="120"/>
      <c r="I235" s="120"/>
      <c r="J235" s="120"/>
      <c r="K235" s="120"/>
      <c r="L235" s="120"/>
      <c r="M235" s="120" t="s">
        <v>477</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30">
        <v>2.4900000000000002</v>
      </c>
      <c r="AL235" s="131"/>
      <c r="AM235" s="131"/>
      <c r="AN235" s="131"/>
      <c r="AO235" s="131"/>
      <c r="AP235" s="132"/>
      <c r="AQ235" s="124" t="s">
        <v>543</v>
      </c>
      <c r="AR235" s="120"/>
      <c r="AS235" s="120"/>
      <c r="AT235" s="120"/>
      <c r="AU235" s="757" t="s">
        <v>544</v>
      </c>
      <c r="AV235" s="758"/>
      <c r="AW235" s="758"/>
      <c r="AX235" s="759"/>
    </row>
    <row r="236" spans="1:50" ht="24" hidden="1" customHeight="1" x14ac:dyDescent="0.15">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hidden="1" customHeight="1" x14ac:dyDescent="0.15">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hidden="1" customHeight="1" x14ac:dyDescent="0.15">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3" hidden="1" customHeight="1" x14ac:dyDescent="0.15">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9"/>
      <c r="B267" s="119"/>
      <c r="C267" s="125" t="s">
        <v>392</v>
      </c>
      <c r="D267" s="125"/>
      <c r="E267" s="125"/>
      <c r="F267" s="125"/>
      <c r="G267" s="125"/>
      <c r="H267" s="125"/>
      <c r="I267" s="125"/>
      <c r="J267" s="125"/>
      <c r="K267" s="125"/>
      <c r="L267" s="125"/>
      <c r="M267" s="125" t="s">
        <v>393</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394</v>
      </c>
      <c r="AL267" s="125"/>
      <c r="AM267" s="125"/>
      <c r="AN267" s="125"/>
      <c r="AO267" s="125"/>
      <c r="AP267" s="125"/>
      <c r="AQ267" s="125" t="s">
        <v>23</v>
      </c>
      <c r="AR267" s="125"/>
      <c r="AS267" s="125"/>
      <c r="AT267" s="125"/>
      <c r="AU267" s="127" t="s">
        <v>24</v>
      </c>
      <c r="AV267" s="128"/>
      <c r="AW267" s="128"/>
      <c r="AX267" s="129"/>
    </row>
    <row r="268" spans="1:50" ht="31.5" customHeight="1" x14ac:dyDescent="0.15">
      <c r="A268" s="119">
        <v>1</v>
      </c>
      <c r="B268" s="119">
        <v>1</v>
      </c>
      <c r="C268" s="124" t="s">
        <v>598</v>
      </c>
      <c r="D268" s="120"/>
      <c r="E268" s="120"/>
      <c r="F268" s="120"/>
      <c r="G268" s="120"/>
      <c r="H268" s="120"/>
      <c r="I268" s="120"/>
      <c r="J268" s="120"/>
      <c r="K268" s="120"/>
      <c r="L268" s="120"/>
      <c r="M268" s="120" t="s">
        <v>478</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30">
        <v>2.4900000000000002</v>
      </c>
      <c r="AL268" s="131"/>
      <c r="AM268" s="131"/>
      <c r="AN268" s="131"/>
      <c r="AO268" s="131"/>
      <c r="AP268" s="132"/>
      <c r="AQ268" s="124" t="s">
        <v>543</v>
      </c>
      <c r="AR268" s="120"/>
      <c r="AS268" s="120"/>
      <c r="AT268" s="120"/>
      <c r="AU268" s="757" t="s">
        <v>544</v>
      </c>
      <c r="AV268" s="758"/>
      <c r="AW268" s="758"/>
      <c r="AX268" s="759"/>
    </row>
    <row r="269" spans="1:50" ht="24" hidden="1" customHeight="1" x14ac:dyDescent="0.15">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hidden="1" customHeight="1" x14ac:dyDescent="0.15">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hidden="1" customHeight="1" x14ac:dyDescent="0.15">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hidden="1" customHeight="1" x14ac:dyDescent="0.15">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9"/>
      <c r="B300" s="11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44.25" customHeight="1" x14ac:dyDescent="0.15">
      <c r="A301" s="119">
        <v>1</v>
      </c>
      <c r="B301" s="119">
        <v>1</v>
      </c>
      <c r="C301" s="124" t="s">
        <v>599</v>
      </c>
      <c r="D301" s="120"/>
      <c r="E301" s="120"/>
      <c r="F301" s="120"/>
      <c r="G301" s="120"/>
      <c r="H301" s="120"/>
      <c r="I301" s="120"/>
      <c r="J301" s="120"/>
      <c r="K301" s="120"/>
      <c r="L301" s="120"/>
      <c r="M301" s="120" t="s">
        <v>479</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30">
        <v>2.46</v>
      </c>
      <c r="AL301" s="131"/>
      <c r="AM301" s="131"/>
      <c r="AN301" s="131"/>
      <c r="AO301" s="131"/>
      <c r="AP301" s="132"/>
      <c r="AQ301" s="124" t="s">
        <v>543</v>
      </c>
      <c r="AR301" s="120"/>
      <c r="AS301" s="120"/>
      <c r="AT301" s="120"/>
      <c r="AU301" s="757" t="s">
        <v>544</v>
      </c>
      <c r="AV301" s="758"/>
      <c r="AW301" s="758"/>
      <c r="AX301" s="759"/>
    </row>
    <row r="302" spans="1:50" ht="24" hidden="1" customHeight="1" x14ac:dyDescent="0.15">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hidden="1" customHeight="1" x14ac:dyDescent="0.15">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9"/>
      <c r="B333" s="119"/>
      <c r="C333" s="125" t="s">
        <v>392</v>
      </c>
      <c r="D333" s="125"/>
      <c r="E333" s="125"/>
      <c r="F333" s="125"/>
      <c r="G333" s="125"/>
      <c r="H333" s="125"/>
      <c r="I333" s="125"/>
      <c r="J333" s="125"/>
      <c r="K333" s="125"/>
      <c r="L333" s="125"/>
      <c r="M333" s="125" t="s">
        <v>393</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394</v>
      </c>
      <c r="AL333" s="125"/>
      <c r="AM333" s="125"/>
      <c r="AN333" s="125"/>
      <c r="AO333" s="125"/>
      <c r="AP333" s="125"/>
      <c r="AQ333" s="125" t="s">
        <v>23</v>
      </c>
      <c r="AR333" s="125"/>
      <c r="AS333" s="125"/>
      <c r="AT333" s="125"/>
      <c r="AU333" s="127" t="s">
        <v>24</v>
      </c>
      <c r="AV333" s="128"/>
      <c r="AW333" s="128"/>
      <c r="AX333" s="129"/>
    </row>
    <row r="334" spans="1:50" ht="31.5" customHeight="1" x14ac:dyDescent="0.15">
      <c r="A334" s="119">
        <v>1</v>
      </c>
      <c r="B334" s="119">
        <v>1</v>
      </c>
      <c r="C334" s="124" t="s">
        <v>600</v>
      </c>
      <c r="D334" s="120"/>
      <c r="E334" s="120"/>
      <c r="F334" s="120"/>
      <c r="G334" s="120"/>
      <c r="H334" s="120"/>
      <c r="I334" s="120"/>
      <c r="J334" s="120"/>
      <c r="K334" s="120"/>
      <c r="L334" s="120"/>
      <c r="M334" s="120" t="s">
        <v>480</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30">
        <v>2</v>
      </c>
      <c r="AL334" s="131"/>
      <c r="AM334" s="131"/>
      <c r="AN334" s="131"/>
      <c r="AO334" s="131"/>
      <c r="AP334" s="132"/>
      <c r="AQ334" s="124" t="s">
        <v>468</v>
      </c>
      <c r="AR334" s="120"/>
      <c r="AS334" s="120"/>
      <c r="AT334" s="120"/>
      <c r="AU334" s="757" t="s">
        <v>544</v>
      </c>
      <c r="AV334" s="758"/>
      <c r="AW334" s="758"/>
      <c r="AX334" s="759"/>
    </row>
    <row r="335" spans="1:50" ht="24" hidden="1" customHeight="1" x14ac:dyDescent="0.15">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hidden="1" customHeight="1" x14ac:dyDescent="0.15">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9"/>
      <c r="B366" s="11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31.5" customHeight="1" x14ac:dyDescent="0.15">
      <c r="A367" s="119">
        <v>1</v>
      </c>
      <c r="B367" s="119">
        <v>1</v>
      </c>
      <c r="C367" s="124" t="s">
        <v>601</v>
      </c>
      <c r="D367" s="120"/>
      <c r="E367" s="120"/>
      <c r="F367" s="120"/>
      <c r="G367" s="120"/>
      <c r="H367" s="120"/>
      <c r="I367" s="120"/>
      <c r="J367" s="120"/>
      <c r="K367" s="120"/>
      <c r="L367" s="120"/>
      <c r="M367" s="120" t="s">
        <v>481</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30">
        <v>2</v>
      </c>
      <c r="AL367" s="131"/>
      <c r="AM367" s="131"/>
      <c r="AN367" s="131"/>
      <c r="AO367" s="131"/>
      <c r="AP367" s="132"/>
      <c r="AQ367" s="124" t="s">
        <v>543</v>
      </c>
      <c r="AR367" s="120"/>
      <c r="AS367" s="120"/>
      <c r="AT367" s="120"/>
      <c r="AU367" s="757" t="s">
        <v>544</v>
      </c>
      <c r="AV367" s="758"/>
      <c r="AW367" s="758"/>
      <c r="AX367" s="759"/>
    </row>
    <row r="368" spans="1:50" ht="24" hidden="1" customHeight="1" x14ac:dyDescent="0.15">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13.15" customHeight="1" x14ac:dyDescent="0.15"/>
    <row r="398" spans="1:50"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9"/>
      <c r="B399" s="119"/>
      <c r="C399" s="125" t="s">
        <v>392</v>
      </c>
      <c r="D399" s="125"/>
      <c r="E399" s="125"/>
      <c r="F399" s="125"/>
      <c r="G399" s="125"/>
      <c r="H399" s="125"/>
      <c r="I399" s="125"/>
      <c r="J399" s="125"/>
      <c r="K399" s="125"/>
      <c r="L399" s="125"/>
      <c r="M399" s="125" t="s">
        <v>393</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394</v>
      </c>
      <c r="AL399" s="125"/>
      <c r="AM399" s="125"/>
      <c r="AN399" s="125"/>
      <c r="AO399" s="125"/>
      <c r="AP399" s="125"/>
      <c r="AQ399" s="125" t="s">
        <v>23</v>
      </c>
      <c r="AR399" s="125"/>
      <c r="AS399" s="125"/>
      <c r="AT399" s="125"/>
      <c r="AU399" s="127" t="s">
        <v>24</v>
      </c>
      <c r="AV399" s="128"/>
      <c r="AW399" s="128"/>
      <c r="AX399" s="129"/>
    </row>
    <row r="400" spans="1:50" ht="31.5" customHeight="1" x14ac:dyDescent="0.15">
      <c r="A400" s="119">
        <v>1</v>
      </c>
      <c r="B400" s="119">
        <v>1</v>
      </c>
      <c r="C400" s="124" t="s">
        <v>602</v>
      </c>
      <c r="D400" s="120"/>
      <c r="E400" s="120"/>
      <c r="F400" s="120"/>
      <c r="G400" s="120"/>
      <c r="H400" s="120"/>
      <c r="I400" s="120"/>
      <c r="J400" s="120"/>
      <c r="K400" s="120"/>
      <c r="L400" s="120"/>
      <c r="M400" s="120" t="s">
        <v>471</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30">
        <v>2.4900000000000002</v>
      </c>
      <c r="AL400" s="131"/>
      <c r="AM400" s="131"/>
      <c r="AN400" s="131"/>
      <c r="AO400" s="131"/>
      <c r="AP400" s="132"/>
      <c r="AQ400" s="124" t="s">
        <v>468</v>
      </c>
      <c r="AR400" s="120"/>
      <c r="AS400" s="120"/>
      <c r="AT400" s="120"/>
      <c r="AU400" s="757" t="s">
        <v>544</v>
      </c>
      <c r="AV400" s="758"/>
      <c r="AW400" s="758"/>
      <c r="AX400" s="759"/>
    </row>
    <row r="401" spans="1:50" ht="24" hidden="1" customHeight="1" x14ac:dyDescent="0.15">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9"/>
      <c r="B432" s="11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31.5" customHeight="1" x14ac:dyDescent="0.15">
      <c r="A433" s="119">
        <v>1</v>
      </c>
      <c r="B433" s="119">
        <v>1</v>
      </c>
      <c r="C433" s="124" t="s">
        <v>603</v>
      </c>
      <c r="D433" s="120"/>
      <c r="E433" s="120"/>
      <c r="F433" s="120"/>
      <c r="G433" s="120"/>
      <c r="H433" s="120"/>
      <c r="I433" s="120"/>
      <c r="J433" s="120"/>
      <c r="K433" s="120"/>
      <c r="L433" s="120"/>
      <c r="M433" s="120" t="s">
        <v>471</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30">
        <v>2.48</v>
      </c>
      <c r="AL433" s="131"/>
      <c r="AM433" s="131"/>
      <c r="AN433" s="131"/>
      <c r="AO433" s="131"/>
      <c r="AP433" s="132"/>
      <c r="AQ433" s="124" t="s">
        <v>468</v>
      </c>
      <c r="AR433" s="120"/>
      <c r="AS433" s="120"/>
      <c r="AT433" s="120"/>
      <c r="AU433" s="757" t="s">
        <v>544</v>
      </c>
      <c r="AV433" s="758"/>
      <c r="AW433" s="758"/>
      <c r="AX433" s="759"/>
    </row>
    <row r="434" spans="1:50" ht="24" hidden="1" customHeight="1" x14ac:dyDescent="0.15">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9"/>
      <c r="B465" s="11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31.5" customHeight="1" x14ac:dyDescent="0.15">
      <c r="A466" s="119">
        <v>1</v>
      </c>
      <c r="B466" s="119">
        <v>1</v>
      </c>
      <c r="C466" s="124" t="s">
        <v>604</v>
      </c>
      <c r="D466" s="120"/>
      <c r="E466" s="120"/>
      <c r="F466" s="120"/>
      <c r="G466" s="120"/>
      <c r="H466" s="120"/>
      <c r="I466" s="120"/>
      <c r="J466" s="120"/>
      <c r="K466" s="120"/>
      <c r="L466" s="120"/>
      <c r="M466" s="120" t="s">
        <v>482</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30">
        <v>1.95</v>
      </c>
      <c r="AL466" s="131"/>
      <c r="AM466" s="131"/>
      <c r="AN466" s="131"/>
      <c r="AO466" s="131"/>
      <c r="AP466" s="132"/>
      <c r="AQ466" s="124" t="s">
        <v>468</v>
      </c>
      <c r="AR466" s="120"/>
      <c r="AS466" s="120"/>
      <c r="AT466" s="120"/>
      <c r="AU466" s="757" t="s">
        <v>544</v>
      </c>
      <c r="AV466" s="758"/>
      <c r="AW466" s="758"/>
      <c r="AX466" s="759"/>
    </row>
    <row r="467" spans="1:50" ht="24" hidden="1" customHeight="1" x14ac:dyDescent="0.15">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idden="1" x14ac:dyDescent="0.15"/>
    <row r="497" spans="1:50" hidden="1"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9"/>
      <c r="B498" s="11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hidden="1" customHeight="1" x14ac:dyDescent="0.15">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hidden="1" customHeight="1" x14ac:dyDescent="0.15">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hidden="1" customHeight="1" x14ac:dyDescent="0.15">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hidden="1" customHeight="1" x14ac:dyDescent="0.15">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hidden="1" customHeight="1" x14ac:dyDescent="0.15">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hidden="1" customHeight="1" x14ac:dyDescent="0.15">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hidden="1" customHeight="1" x14ac:dyDescent="0.15">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hidden="1" customHeight="1" x14ac:dyDescent="0.15">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hidden="1" customHeight="1" x14ac:dyDescent="0.15">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hidden="1" customHeight="1" x14ac:dyDescent="0.15">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hidden="1" customHeight="1" x14ac:dyDescent="0.15">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hidden="1" customHeight="1" x14ac:dyDescent="0.15">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hidden="1" customHeight="1" x14ac:dyDescent="0.15">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hidden="1" customHeight="1" x14ac:dyDescent="0.15">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hidden="1" customHeight="1" x14ac:dyDescent="0.15">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hidden="1" customHeight="1" x14ac:dyDescent="0.15">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hidden="1" customHeight="1" x14ac:dyDescent="0.15">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hidden="1" customHeight="1" x14ac:dyDescent="0.15">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hidden="1" customHeight="1" x14ac:dyDescent="0.15">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hidden="1" customHeight="1" x14ac:dyDescent="0.15">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hidden="1" customHeight="1" x14ac:dyDescent="0.15">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hidden="1" customHeight="1" x14ac:dyDescent="0.15">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hidden="1" customHeight="1" x14ac:dyDescent="0.15">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hidden="1" customHeight="1" x14ac:dyDescent="0.15">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hidden="1" customHeight="1" x14ac:dyDescent="0.15">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hidden="1" customHeight="1" x14ac:dyDescent="0.15">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hidden="1" customHeight="1" x14ac:dyDescent="0.15">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hidden="1" customHeight="1" x14ac:dyDescent="0.15">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hidden="1" customHeight="1" x14ac:dyDescent="0.15">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hidden="1" customHeight="1" x14ac:dyDescent="0.15">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29" spans="1:50" hidden="1" x14ac:dyDescent="0.15"/>
    <row r="530" spans="1:50" hidden="1"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9"/>
      <c r="B531" s="119"/>
      <c r="C531" s="125" t="s">
        <v>392</v>
      </c>
      <c r="D531" s="125"/>
      <c r="E531" s="125"/>
      <c r="F531" s="125"/>
      <c r="G531" s="125"/>
      <c r="H531" s="125"/>
      <c r="I531" s="125"/>
      <c r="J531" s="125"/>
      <c r="K531" s="125"/>
      <c r="L531" s="125"/>
      <c r="M531" s="125" t="s">
        <v>393</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394</v>
      </c>
      <c r="AL531" s="125"/>
      <c r="AM531" s="125"/>
      <c r="AN531" s="125"/>
      <c r="AO531" s="125"/>
      <c r="AP531" s="125"/>
      <c r="AQ531" s="125" t="s">
        <v>23</v>
      </c>
      <c r="AR531" s="125"/>
      <c r="AS531" s="125"/>
      <c r="AT531" s="125"/>
      <c r="AU531" s="127" t="s">
        <v>24</v>
      </c>
      <c r="AV531" s="128"/>
      <c r="AW531" s="128"/>
      <c r="AX531" s="129"/>
    </row>
    <row r="532" spans="1:50" ht="24" hidden="1" customHeight="1" x14ac:dyDescent="0.15">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hidden="1" customHeight="1" x14ac:dyDescent="0.15">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hidden="1" customHeight="1" x14ac:dyDescent="0.15">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hidden="1" customHeight="1" x14ac:dyDescent="0.15">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hidden="1" customHeight="1" x14ac:dyDescent="0.15">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hidden="1" customHeight="1" x14ac:dyDescent="0.15">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hidden="1" customHeight="1" x14ac:dyDescent="0.15">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hidden="1" customHeight="1" x14ac:dyDescent="0.15">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hidden="1" customHeight="1" x14ac:dyDescent="0.15">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hidden="1" customHeight="1" x14ac:dyDescent="0.15">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hidden="1" customHeight="1" x14ac:dyDescent="0.15">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hidden="1" customHeight="1" x14ac:dyDescent="0.15">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hidden="1" customHeight="1" x14ac:dyDescent="0.15">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hidden="1" customHeight="1" x14ac:dyDescent="0.15">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hidden="1" customHeight="1" x14ac:dyDescent="0.15">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hidden="1" customHeight="1" x14ac:dyDescent="0.15">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hidden="1" customHeight="1" x14ac:dyDescent="0.15">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hidden="1" customHeight="1" x14ac:dyDescent="0.15">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hidden="1" customHeight="1" x14ac:dyDescent="0.15">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hidden="1" customHeight="1" x14ac:dyDescent="0.15">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hidden="1" customHeight="1" x14ac:dyDescent="0.15">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hidden="1" customHeight="1" x14ac:dyDescent="0.15">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hidden="1" customHeight="1" x14ac:dyDescent="0.15">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hidden="1" customHeight="1" x14ac:dyDescent="0.15">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hidden="1" customHeight="1" x14ac:dyDescent="0.15">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hidden="1" customHeight="1" x14ac:dyDescent="0.15">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hidden="1" customHeight="1" x14ac:dyDescent="0.15">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hidden="1" customHeight="1" x14ac:dyDescent="0.15">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hidden="1" customHeight="1" x14ac:dyDescent="0.15">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hidden="1" customHeight="1" x14ac:dyDescent="0.15">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9"/>
      <c r="B564" s="11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hidden="1" customHeight="1" x14ac:dyDescent="0.15">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hidden="1" customHeight="1" x14ac:dyDescent="0.15">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hidden="1" customHeight="1" x14ac:dyDescent="0.15">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hidden="1" customHeight="1" x14ac:dyDescent="0.15">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hidden="1" customHeight="1" x14ac:dyDescent="0.15">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hidden="1" customHeight="1" x14ac:dyDescent="0.15">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hidden="1" customHeight="1" x14ac:dyDescent="0.15">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hidden="1" customHeight="1" x14ac:dyDescent="0.15">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hidden="1" customHeight="1" x14ac:dyDescent="0.15">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hidden="1" customHeight="1" x14ac:dyDescent="0.15">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hidden="1" customHeight="1" x14ac:dyDescent="0.15">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hidden="1" customHeight="1" x14ac:dyDescent="0.15">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hidden="1" customHeight="1" x14ac:dyDescent="0.15">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hidden="1" customHeight="1" x14ac:dyDescent="0.15">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hidden="1" customHeight="1" x14ac:dyDescent="0.15">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hidden="1" customHeight="1" x14ac:dyDescent="0.15">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hidden="1" customHeight="1" x14ac:dyDescent="0.15">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hidden="1" customHeight="1" x14ac:dyDescent="0.15">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hidden="1" customHeight="1" x14ac:dyDescent="0.15">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hidden="1" customHeight="1" x14ac:dyDescent="0.15">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hidden="1" customHeight="1" x14ac:dyDescent="0.15">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hidden="1" customHeight="1" x14ac:dyDescent="0.15">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hidden="1" customHeight="1" x14ac:dyDescent="0.15">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hidden="1" customHeight="1" x14ac:dyDescent="0.15">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hidden="1" customHeight="1" x14ac:dyDescent="0.15">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hidden="1" customHeight="1" x14ac:dyDescent="0.15">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hidden="1" customHeight="1" x14ac:dyDescent="0.15">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hidden="1" customHeight="1" x14ac:dyDescent="0.15">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hidden="1" customHeight="1" x14ac:dyDescent="0.15">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hidden="1" customHeight="1" x14ac:dyDescent="0.15">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5" spans="1:50" hidden="1" x14ac:dyDescent="0.15"/>
    <row r="596" spans="1:50" hidden="1"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9"/>
      <c r="B597" s="119"/>
      <c r="C597" s="125" t="s">
        <v>392</v>
      </c>
      <c r="D597" s="125"/>
      <c r="E597" s="125"/>
      <c r="F597" s="125"/>
      <c r="G597" s="125"/>
      <c r="H597" s="125"/>
      <c r="I597" s="125"/>
      <c r="J597" s="125"/>
      <c r="K597" s="125"/>
      <c r="L597" s="125"/>
      <c r="M597" s="125" t="s">
        <v>393</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394</v>
      </c>
      <c r="AL597" s="125"/>
      <c r="AM597" s="125"/>
      <c r="AN597" s="125"/>
      <c r="AO597" s="125"/>
      <c r="AP597" s="125"/>
      <c r="AQ597" s="125" t="s">
        <v>23</v>
      </c>
      <c r="AR597" s="125"/>
      <c r="AS597" s="125"/>
      <c r="AT597" s="125"/>
      <c r="AU597" s="127" t="s">
        <v>24</v>
      </c>
      <c r="AV597" s="128"/>
      <c r="AW597" s="128"/>
      <c r="AX597" s="129"/>
    </row>
    <row r="598" spans="1:50" ht="24" hidden="1" customHeight="1" x14ac:dyDescent="0.15">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hidden="1" customHeight="1" x14ac:dyDescent="0.15">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hidden="1" customHeight="1" x14ac:dyDescent="0.15">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hidden="1" customHeight="1" x14ac:dyDescent="0.15">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hidden="1" customHeight="1" x14ac:dyDescent="0.15">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hidden="1" customHeight="1" x14ac:dyDescent="0.15">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hidden="1" customHeight="1" x14ac:dyDescent="0.15">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hidden="1" customHeight="1" x14ac:dyDescent="0.15">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hidden="1" customHeight="1" x14ac:dyDescent="0.15">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hidden="1" customHeight="1" x14ac:dyDescent="0.15">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hidden="1" customHeight="1" x14ac:dyDescent="0.15">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hidden="1" customHeight="1" x14ac:dyDescent="0.15">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hidden="1" customHeight="1" x14ac:dyDescent="0.15">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hidden="1" customHeight="1" x14ac:dyDescent="0.15">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hidden="1" customHeight="1" x14ac:dyDescent="0.15">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hidden="1" customHeight="1" x14ac:dyDescent="0.15">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hidden="1" customHeight="1" x14ac:dyDescent="0.15">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hidden="1" customHeight="1" x14ac:dyDescent="0.15">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hidden="1" customHeight="1" x14ac:dyDescent="0.15">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hidden="1" customHeight="1" x14ac:dyDescent="0.15">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hidden="1" customHeight="1" x14ac:dyDescent="0.15">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hidden="1" customHeight="1" x14ac:dyDescent="0.15">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hidden="1" customHeight="1" x14ac:dyDescent="0.15">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hidden="1" customHeight="1" x14ac:dyDescent="0.15">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hidden="1" customHeight="1" x14ac:dyDescent="0.15">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hidden="1" customHeight="1" x14ac:dyDescent="0.15">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hidden="1" customHeight="1" x14ac:dyDescent="0.15">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hidden="1" customHeight="1" x14ac:dyDescent="0.15">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hidden="1" customHeight="1" x14ac:dyDescent="0.15">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hidden="1" customHeight="1" x14ac:dyDescent="0.15">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9"/>
      <c r="B630" s="11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hidden="1" customHeight="1" x14ac:dyDescent="0.15">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hidden="1" customHeight="1" x14ac:dyDescent="0.15">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hidden="1" customHeight="1" x14ac:dyDescent="0.15">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hidden="1" customHeight="1" x14ac:dyDescent="0.15">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hidden="1" customHeight="1" x14ac:dyDescent="0.15">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hidden="1" customHeight="1" x14ac:dyDescent="0.15">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hidden="1" customHeight="1" x14ac:dyDescent="0.15">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hidden="1" customHeight="1" x14ac:dyDescent="0.15">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hidden="1" customHeight="1" x14ac:dyDescent="0.15">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hidden="1" customHeight="1" x14ac:dyDescent="0.15">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hidden="1" customHeight="1" x14ac:dyDescent="0.15">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hidden="1" customHeight="1" x14ac:dyDescent="0.15">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hidden="1" customHeight="1" x14ac:dyDescent="0.15">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hidden="1" customHeight="1" x14ac:dyDescent="0.15">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hidden="1" customHeight="1" x14ac:dyDescent="0.15">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hidden="1" customHeight="1" x14ac:dyDescent="0.15">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hidden="1" customHeight="1" x14ac:dyDescent="0.15">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hidden="1" customHeight="1" x14ac:dyDescent="0.15">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hidden="1" customHeight="1" x14ac:dyDescent="0.15">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hidden="1" customHeight="1" x14ac:dyDescent="0.15">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hidden="1" customHeight="1" x14ac:dyDescent="0.15">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hidden="1" customHeight="1" x14ac:dyDescent="0.15">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hidden="1" customHeight="1" x14ac:dyDescent="0.15">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hidden="1" customHeight="1" x14ac:dyDescent="0.15">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hidden="1" customHeight="1" x14ac:dyDescent="0.15">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hidden="1" customHeight="1" x14ac:dyDescent="0.15">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hidden="1" customHeight="1" x14ac:dyDescent="0.15">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hidden="1" customHeight="1" x14ac:dyDescent="0.15">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hidden="1" customHeight="1" x14ac:dyDescent="0.15">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hidden="1" customHeight="1" x14ac:dyDescent="0.15">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1" spans="1:50" hidden="1" x14ac:dyDescent="0.15"/>
    <row r="662" spans="1:50" hidden="1"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9"/>
      <c r="B663" s="119"/>
      <c r="C663" s="125" t="s">
        <v>392</v>
      </c>
      <c r="D663" s="125"/>
      <c r="E663" s="125"/>
      <c r="F663" s="125"/>
      <c r="G663" s="125"/>
      <c r="H663" s="125"/>
      <c r="I663" s="125"/>
      <c r="J663" s="125"/>
      <c r="K663" s="125"/>
      <c r="L663" s="125"/>
      <c r="M663" s="125" t="s">
        <v>393</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394</v>
      </c>
      <c r="AL663" s="125"/>
      <c r="AM663" s="125"/>
      <c r="AN663" s="125"/>
      <c r="AO663" s="125"/>
      <c r="AP663" s="125"/>
      <c r="AQ663" s="125" t="s">
        <v>23</v>
      </c>
      <c r="AR663" s="125"/>
      <c r="AS663" s="125"/>
      <c r="AT663" s="125"/>
      <c r="AU663" s="127" t="s">
        <v>24</v>
      </c>
      <c r="AV663" s="128"/>
      <c r="AW663" s="128"/>
      <c r="AX663" s="129"/>
    </row>
    <row r="664" spans="1:50" ht="24" hidden="1" customHeight="1" x14ac:dyDescent="0.15">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hidden="1" customHeight="1" x14ac:dyDescent="0.15">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hidden="1" customHeight="1" x14ac:dyDescent="0.15">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hidden="1" customHeight="1" x14ac:dyDescent="0.15">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hidden="1" customHeight="1" x14ac:dyDescent="0.15">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hidden="1" customHeight="1" x14ac:dyDescent="0.15">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hidden="1" customHeight="1" x14ac:dyDescent="0.15">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hidden="1" customHeight="1" x14ac:dyDescent="0.15">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hidden="1" customHeight="1" x14ac:dyDescent="0.15">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hidden="1" customHeight="1" x14ac:dyDescent="0.15">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hidden="1" customHeight="1" x14ac:dyDescent="0.15">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hidden="1" customHeight="1" x14ac:dyDescent="0.15">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hidden="1" customHeight="1" x14ac:dyDescent="0.15">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hidden="1" customHeight="1" x14ac:dyDescent="0.15">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hidden="1" customHeight="1" x14ac:dyDescent="0.15">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hidden="1" customHeight="1" x14ac:dyDescent="0.15">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hidden="1" customHeight="1" x14ac:dyDescent="0.15">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hidden="1" customHeight="1" x14ac:dyDescent="0.15">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hidden="1" customHeight="1" x14ac:dyDescent="0.15">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hidden="1" customHeight="1" x14ac:dyDescent="0.15">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hidden="1" customHeight="1" x14ac:dyDescent="0.15">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hidden="1" customHeight="1" x14ac:dyDescent="0.15">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hidden="1" customHeight="1" x14ac:dyDescent="0.15">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hidden="1" customHeight="1" x14ac:dyDescent="0.15">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hidden="1" customHeight="1" x14ac:dyDescent="0.15">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hidden="1" customHeight="1" x14ac:dyDescent="0.15">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hidden="1" customHeight="1" x14ac:dyDescent="0.15">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hidden="1" customHeight="1" x14ac:dyDescent="0.15">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hidden="1" customHeight="1" x14ac:dyDescent="0.15">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hidden="1" customHeight="1" x14ac:dyDescent="0.15">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4" spans="1:50" hidden="1" x14ac:dyDescent="0.15"/>
    <row r="695" spans="1:50" hidden="1"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9"/>
      <c r="B696" s="119"/>
      <c r="C696" s="125" t="s">
        <v>392</v>
      </c>
      <c r="D696" s="125"/>
      <c r="E696" s="125"/>
      <c r="F696" s="125"/>
      <c r="G696" s="125"/>
      <c r="H696" s="125"/>
      <c r="I696" s="125"/>
      <c r="J696" s="125"/>
      <c r="K696" s="125"/>
      <c r="L696" s="125"/>
      <c r="M696" s="125" t="s">
        <v>393</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394</v>
      </c>
      <c r="AL696" s="125"/>
      <c r="AM696" s="125"/>
      <c r="AN696" s="125"/>
      <c r="AO696" s="125"/>
      <c r="AP696" s="125"/>
      <c r="AQ696" s="125" t="s">
        <v>23</v>
      </c>
      <c r="AR696" s="125"/>
      <c r="AS696" s="125"/>
      <c r="AT696" s="125"/>
      <c r="AU696" s="127" t="s">
        <v>24</v>
      </c>
      <c r="AV696" s="128"/>
      <c r="AW696" s="128"/>
      <c r="AX696" s="129"/>
    </row>
    <row r="697" spans="1:50" ht="24" hidden="1" customHeight="1" x14ac:dyDescent="0.15">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hidden="1" customHeight="1" x14ac:dyDescent="0.15">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hidden="1" customHeight="1" x14ac:dyDescent="0.15">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hidden="1" customHeight="1" x14ac:dyDescent="0.15">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hidden="1" customHeight="1" x14ac:dyDescent="0.15">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hidden="1" customHeight="1" x14ac:dyDescent="0.15">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hidden="1" customHeight="1" x14ac:dyDescent="0.15">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hidden="1" customHeight="1" x14ac:dyDescent="0.15">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hidden="1" customHeight="1" x14ac:dyDescent="0.15">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hidden="1" customHeight="1" x14ac:dyDescent="0.15">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hidden="1" customHeight="1" x14ac:dyDescent="0.15">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hidden="1" customHeight="1" x14ac:dyDescent="0.15">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hidden="1" customHeight="1" x14ac:dyDescent="0.15">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hidden="1" customHeight="1" x14ac:dyDescent="0.15">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hidden="1" customHeight="1" x14ac:dyDescent="0.15">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hidden="1" customHeight="1" x14ac:dyDescent="0.15">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hidden="1" customHeight="1" x14ac:dyDescent="0.15">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hidden="1" customHeight="1" x14ac:dyDescent="0.15">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hidden="1" customHeight="1" x14ac:dyDescent="0.15">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hidden="1" customHeight="1" x14ac:dyDescent="0.15">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hidden="1" customHeight="1" x14ac:dyDescent="0.15">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hidden="1" customHeight="1" x14ac:dyDescent="0.15">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hidden="1" customHeight="1" x14ac:dyDescent="0.15">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hidden="1" customHeight="1" x14ac:dyDescent="0.15">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hidden="1" customHeight="1" x14ac:dyDescent="0.15">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hidden="1" customHeight="1" x14ac:dyDescent="0.15">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hidden="1" customHeight="1" x14ac:dyDescent="0.15">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hidden="1" customHeight="1" x14ac:dyDescent="0.15">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hidden="1" customHeight="1" x14ac:dyDescent="0.15">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hidden="1" customHeight="1" x14ac:dyDescent="0.15">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7" spans="1:50" hidden="1" x14ac:dyDescent="0.15"/>
    <row r="728" spans="1:50" hidden="1"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9"/>
      <c r="B729" s="11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hidden="1" customHeight="1" x14ac:dyDescent="0.15">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hidden="1" customHeight="1" x14ac:dyDescent="0.15">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hidden="1" customHeight="1" x14ac:dyDescent="0.15">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hidden="1" customHeight="1" x14ac:dyDescent="0.15">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hidden="1" customHeight="1" x14ac:dyDescent="0.15">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hidden="1" customHeight="1" x14ac:dyDescent="0.15">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hidden="1" customHeight="1" x14ac:dyDescent="0.15">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hidden="1" customHeight="1" x14ac:dyDescent="0.15">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hidden="1" customHeight="1" x14ac:dyDescent="0.15">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hidden="1" customHeight="1" x14ac:dyDescent="0.15">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hidden="1" customHeight="1" x14ac:dyDescent="0.15">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hidden="1" customHeight="1" x14ac:dyDescent="0.15">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hidden="1" customHeight="1" x14ac:dyDescent="0.15">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hidden="1" customHeight="1" x14ac:dyDescent="0.15">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hidden="1" customHeight="1" x14ac:dyDescent="0.15">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hidden="1" customHeight="1" x14ac:dyDescent="0.15">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hidden="1" customHeight="1" x14ac:dyDescent="0.15">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hidden="1" customHeight="1" x14ac:dyDescent="0.15">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hidden="1" customHeight="1" x14ac:dyDescent="0.15">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hidden="1" customHeight="1" x14ac:dyDescent="0.15">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hidden="1" customHeight="1" x14ac:dyDescent="0.15">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hidden="1" customHeight="1" x14ac:dyDescent="0.15">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hidden="1" customHeight="1" x14ac:dyDescent="0.15">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hidden="1" customHeight="1" x14ac:dyDescent="0.15">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hidden="1" customHeight="1" x14ac:dyDescent="0.15">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hidden="1" customHeight="1" x14ac:dyDescent="0.15">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hidden="1" customHeight="1" x14ac:dyDescent="0.15">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hidden="1" customHeight="1" x14ac:dyDescent="0.15">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hidden="1" customHeight="1" x14ac:dyDescent="0.15">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hidden="1" customHeight="1" x14ac:dyDescent="0.15">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0" spans="1:50" hidden="1" x14ac:dyDescent="0.15"/>
    <row r="761" spans="1:50" hidden="1"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9"/>
      <c r="B762" s="119"/>
      <c r="C762" s="125" t="s">
        <v>392</v>
      </c>
      <c r="D762" s="125"/>
      <c r="E762" s="125"/>
      <c r="F762" s="125"/>
      <c r="G762" s="125"/>
      <c r="H762" s="125"/>
      <c r="I762" s="125"/>
      <c r="J762" s="125"/>
      <c r="K762" s="125"/>
      <c r="L762" s="125"/>
      <c r="M762" s="125" t="s">
        <v>393</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394</v>
      </c>
      <c r="AL762" s="125"/>
      <c r="AM762" s="125"/>
      <c r="AN762" s="125"/>
      <c r="AO762" s="125"/>
      <c r="AP762" s="125"/>
      <c r="AQ762" s="125" t="s">
        <v>23</v>
      </c>
      <c r="AR762" s="125"/>
      <c r="AS762" s="125"/>
      <c r="AT762" s="125"/>
      <c r="AU762" s="127" t="s">
        <v>24</v>
      </c>
      <c r="AV762" s="128"/>
      <c r="AW762" s="128"/>
      <c r="AX762" s="129"/>
    </row>
    <row r="763" spans="1:50" ht="24" hidden="1" customHeight="1" x14ac:dyDescent="0.15">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hidden="1" customHeight="1" x14ac:dyDescent="0.15">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hidden="1" customHeight="1" x14ac:dyDescent="0.15">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hidden="1" customHeight="1" x14ac:dyDescent="0.15">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hidden="1" customHeight="1" x14ac:dyDescent="0.15">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hidden="1" customHeight="1" x14ac:dyDescent="0.15">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hidden="1" customHeight="1" x14ac:dyDescent="0.15">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hidden="1" customHeight="1" x14ac:dyDescent="0.15">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hidden="1" customHeight="1" x14ac:dyDescent="0.15">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hidden="1" customHeight="1" x14ac:dyDescent="0.15">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hidden="1" customHeight="1" x14ac:dyDescent="0.15">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hidden="1" customHeight="1" x14ac:dyDescent="0.15">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hidden="1" customHeight="1" x14ac:dyDescent="0.15">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hidden="1" customHeight="1" x14ac:dyDescent="0.15">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hidden="1" customHeight="1" x14ac:dyDescent="0.15">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hidden="1" customHeight="1" x14ac:dyDescent="0.15">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hidden="1" customHeight="1" x14ac:dyDescent="0.15">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hidden="1" customHeight="1" x14ac:dyDescent="0.15">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hidden="1" customHeight="1" x14ac:dyDescent="0.15">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hidden="1" customHeight="1" x14ac:dyDescent="0.15">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hidden="1" customHeight="1" x14ac:dyDescent="0.15">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hidden="1" customHeight="1" x14ac:dyDescent="0.15">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hidden="1" customHeight="1" x14ac:dyDescent="0.15">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hidden="1" customHeight="1" x14ac:dyDescent="0.15">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hidden="1" customHeight="1" x14ac:dyDescent="0.15">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hidden="1" customHeight="1" x14ac:dyDescent="0.15">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hidden="1" customHeight="1" x14ac:dyDescent="0.15">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hidden="1" customHeight="1" x14ac:dyDescent="0.15">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hidden="1" customHeight="1" x14ac:dyDescent="0.15">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hidden="1" customHeight="1" x14ac:dyDescent="0.15">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3" spans="1:50" hidden="1" x14ac:dyDescent="0.15"/>
    <row r="794" spans="1:50" hidden="1"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9"/>
      <c r="B795" s="11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hidden="1" customHeight="1" x14ac:dyDescent="0.15">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hidden="1" customHeight="1" x14ac:dyDescent="0.15">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hidden="1" customHeight="1" x14ac:dyDescent="0.15">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hidden="1" customHeight="1" x14ac:dyDescent="0.15">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hidden="1" customHeight="1" x14ac:dyDescent="0.15">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hidden="1" customHeight="1" x14ac:dyDescent="0.15">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hidden="1" customHeight="1" x14ac:dyDescent="0.15">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hidden="1" customHeight="1" x14ac:dyDescent="0.15">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hidden="1" customHeight="1" x14ac:dyDescent="0.15">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hidden="1" customHeight="1" x14ac:dyDescent="0.15">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hidden="1" customHeight="1" x14ac:dyDescent="0.15">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hidden="1" customHeight="1" x14ac:dyDescent="0.15">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hidden="1" customHeight="1" x14ac:dyDescent="0.15">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hidden="1" customHeight="1" x14ac:dyDescent="0.15">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hidden="1" customHeight="1" x14ac:dyDescent="0.15">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hidden="1" customHeight="1" x14ac:dyDescent="0.15">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hidden="1" customHeight="1" x14ac:dyDescent="0.15">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hidden="1" customHeight="1" x14ac:dyDescent="0.15">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hidden="1" customHeight="1" x14ac:dyDescent="0.15">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hidden="1" customHeight="1" x14ac:dyDescent="0.15">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hidden="1" customHeight="1" x14ac:dyDescent="0.15">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hidden="1" customHeight="1" x14ac:dyDescent="0.15">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hidden="1" customHeight="1" x14ac:dyDescent="0.15">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hidden="1" customHeight="1" x14ac:dyDescent="0.15">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hidden="1" customHeight="1" x14ac:dyDescent="0.15">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hidden="1" customHeight="1" x14ac:dyDescent="0.15">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hidden="1" customHeight="1" x14ac:dyDescent="0.15">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hidden="1" customHeight="1" x14ac:dyDescent="0.15">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hidden="1" customHeight="1" x14ac:dyDescent="0.15">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hidden="1" customHeight="1" x14ac:dyDescent="0.15">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9"/>
      <c r="B828" s="11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hidden="1" customHeight="1" x14ac:dyDescent="0.15">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hidden="1" customHeight="1" x14ac:dyDescent="0.15">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hidden="1" customHeight="1" x14ac:dyDescent="0.15">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hidden="1" customHeight="1" x14ac:dyDescent="0.15">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hidden="1" customHeight="1" x14ac:dyDescent="0.15">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hidden="1" customHeight="1" x14ac:dyDescent="0.15">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hidden="1" customHeight="1" x14ac:dyDescent="0.15">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hidden="1" customHeight="1" x14ac:dyDescent="0.15">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hidden="1" customHeight="1" x14ac:dyDescent="0.15">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hidden="1" customHeight="1" x14ac:dyDescent="0.15">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hidden="1" customHeight="1" x14ac:dyDescent="0.15">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hidden="1" customHeight="1" x14ac:dyDescent="0.15">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hidden="1" customHeight="1" x14ac:dyDescent="0.15">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hidden="1" customHeight="1" x14ac:dyDescent="0.15">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hidden="1" customHeight="1" x14ac:dyDescent="0.15">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hidden="1" customHeight="1" x14ac:dyDescent="0.15">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hidden="1" customHeight="1" x14ac:dyDescent="0.15">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hidden="1" customHeight="1" x14ac:dyDescent="0.15">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hidden="1" customHeight="1" x14ac:dyDescent="0.15">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hidden="1" customHeight="1" x14ac:dyDescent="0.15">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hidden="1" customHeight="1" x14ac:dyDescent="0.15">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hidden="1" customHeight="1" x14ac:dyDescent="0.15">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hidden="1" customHeight="1" x14ac:dyDescent="0.15">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hidden="1" customHeight="1" x14ac:dyDescent="0.15">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hidden="1" customHeight="1" x14ac:dyDescent="0.15">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hidden="1" customHeight="1" x14ac:dyDescent="0.15">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hidden="1" customHeight="1" x14ac:dyDescent="0.15">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hidden="1" customHeight="1" x14ac:dyDescent="0.15">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hidden="1" customHeight="1" x14ac:dyDescent="0.15">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hidden="1" customHeight="1" x14ac:dyDescent="0.15">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59" spans="1:50" hidden="1" x14ac:dyDescent="0.15"/>
    <row r="860" spans="1:50" hidden="1"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9"/>
      <c r="B861" s="119"/>
      <c r="C861" s="125" t="s">
        <v>392</v>
      </c>
      <c r="D861" s="125"/>
      <c r="E861" s="125"/>
      <c r="F861" s="125"/>
      <c r="G861" s="125"/>
      <c r="H861" s="125"/>
      <c r="I861" s="125"/>
      <c r="J861" s="125"/>
      <c r="K861" s="125"/>
      <c r="L861" s="125"/>
      <c r="M861" s="125" t="s">
        <v>393</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394</v>
      </c>
      <c r="AL861" s="125"/>
      <c r="AM861" s="125"/>
      <c r="AN861" s="125"/>
      <c r="AO861" s="125"/>
      <c r="AP861" s="125"/>
      <c r="AQ861" s="125" t="s">
        <v>23</v>
      </c>
      <c r="AR861" s="125"/>
      <c r="AS861" s="125"/>
      <c r="AT861" s="125"/>
      <c r="AU861" s="127" t="s">
        <v>24</v>
      </c>
      <c r="AV861" s="128"/>
      <c r="AW861" s="128"/>
      <c r="AX861" s="129"/>
    </row>
    <row r="862" spans="1:50" ht="24" hidden="1" customHeight="1" x14ac:dyDescent="0.15">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hidden="1" customHeight="1" x14ac:dyDescent="0.15">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hidden="1" customHeight="1" x14ac:dyDescent="0.15">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hidden="1" customHeight="1" x14ac:dyDescent="0.15">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hidden="1" customHeight="1" x14ac:dyDescent="0.15">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hidden="1" customHeight="1" x14ac:dyDescent="0.15">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hidden="1" customHeight="1" x14ac:dyDescent="0.15">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hidden="1" customHeight="1" x14ac:dyDescent="0.15">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hidden="1" customHeight="1" x14ac:dyDescent="0.15">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hidden="1" customHeight="1" x14ac:dyDescent="0.15">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hidden="1" customHeight="1" x14ac:dyDescent="0.15">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hidden="1" customHeight="1" x14ac:dyDescent="0.15">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hidden="1" customHeight="1" x14ac:dyDescent="0.15">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hidden="1" customHeight="1" x14ac:dyDescent="0.15">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hidden="1" customHeight="1" x14ac:dyDescent="0.15">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hidden="1" customHeight="1" x14ac:dyDescent="0.15">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hidden="1" customHeight="1" x14ac:dyDescent="0.15">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hidden="1" customHeight="1" x14ac:dyDescent="0.15">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hidden="1" customHeight="1" x14ac:dyDescent="0.15">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hidden="1" customHeight="1" x14ac:dyDescent="0.15">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hidden="1" customHeight="1" x14ac:dyDescent="0.15">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hidden="1" customHeight="1" x14ac:dyDescent="0.15">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hidden="1" customHeight="1" x14ac:dyDescent="0.15">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hidden="1" customHeight="1" x14ac:dyDescent="0.15">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hidden="1" customHeight="1" x14ac:dyDescent="0.15">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hidden="1" customHeight="1" x14ac:dyDescent="0.15">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hidden="1" customHeight="1" x14ac:dyDescent="0.15">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hidden="1" customHeight="1" x14ac:dyDescent="0.15">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hidden="1" customHeight="1" x14ac:dyDescent="0.15">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hidden="1" customHeight="1" x14ac:dyDescent="0.15">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2" spans="1:50" hidden="1" x14ac:dyDescent="0.15"/>
    <row r="893" spans="1:50" hidden="1"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9"/>
      <c r="B894" s="119"/>
      <c r="C894" s="125" t="s">
        <v>392</v>
      </c>
      <c r="D894" s="125"/>
      <c r="E894" s="125"/>
      <c r="F894" s="125"/>
      <c r="G894" s="125"/>
      <c r="H894" s="125"/>
      <c r="I894" s="125"/>
      <c r="J894" s="125"/>
      <c r="K894" s="125"/>
      <c r="L894" s="125"/>
      <c r="M894" s="125" t="s">
        <v>393</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394</v>
      </c>
      <c r="AL894" s="125"/>
      <c r="AM894" s="125"/>
      <c r="AN894" s="125"/>
      <c r="AO894" s="125"/>
      <c r="AP894" s="125"/>
      <c r="AQ894" s="125" t="s">
        <v>23</v>
      </c>
      <c r="AR894" s="125"/>
      <c r="AS894" s="125"/>
      <c r="AT894" s="125"/>
      <c r="AU894" s="127" t="s">
        <v>24</v>
      </c>
      <c r="AV894" s="128"/>
      <c r="AW894" s="128"/>
      <c r="AX894" s="129"/>
    </row>
    <row r="895" spans="1:50" ht="24" hidden="1" customHeight="1" x14ac:dyDescent="0.15">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hidden="1" customHeight="1" x14ac:dyDescent="0.15">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hidden="1" customHeight="1" x14ac:dyDescent="0.15">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hidden="1" customHeight="1" x14ac:dyDescent="0.15">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hidden="1" customHeight="1" x14ac:dyDescent="0.15">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hidden="1" customHeight="1" x14ac:dyDescent="0.15">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hidden="1" customHeight="1" x14ac:dyDescent="0.15">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hidden="1" customHeight="1" x14ac:dyDescent="0.15">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hidden="1" customHeight="1" x14ac:dyDescent="0.15">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hidden="1" customHeight="1" x14ac:dyDescent="0.15">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hidden="1" customHeight="1" x14ac:dyDescent="0.15">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hidden="1" customHeight="1" x14ac:dyDescent="0.15">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hidden="1" customHeight="1" x14ac:dyDescent="0.15">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hidden="1" customHeight="1" x14ac:dyDescent="0.15">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hidden="1" customHeight="1" x14ac:dyDescent="0.15">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hidden="1" customHeight="1" x14ac:dyDescent="0.15">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hidden="1" customHeight="1" x14ac:dyDescent="0.15">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hidden="1" customHeight="1" x14ac:dyDescent="0.15">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hidden="1" customHeight="1" x14ac:dyDescent="0.15">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hidden="1" customHeight="1" x14ac:dyDescent="0.15">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hidden="1" customHeight="1" x14ac:dyDescent="0.15">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hidden="1" customHeight="1" x14ac:dyDescent="0.15">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hidden="1" customHeight="1" x14ac:dyDescent="0.15">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hidden="1" customHeight="1" x14ac:dyDescent="0.15">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hidden="1" customHeight="1" x14ac:dyDescent="0.15">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hidden="1" customHeight="1" x14ac:dyDescent="0.15">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hidden="1" customHeight="1" x14ac:dyDescent="0.15">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hidden="1" customHeight="1" x14ac:dyDescent="0.15">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hidden="1" customHeight="1" x14ac:dyDescent="0.15">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hidden="1" customHeight="1" x14ac:dyDescent="0.15">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9"/>
      <c r="B927" s="11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hidden="1" customHeight="1" x14ac:dyDescent="0.15">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hidden="1" customHeight="1" x14ac:dyDescent="0.15">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hidden="1" customHeight="1" x14ac:dyDescent="0.15">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hidden="1" customHeight="1" x14ac:dyDescent="0.15">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hidden="1" customHeight="1" x14ac:dyDescent="0.15">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hidden="1" customHeight="1" x14ac:dyDescent="0.15">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hidden="1" customHeight="1" x14ac:dyDescent="0.15">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hidden="1" customHeight="1" x14ac:dyDescent="0.15">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hidden="1" customHeight="1" x14ac:dyDescent="0.15">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hidden="1" customHeight="1" x14ac:dyDescent="0.15">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hidden="1" customHeight="1" x14ac:dyDescent="0.15">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hidden="1" customHeight="1" x14ac:dyDescent="0.15">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hidden="1" customHeight="1" x14ac:dyDescent="0.15">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hidden="1" customHeight="1" x14ac:dyDescent="0.15">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hidden="1" customHeight="1" x14ac:dyDescent="0.15">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hidden="1" customHeight="1" x14ac:dyDescent="0.15">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hidden="1" customHeight="1" x14ac:dyDescent="0.15">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hidden="1" customHeight="1" x14ac:dyDescent="0.15">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hidden="1" customHeight="1" x14ac:dyDescent="0.15">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hidden="1" customHeight="1" x14ac:dyDescent="0.15">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hidden="1" customHeight="1" x14ac:dyDescent="0.15">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hidden="1" customHeight="1" x14ac:dyDescent="0.15">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hidden="1" customHeight="1" x14ac:dyDescent="0.15">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hidden="1" customHeight="1" x14ac:dyDescent="0.15">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hidden="1" customHeight="1" x14ac:dyDescent="0.15">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hidden="1" customHeight="1" x14ac:dyDescent="0.15">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hidden="1" customHeight="1" x14ac:dyDescent="0.15">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hidden="1" customHeight="1" x14ac:dyDescent="0.15">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hidden="1" customHeight="1" x14ac:dyDescent="0.15">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hidden="1" customHeight="1" x14ac:dyDescent="0.15">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8" spans="1:50" hidden="1" x14ac:dyDescent="0.15"/>
    <row r="959" spans="1:50" hidden="1"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9"/>
      <c r="B960" s="11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hidden="1" customHeight="1" x14ac:dyDescent="0.15">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hidden="1" customHeight="1" x14ac:dyDescent="0.15">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hidden="1" customHeight="1" x14ac:dyDescent="0.15">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hidden="1" customHeight="1" x14ac:dyDescent="0.15">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hidden="1" customHeight="1" x14ac:dyDescent="0.15">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hidden="1" customHeight="1" x14ac:dyDescent="0.15">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hidden="1" customHeight="1" x14ac:dyDescent="0.15">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hidden="1" customHeight="1" x14ac:dyDescent="0.15">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hidden="1" customHeight="1" x14ac:dyDescent="0.15">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hidden="1" customHeight="1" x14ac:dyDescent="0.15">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hidden="1" customHeight="1" x14ac:dyDescent="0.15">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hidden="1" customHeight="1" x14ac:dyDescent="0.15">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hidden="1" customHeight="1" x14ac:dyDescent="0.15">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hidden="1" customHeight="1" x14ac:dyDescent="0.15">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hidden="1" customHeight="1" x14ac:dyDescent="0.15">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hidden="1" customHeight="1" x14ac:dyDescent="0.15">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hidden="1" customHeight="1" x14ac:dyDescent="0.15">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hidden="1" customHeight="1" x14ac:dyDescent="0.15">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hidden="1" customHeight="1" x14ac:dyDescent="0.15">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hidden="1" customHeight="1" x14ac:dyDescent="0.15">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hidden="1" customHeight="1" x14ac:dyDescent="0.15">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hidden="1" customHeight="1" x14ac:dyDescent="0.15">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hidden="1" customHeight="1" x14ac:dyDescent="0.15">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hidden="1" customHeight="1" x14ac:dyDescent="0.15">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hidden="1" customHeight="1" x14ac:dyDescent="0.15">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hidden="1" customHeight="1" x14ac:dyDescent="0.15">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hidden="1" customHeight="1" x14ac:dyDescent="0.15">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hidden="1" customHeight="1" x14ac:dyDescent="0.15">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hidden="1" customHeight="1" x14ac:dyDescent="0.15">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hidden="1" customHeight="1" x14ac:dyDescent="0.15">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1" spans="1:50" hidden="1" x14ac:dyDescent="0.15"/>
    <row r="992" spans="1:50" hidden="1"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9"/>
      <c r="B993" s="11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hidden="1" customHeight="1" x14ac:dyDescent="0.15">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hidden="1" customHeight="1" x14ac:dyDescent="0.15">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hidden="1" customHeight="1" x14ac:dyDescent="0.15">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hidden="1" customHeight="1" x14ac:dyDescent="0.15">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hidden="1" customHeight="1" x14ac:dyDescent="0.15">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hidden="1" customHeight="1" x14ac:dyDescent="0.15">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hidden="1" customHeight="1" x14ac:dyDescent="0.15">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hidden="1" customHeight="1" x14ac:dyDescent="0.15">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hidden="1" customHeight="1" x14ac:dyDescent="0.15">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hidden="1" customHeight="1" x14ac:dyDescent="0.15">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hidden="1" customHeight="1" x14ac:dyDescent="0.15">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hidden="1" customHeight="1" x14ac:dyDescent="0.15">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hidden="1" customHeight="1" x14ac:dyDescent="0.15">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hidden="1" customHeight="1" x14ac:dyDescent="0.15">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hidden="1" customHeight="1" x14ac:dyDescent="0.15">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hidden="1" customHeight="1" x14ac:dyDescent="0.15">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hidden="1" customHeight="1" x14ac:dyDescent="0.15">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hidden="1" customHeight="1" x14ac:dyDescent="0.15">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hidden="1" customHeight="1" x14ac:dyDescent="0.15">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hidden="1" customHeight="1" x14ac:dyDescent="0.15">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hidden="1" customHeight="1" x14ac:dyDescent="0.15">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hidden="1" customHeight="1" x14ac:dyDescent="0.15">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hidden="1" customHeight="1" x14ac:dyDescent="0.15">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hidden="1" customHeight="1" x14ac:dyDescent="0.15">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hidden="1" customHeight="1" x14ac:dyDescent="0.15">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hidden="1" customHeight="1" x14ac:dyDescent="0.15">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hidden="1" customHeight="1" x14ac:dyDescent="0.15">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hidden="1" customHeight="1" x14ac:dyDescent="0.15">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hidden="1" customHeight="1" x14ac:dyDescent="0.15">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hidden="1" customHeight="1" x14ac:dyDescent="0.15">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4" spans="1:50" hidden="1" x14ac:dyDescent="0.15"/>
    <row r="1025" spans="1:50" hidden="1"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9"/>
      <c r="B1026" s="119"/>
      <c r="C1026" s="125" t="s">
        <v>432</v>
      </c>
      <c r="D1026" s="125"/>
      <c r="E1026" s="125"/>
      <c r="F1026" s="125"/>
      <c r="G1026" s="125"/>
      <c r="H1026" s="125"/>
      <c r="I1026" s="125"/>
      <c r="J1026" s="125"/>
      <c r="K1026" s="125"/>
      <c r="L1026" s="125"/>
      <c r="M1026" s="125" t="s">
        <v>433</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434</v>
      </c>
      <c r="AL1026" s="125"/>
      <c r="AM1026" s="125"/>
      <c r="AN1026" s="125"/>
      <c r="AO1026" s="125"/>
      <c r="AP1026" s="125"/>
      <c r="AQ1026" s="125" t="s">
        <v>23</v>
      </c>
      <c r="AR1026" s="125"/>
      <c r="AS1026" s="125"/>
      <c r="AT1026" s="125"/>
      <c r="AU1026" s="127" t="s">
        <v>24</v>
      </c>
      <c r="AV1026" s="128"/>
      <c r="AW1026" s="128"/>
      <c r="AX1026" s="129"/>
    </row>
    <row r="1027" spans="1:50" ht="24" hidden="1" customHeight="1" x14ac:dyDescent="0.15">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hidden="1" customHeight="1" x14ac:dyDescent="0.15">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hidden="1" customHeight="1" x14ac:dyDescent="0.15">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hidden="1" customHeight="1" x14ac:dyDescent="0.15">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hidden="1" customHeight="1" x14ac:dyDescent="0.15">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hidden="1" customHeight="1" x14ac:dyDescent="0.15">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hidden="1" customHeight="1" x14ac:dyDescent="0.15">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hidden="1" customHeight="1" x14ac:dyDescent="0.15">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hidden="1" customHeight="1" x14ac:dyDescent="0.15">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hidden="1" customHeight="1" x14ac:dyDescent="0.15">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hidden="1" customHeight="1" x14ac:dyDescent="0.15">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hidden="1" customHeight="1" x14ac:dyDescent="0.15">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hidden="1" customHeight="1" x14ac:dyDescent="0.15">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hidden="1" customHeight="1" x14ac:dyDescent="0.15">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hidden="1" customHeight="1" x14ac:dyDescent="0.15">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hidden="1" customHeight="1" x14ac:dyDescent="0.15">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hidden="1" customHeight="1" x14ac:dyDescent="0.15">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hidden="1" customHeight="1" x14ac:dyDescent="0.15">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hidden="1" customHeight="1" x14ac:dyDescent="0.15">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hidden="1" customHeight="1" x14ac:dyDescent="0.15">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hidden="1" customHeight="1" x14ac:dyDescent="0.15">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hidden="1" customHeight="1" x14ac:dyDescent="0.15">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hidden="1" customHeight="1" x14ac:dyDescent="0.15">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hidden="1" customHeight="1" x14ac:dyDescent="0.15">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hidden="1" customHeight="1" x14ac:dyDescent="0.15">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hidden="1" customHeight="1" x14ac:dyDescent="0.15">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hidden="1" customHeight="1" x14ac:dyDescent="0.15">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hidden="1" customHeight="1" x14ac:dyDescent="0.15">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hidden="1" customHeight="1" x14ac:dyDescent="0.15">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hidden="1" customHeight="1" x14ac:dyDescent="0.15">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7" spans="1:50" hidden="1" x14ac:dyDescent="0.15"/>
    <row r="1058" spans="1:50" hidden="1"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9"/>
      <c r="B1059" s="11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hidden="1" customHeight="1" x14ac:dyDescent="0.15">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hidden="1" customHeight="1" x14ac:dyDescent="0.15">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hidden="1" customHeight="1" x14ac:dyDescent="0.15">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hidden="1" customHeight="1" x14ac:dyDescent="0.15">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hidden="1" customHeight="1" x14ac:dyDescent="0.15">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hidden="1" customHeight="1" x14ac:dyDescent="0.15">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hidden="1" customHeight="1" x14ac:dyDescent="0.15">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hidden="1" customHeight="1" x14ac:dyDescent="0.15">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hidden="1" customHeight="1" x14ac:dyDescent="0.15">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hidden="1" customHeight="1" x14ac:dyDescent="0.15">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hidden="1" customHeight="1" x14ac:dyDescent="0.15">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hidden="1" customHeight="1" x14ac:dyDescent="0.15">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hidden="1" customHeight="1" x14ac:dyDescent="0.15">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hidden="1" customHeight="1" x14ac:dyDescent="0.15">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hidden="1" customHeight="1" x14ac:dyDescent="0.15">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hidden="1" customHeight="1" x14ac:dyDescent="0.15">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hidden="1" customHeight="1" x14ac:dyDescent="0.15">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hidden="1" customHeight="1" x14ac:dyDescent="0.15">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hidden="1" customHeight="1" x14ac:dyDescent="0.15">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hidden="1" customHeight="1" x14ac:dyDescent="0.15">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hidden="1" customHeight="1" x14ac:dyDescent="0.15">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hidden="1" customHeight="1" x14ac:dyDescent="0.15">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hidden="1" customHeight="1" x14ac:dyDescent="0.15">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hidden="1" customHeight="1" x14ac:dyDescent="0.15">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hidden="1" customHeight="1" x14ac:dyDescent="0.15">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hidden="1" customHeight="1" x14ac:dyDescent="0.15">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hidden="1" customHeight="1" x14ac:dyDescent="0.15">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hidden="1" customHeight="1" x14ac:dyDescent="0.15">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hidden="1" customHeight="1" x14ac:dyDescent="0.15">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hidden="1" customHeight="1" x14ac:dyDescent="0.15">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9"/>
      <c r="B1092" s="119"/>
      <c r="C1092" s="125" t="s">
        <v>392</v>
      </c>
      <c r="D1092" s="125"/>
      <c r="E1092" s="125"/>
      <c r="F1092" s="125"/>
      <c r="G1092" s="125"/>
      <c r="H1092" s="125"/>
      <c r="I1092" s="125"/>
      <c r="J1092" s="125"/>
      <c r="K1092" s="125"/>
      <c r="L1092" s="125"/>
      <c r="M1092" s="125" t="s">
        <v>393</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394</v>
      </c>
      <c r="AL1092" s="125"/>
      <c r="AM1092" s="125"/>
      <c r="AN1092" s="125"/>
      <c r="AO1092" s="125"/>
      <c r="AP1092" s="125"/>
      <c r="AQ1092" s="125" t="s">
        <v>23</v>
      </c>
      <c r="AR1092" s="125"/>
      <c r="AS1092" s="125"/>
      <c r="AT1092" s="125"/>
      <c r="AU1092" s="127" t="s">
        <v>24</v>
      </c>
      <c r="AV1092" s="128"/>
      <c r="AW1092" s="128"/>
      <c r="AX1092" s="129"/>
    </row>
    <row r="1093" spans="1:50" ht="24" hidden="1" customHeight="1" x14ac:dyDescent="0.15">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hidden="1" customHeight="1" x14ac:dyDescent="0.15">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hidden="1" customHeight="1" x14ac:dyDescent="0.15">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hidden="1" customHeight="1" x14ac:dyDescent="0.15">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hidden="1" customHeight="1" x14ac:dyDescent="0.15">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hidden="1" customHeight="1" x14ac:dyDescent="0.15">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hidden="1" customHeight="1" x14ac:dyDescent="0.15">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hidden="1" customHeight="1" x14ac:dyDescent="0.15">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hidden="1" customHeight="1" x14ac:dyDescent="0.15">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hidden="1" customHeight="1" x14ac:dyDescent="0.15">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hidden="1" customHeight="1" x14ac:dyDescent="0.15">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hidden="1" customHeight="1" x14ac:dyDescent="0.15">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hidden="1" customHeight="1" x14ac:dyDescent="0.15">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hidden="1" customHeight="1" x14ac:dyDescent="0.15">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hidden="1" customHeight="1" x14ac:dyDescent="0.15">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hidden="1" customHeight="1" x14ac:dyDescent="0.15">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hidden="1" customHeight="1" x14ac:dyDescent="0.15">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hidden="1" customHeight="1" x14ac:dyDescent="0.15">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hidden="1" customHeight="1" x14ac:dyDescent="0.15">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hidden="1" customHeight="1" x14ac:dyDescent="0.15">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hidden="1" customHeight="1" x14ac:dyDescent="0.15">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hidden="1" customHeight="1" x14ac:dyDescent="0.15">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hidden="1" customHeight="1" x14ac:dyDescent="0.15">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hidden="1" customHeight="1" x14ac:dyDescent="0.15">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hidden="1" customHeight="1" x14ac:dyDescent="0.15">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hidden="1" customHeight="1" x14ac:dyDescent="0.15">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hidden="1" customHeight="1" x14ac:dyDescent="0.15">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hidden="1" customHeight="1" x14ac:dyDescent="0.15">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hidden="1" customHeight="1" x14ac:dyDescent="0.15">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hidden="1" customHeight="1" x14ac:dyDescent="0.15">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3" spans="1:50" hidden="1" x14ac:dyDescent="0.15"/>
    <row r="1124" spans="1:50" hidden="1"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9"/>
      <c r="B1125" s="11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hidden="1" customHeight="1" x14ac:dyDescent="0.15">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hidden="1" customHeight="1" x14ac:dyDescent="0.15">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hidden="1" customHeight="1" x14ac:dyDescent="0.15">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hidden="1" customHeight="1" x14ac:dyDescent="0.15">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hidden="1" customHeight="1" x14ac:dyDescent="0.15">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hidden="1" customHeight="1" x14ac:dyDescent="0.15">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hidden="1" customHeight="1" x14ac:dyDescent="0.15">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hidden="1" customHeight="1" x14ac:dyDescent="0.15">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hidden="1" customHeight="1" x14ac:dyDescent="0.15">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hidden="1" customHeight="1" x14ac:dyDescent="0.15">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hidden="1" customHeight="1" x14ac:dyDescent="0.15">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hidden="1" customHeight="1" x14ac:dyDescent="0.15">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hidden="1" customHeight="1" x14ac:dyDescent="0.15">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hidden="1" customHeight="1" x14ac:dyDescent="0.15">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hidden="1" customHeight="1" x14ac:dyDescent="0.15">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hidden="1" customHeight="1" x14ac:dyDescent="0.15">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hidden="1" customHeight="1" x14ac:dyDescent="0.15">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hidden="1" customHeight="1" x14ac:dyDescent="0.15">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hidden="1" customHeight="1" x14ac:dyDescent="0.15">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hidden="1" customHeight="1" x14ac:dyDescent="0.15">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hidden="1" customHeight="1" x14ac:dyDescent="0.15">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hidden="1" customHeight="1" x14ac:dyDescent="0.15">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hidden="1" customHeight="1" x14ac:dyDescent="0.15">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hidden="1" customHeight="1" x14ac:dyDescent="0.15">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hidden="1" customHeight="1" x14ac:dyDescent="0.15">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hidden="1" customHeight="1" x14ac:dyDescent="0.15">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hidden="1" customHeight="1" x14ac:dyDescent="0.15">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hidden="1" customHeight="1" x14ac:dyDescent="0.15">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hidden="1" customHeight="1" x14ac:dyDescent="0.15">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hidden="1" customHeight="1" x14ac:dyDescent="0.15">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6" spans="1:50" hidden="1" x14ac:dyDescent="0.15"/>
    <row r="1157" spans="1:50" hidden="1"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9"/>
      <c r="B1158" s="119"/>
      <c r="C1158" s="125" t="s">
        <v>392</v>
      </c>
      <c r="D1158" s="125"/>
      <c r="E1158" s="125"/>
      <c r="F1158" s="125"/>
      <c r="G1158" s="125"/>
      <c r="H1158" s="125"/>
      <c r="I1158" s="125"/>
      <c r="J1158" s="125"/>
      <c r="K1158" s="125"/>
      <c r="L1158" s="125"/>
      <c r="M1158" s="125" t="s">
        <v>393</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394</v>
      </c>
      <c r="AL1158" s="125"/>
      <c r="AM1158" s="125"/>
      <c r="AN1158" s="125"/>
      <c r="AO1158" s="125"/>
      <c r="AP1158" s="125"/>
      <c r="AQ1158" s="125" t="s">
        <v>23</v>
      </c>
      <c r="AR1158" s="125"/>
      <c r="AS1158" s="125"/>
      <c r="AT1158" s="125"/>
      <c r="AU1158" s="127" t="s">
        <v>24</v>
      </c>
      <c r="AV1158" s="128"/>
      <c r="AW1158" s="128"/>
      <c r="AX1158" s="129"/>
    </row>
    <row r="1159" spans="1:50" ht="24" hidden="1" customHeight="1" x14ac:dyDescent="0.15">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hidden="1" customHeight="1" x14ac:dyDescent="0.15">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hidden="1" customHeight="1" x14ac:dyDescent="0.15">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hidden="1" customHeight="1" x14ac:dyDescent="0.15">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hidden="1" customHeight="1" x14ac:dyDescent="0.15">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hidden="1" customHeight="1" x14ac:dyDescent="0.15">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hidden="1" customHeight="1" x14ac:dyDescent="0.15">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hidden="1" customHeight="1" x14ac:dyDescent="0.15">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hidden="1" customHeight="1" x14ac:dyDescent="0.15">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hidden="1" customHeight="1" x14ac:dyDescent="0.15">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hidden="1" customHeight="1" x14ac:dyDescent="0.15">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hidden="1" customHeight="1" x14ac:dyDescent="0.15">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hidden="1" customHeight="1" x14ac:dyDescent="0.15">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hidden="1" customHeight="1" x14ac:dyDescent="0.15">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hidden="1" customHeight="1" x14ac:dyDescent="0.15">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hidden="1" customHeight="1" x14ac:dyDescent="0.15">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hidden="1" customHeight="1" x14ac:dyDescent="0.15">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hidden="1" customHeight="1" x14ac:dyDescent="0.15">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hidden="1" customHeight="1" x14ac:dyDescent="0.15">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hidden="1" customHeight="1" x14ac:dyDescent="0.15">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hidden="1" customHeight="1" x14ac:dyDescent="0.15">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hidden="1" customHeight="1" x14ac:dyDescent="0.15">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hidden="1" customHeight="1" x14ac:dyDescent="0.15">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hidden="1" customHeight="1" x14ac:dyDescent="0.15">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hidden="1" customHeight="1" x14ac:dyDescent="0.15">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hidden="1" customHeight="1" x14ac:dyDescent="0.15">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hidden="1" customHeight="1" x14ac:dyDescent="0.15">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hidden="1" customHeight="1" x14ac:dyDescent="0.15">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hidden="1" customHeight="1" x14ac:dyDescent="0.15">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hidden="1" customHeight="1" x14ac:dyDescent="0.15">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89" spans="1:50" hidden="1" x14ac:dyDescent="0.15"/>
    <row r="1190" spans="1:50" hidden="1"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9"/>
      <c r="B1191" s="11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hidden="1" customHeight="1" x14ac:dyDescent="0.15">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hidden="1" customHeight="1" x14ac:dyDescent="0.15">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hidden="1" customHeight="1" x14ac:dyDescent="0.15">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hidden="1" customHeight="1" x14ac:dyDescent="0.15">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hidden="1" customHeight="1" x14ac:dyDescent="0.15">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hidden="1" customHeight="1" x14ac:dyDescent="0.15">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hidden="1" customHeight="1" x14ac:dyDescent="0.15">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hidden="1" customHeight="1" x14ac:dyDescent="0.15">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hidden="1" customHeight="1" x14ac:dyDescent="0.15">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hidden="1" customHeight="1" x14ac:dyDescent="0.15">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hidden="1" customHeight="1" x14ac:dyDescent="0.15">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hidden="1" customHeight="1" x14ac:dyDescent="0.15">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hidden="1" customHeight="1" x14ac:dyDescent="0.15">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hidden="1" customHeight="1" x14ac:dyDescent="0.15">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hidden="1" customHeight="1" x14ac:dyDescent="0.15">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hidden="1" customHeight="1" x14ac:dyDescent="0.15">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hidden="1" customHeight="1" x14ac:dyDescent="0.15">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hidden="1" customHeight="1" x14ac:dyDescent="0.15">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hidden="1" customHeight="1" x14ac:dyDescent="0.15">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hidden="1" customHeight="1" x14ac:dyDescent="0.15">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hidden="1" customHeight="1" x14ac:dyDescent="0.15">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hidden="1" customHeight="1" x14ac:dyDescent="0.15">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hidden="1" customHeight="1" x14ac:dyDescent="0.15">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hidden="1" customHeight="1" x14ac:dyDescent="0.15">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hidden="1" customHeight="1" x14ac:dyDescent="0.15">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hidden="1" customHeight="1" x14ac:dyDescent="0.15">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hidden="1" customHeight="1" x14ac:dyDescent="0.15">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hidden="1" customHeight="1" x14ac:dyDescent="0.15">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hidden="1" customHeight="1" x14ac:dyDescent="0.15">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hidden="1" customHeight="1" x14ac:dyDescent="0.15">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9"/>
      <c r="B1224" s="11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hidden="1" customHeight="1" x14ac:dyDescent="0.15">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hidden="1" customHeight="1" x14ac:dyDescent="0.15">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hidden="1" customHeight="1" x14ac:dyDescent="0.15">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hidden="1" customHeight="1" x14ac:dyDescent="0.15">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hidden="1" customHeight="1" x14ac:dyDescent="0.15">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hidden="1" customHeight="1" x14ac:dyDescent="0.15">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hidden="1" customHeight="1" x14ac:dyDescent="0.15">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hidden="1" customHeight="1" x14ac:dyDescent="0.15">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hidden="1" customHeight="1" x14ac:dyDescent="0.15">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hidden="1" customHeight="1" x14ac:dyDescent="0.15">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hidden="1" customHeight="1" x14ac:dyDescent="0.15">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hidden="1" customHeight="1" x14ac:dyDescent="0.15">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hidden="1" customHeight="1" x14ac:dyDescent="0.15">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hidden="1" customHeight="1" x14ac:dyDescent="0.15">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hidden="1" customHeight="1" x14ac:dyDescent="0.15">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hidden="1" customHeight="1" x14ac:dyDescent="0.15">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hidden="1" customHeight="1" x14ac:dyDescent="0.15">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hidden="1" customHeight="1" x14ac:dyDescent="0.15">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hidden="1" customHeight="1" x14ac:dyDescent="0.15">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hidden="1" customHeight="1" x14ac:dyDescent="0.15">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hidden="1" customHeight="1" x14ac:dyDescent="0.15">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hidden="1" customHeight="1" x14ac:dyDescent="0.15">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hidden="1" customHeight="1" x14ac:dyDescent="0.15">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hidden="1" customHeight="1" x14ac:dyDescent="0.15">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hidden="1" customHeight="1" x14ac:dyDescent="0.15">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hidden="1" customHeight="1" x14ac:dyDescent="0.15">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hidden="1" customHeight="1" x14ac:dyDescent="0.15">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hidden="1" customHeight="1" x14ac:dyDescent="0.15">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hidden="1" customHeight="1" x14ac:dyDescent="0.15">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hidden="1" customHeight="1" x14ac:dyDescent="0.15">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5" spans="1:50" hidden="1" x14ac:dyDescent="0.15"/>
    <row r="1256" spans="1:50" hidden="1"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9"/>
      <c r="B1257" s="11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hidden="1" customHeight="1" x14ac:dyDescent="0.15">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hidden="1" customHeight="1" x14ac:dyDescent="0.15">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hidden="1" customHeight="1" x14ac:dyDescent="0.15">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hidden="1" customHeight="1" x14ac:dyDescent="0.15">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hidden="1" customHeight="1" x14ac:dyDescent="0.15">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hidden="1" customHeight="1" x14ac:dyDescent="0.15">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hidden="1" customHeight="1" x14ac:dyDescent="0.15">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hidden="1" customHeight="1" x14ac:dyDescent="0.15">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hidden="1" customHeight="1" x14ac:dyDescent="0.15">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hidden="1" customHeight="1" x14ac:dyDescent="0.15">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hidden="1" customHeight="1" x14ac:dyDescent="0.15">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hidden="1" customHeight="1" x14ac:dyDescent="0.15">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hidden="1" customHeight="1" x14ac:dyDescent="0.15">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hidden="1" customHeight="1" x14ac:dyDescent="0.15">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hidden="1" customHeight="1" x14ac:dyDescent="0.15">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hidden="1" customHeight="1" x14ac:dyDescent="0.15">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hidden="1" customHeight="1" x14ac:dyDescent="0.15">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hidden="1" customHeight="1" x14ac:dyDescent="0.15">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hidden="1" customHeight="1" x14ac:dyDescent="0.15">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hidden="1" customHeight="1" x14ac:dyDescent="0.15">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hidden="1" customHeight="1" x14ac:dyDescent="0.15">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hidden="1" customHeight="1" x14ac:dyDescent="0.15">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hidden="1" customHeight="1" x14ac:dyDescent="0.15">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hidden="1" customHeight="1" x14ac:dyDescent="0.15">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hidden="1" customHeight="1" x14ac:dyDescent="0.15">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hidden="1" customHeight="1" x14ac:dyDescent="0.15">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hidden="1" customHeight="1" x14ac:dyDescent="0.15">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hidden="1" customHeight="1" x14ac:dyDescent="0.15">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hidden="1" customHeight="1" x14ac:dyDescent="0.15">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hidden="1" customHeight="1" x14ac:dyDescent="0.15">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8" spans="1:50" hidden="1" x14ac:dyDescent="0.15"/>
    <row r="1289" spans="1:50" hidden="1"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9"/>
      <c r="B1290" s="11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hidden="1" customHeight="1" x14ac:dyDescent="0.15">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hidden="1" customHeight="1" x14ac:dyDescent="0.15">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hidden="1" customHeight="1" x14ac:dyDescent="0.15">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hidden="1" customHeight="1" x14ac:dyDescent="0.15">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hidden="1" customHeight="1" x14ac:dyDescent="0.15">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hidden="1" customHeight="1" x14ac:dyDescent="0.15">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hidden="1" customHeight="1" x14ac:dyDescent="0.15">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hidden="1" customHeight="1" x14ac:dyDescent="0.15">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hidden="1" customHeight="1" x14ac:dyDescent="0.15">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hidden="1" customHeight="1" x14ac:dyDescent="0.15">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hidden="1" customHeight="1" x14ac:dyDescent="0.15">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hidden="1" customHeight="1" x14ac:dyDescent="0.15">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hidden="1" customHeight="1" x14ac:dyDescent="0.15">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hidden="1" customHeight="1" x14ac:dyDescent="0.15">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hidden="1" customHeight="1" x14ac:dyDescent="0.15">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hidden="1" customHeight="1" x14ac:dyDescent="0.15">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hidden="1" customHeight="1" x14ac:dyDescent="0.15">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hidden="1" customHeight="1" x14ac:dyDescent="0.15">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hidden="1" customHeight="1" x14ac:dyDescent="0.15">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hidden="1" customHeight="1" x14ac:dyDescent="0.15">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hidden="1" customHeight="1" x14ac:dyDescent="0.15">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hidden="1" customHeight="1" x14ac:dyDescent="0.15">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hidden="1" customHeight="1" x14ac:dyDescent="0.15">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hidden="1" customHeight="1" x14ac:dyDescent="0.15">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hidden="1" customHeight="1" x14ac:dyDescent="0.15">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hidden="1" customHeight="1" x14ac:dyDescent="0.15">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hidden="1" customHeight="1" x14ac:dyDescent="0.15">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hidden="1" customHeight="1" x14ac:dyDescent="0.15">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hidden="1" customHeight="1" x14ac:dyDescent="0.15">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hidden="1" customHeight="1" x14ac:dyDescent="0.15">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M203:AJ203"/>
    <mergeCell ref="AK203:AP203"/>
    <mergeCell ref="AQ203:AT203"/>
    <mergeCell ref="AU203:AX203"/>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2:B202"/>
    <mergeCell ref="C268:L268"/>
    <mergeCell ref="M268:AJ268"/>
    <mergeCell ref="AK268:AP268"/>
    <mergeCell ref="AQ268:AT268"/>
    <mergeCell ref="AU268:AX268"/>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M139:AJ139"/>
    <mergeCell ref="AK139:AP139"/>
    <mergeCell ref="AQ139:AT139"/>
    <mergeCell ref="AU139:AX139"/>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235:L235"/>
    <mergeCell ref="M235:AJ235"/>
    <mergeCell ref="AK235:AP235"/>
    <mergeCell ref="AQ235:AT235"/>
    <mergeCell ref="AU235:AX235"/>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A135:B135"/>
    <mergeCell ref="C135:L135"/>
    <mergeCell ref="M135:AJ135"/>
    <mergeCell ref="AK135:AP135"/>
    <mergeCell ref="AQ135:AT135"/>
    <mergeCell ref="AU135:AX135"/>
    <mergeCell ref="C136:L136"/>
    <mergeCell ref="M136:AJ136"/>
    <mergeCell ref="AK136:AP136"/>
    <mergeCell ref="AQ136:AT136"/>
    <mergeCell ref="AU136:AX136"/>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K105:AP105"/>
    <mergeCell ref="AQ105:AT105"/>
    <mergeCell ref="AU105:AX105"/>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4:B104"/>
    <mergeCell ref="C104:L104"/>
    <mergeCell ref="M104:AJ104"/>
    <mergeCell ref="AK104:AP104"/>
    <mergeCell ref="AQ104:AT104"/>
    <mergeCell ref="AU104:AX104"/>
    <mergeCell ref="A103:B103"/>
    <mergeCell ref="C202:L202"/>
    <mergeCell ref="M202:AJ202"/>
    <mergeCell ref="AK202:AP202"/>
    <mergeCell ref="AQ202:AT202"/>
    <mergeCell ref="AU202:AX202"/>
    <mergeCell ref="C103:L103"/>
    <mergeCell ref="M103:AJ103"/>
    <mergeCell ref="AK103:AP103"/>
    <mergeCell ref="AQ103:AT103"/>
    <mergeCell ref="AU103:AX103"/>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515">
      <formula>IF(RIGHT(TEXT(AK4,"0.#"),1)=".",FALSE,TRUE)</formula>
    </cfRule>
    <cfRule type="expression" dxfId="478" priority="516">
      <formula>IF(RIGHT(TEXT(AK4,"0.#"),1)=".",TRUE,FALSE)</formula>
    </cfRule>
  </conditionalFormatting>
  <conditionalFormatting sqref="AU4:AX4">
    <cfRule type="expression" dxfId="477" priority="511">
      <formula>IF(AND(AU4&gt;=0, RIGHT(TEXT(AU4,"0.#"),1)&lt;&gt;"."),TRUE,FALSE)</formula>
    </cfRule>
    <cfRule type="expression" dxfId="476" priority="512">
      <formula>IF(AND(AU4&gt;=0, RIGHT(TEXT(AU4,"0.#"),1)="."),TRUE,FALSE)</formula>
    </cfRule>
    <cfRule type="expression" dxfId="475" priority="513">
      <formula>IF(AND(AU4&lt;0, RIGHT(TEXT(AU4,"0.#"),1)&lt;&gt;"."),TRUE,FALSE)</formula>
    </cfRule>
    <cfRule type="expression" dxfId="474" priority="514">
      <formula>IF(AND(AU4&lt;0, RIGHT(TEXT(AU4,"0.#"),1)="."),TRUE,FALSE)</formula>
    </cfRule>
  </conditionalFormatting>
  <conditionalFormatting sqref="AK5:AK33">
    <cfRule type="expression" dxfId="473" priority="509">
      <formula>IF(RIGHT(TEXT(AK5,"0.#"),1)=".",FALSE,TRUE)</formula>
    </cfRule>
    <cfRule type="expression" dxfId="472" priority="510">
      <formula>IF(RIGHT(TEXT(AK5,"0.#"),1)=".",TRUE,FALSE)</formula>
    </cfRule>
  </conditionalFormatting>
  <conditionalFormatting sqref="AU5:AX33">
    <cfRule type="expression" dxfId="471" priority="505">
      <formula>IF(AND(AU5&gt;=0, RIGHT(TEXT(AU5,"0.#"),1)&lt;&gt;"."),TRUE,FALSE)</formula>
    </cfRule>
    <cfRule type="expression" dxfId="470" priority="506">
      <formula>IF(AND(AU5&gt;=0, RIGHT(TEXT(AU5,"0.#"),1)="."),TRUE,FALSE)</formula>
    </cfRule>
    <cfRule type="expression" dxfId="469" priority="507">
      <formula>IF(AND(AU5&lt;0, RIGHT(TEXT(AU5,"0.#"),1)&lt;&gt;"."),TRUE,FALSE)</formula>
    </cfRule>
    <cfRule type="expression" dxfId="468" priority="508">
      <formula>IF(AND(AU5&lt;0, RIGHT(TEXT(AU5,"0.#"),1)="."),TRUE,FALSE)</formula>
    </cfRule>
  </conditionalFormatting>
  <conditionalFormatting sqref="AK37">
    <cfRule type="expression" dxfId="467" priority="503">
      <formula>IF(RIGHT(TEXT(AK37,"0.#"),1)=".",FALSE,TRUE)</formula>
    </cfRule>
    <cfRule type="expression" dxfId="466" priority="504">
      <formula>IF(RIGHT(TEXT(AK37,"0.#"),1)=".",TRUE,FALSE)</formula>
    </cfRule>
  </conditionalFormatting>
  <conditionalFormatting sqref="AK38:AK66">
    <cfRule type="expression" dxfId="465" priority="497">
      <formula>IF(RIGHT(TEXT(AK38,"0.#"),1)=".",FALSE,TRUE)</formula>
    </cfRule>
    <cfRule type="expression" dxfId="464" priority="498">
      <formula>IF(RIGHT(TEXT(AK38,"0.#"),1)=".",TRUE,FALSE)</formula>
    </cfRule>
  </conditionalFormatting>
  <conditionalFormatting sqref="AU38:AX66">
    <cfRule type="expression" dxfId="463" priority="493">
      <formula>IF(AND(AU38&gt;=0, RIGHT(TEXT(AU38,"0.#"),1)&lt;&gt;"."),TRUE,FALSE)</formula>
    </cfRule>
    <cfRule type="expression" dxfId="462" priority="494">
      <formula>IF(AND(AU38&gt;=0, RIGHT(TEXT(AU38,"0.#"),1)="."),TRUE,FALSE)</formula>
    </cfRule>
    <cfRule type="expression" dxfId="461" priority="495">
      <formula>IF(AND(AU38&lt;0, RIGHT(TEXT(AU38,"0.#"),1)&lt;&gt;"."),TRUE,FALSE)</formula>
    </cfRule>
    <cfRule type="expression" dxfId="460" priority="496">
      <formula>IF(AND(AU38&lt;0, RIGHT(TEXT(AU38,"0.#"),1)="."),TRUE,FALSE)</formula>
    </cfRule>
  </conditionalFormatting>
  <conditionalFormatting sqref="AK70">
    <cfRule type="expression" dxfId="459" priority="491">
      <formula>IF(RIGHT(TEXT(AK70,"0.#"),1)=".",FALSE,TRUE)</formula>
    </cfRule>
    <cfRule type="expression" dxfId="458" priority="492">
      <formula>IF(RIGHT(TEXT(AK70,"0.#"),1)=".",TRUE,FALSE)</formula>
    </cfRule>
  </conditionalFormatting>
  <conditionalFormatting sqref="AK71:AK99">
    <cfRule type="expression" dxfId="457" priority="485">
      <formula>IF(RIGHT(TEXT(AK71,"0.#"),1)=".",FALSE,TRUE)</formula>
    </cfRule>
    <cfRule type="expression" dxfId="456" priority="486">
      <formula>IF(RIGHT(TEXT(AK71,"0.#"),1)=".",TRUE,FALSE)</formula>
    </cfRule>
  </conditionalFormatting>
  <conditionalFormatting sqref="AU71:AX99">
    <cfRule type="expression" dxfId="455" priority="481">
      <formula>IF(AND(AU71&gt;=0, RIGHT(TEXT(AU71,"0.#"),1)&lt;&gt;"."),TRUE,FALSE)</formula>
    </cfRule>
    <cfRule type="expression" dxfId="454" priority="482">
      <formula>IF(AND(AU71&gt;=0, RIGHT(TEXT(AU71,"0.#"),1)="."),TRUE,FALSE)</formula>
    </cfRule>
    <cfRule type="expression" dxfId="453" priority="483">
      <formula>IF(AND(AU71&lt;0, RIGHT(TEXT(AU71,"0.#"),1)&lt;&gt;"."),TRUE,FALSE)</formula>
    </cfRule>
    <cfRule type="expression" dxfId="452" priority="484">
      <formula>IF(AND(AU71&lt;0, RIGHT(TEXT(AU71,"0.#"),1)="."),TRUE,FALSE)</formula>
    </cfRule>
  </conditionalFormatting>
  <conditionalFormatting sqref="AK202">
    <cfRule type="expression" dxfId="451" priority="479">
      <formula>IF(RIGHT(TEXT(AK202,"0.#"),1)=".",FALSE,TRUE)</formula>
    </cfRule>
    <cfRule type="expression" dxfId="450" priority="480">
      <formula>IF(RIGHT(TEXT(AK202,"0.#"),1)=".",TRUE,FALSE)</formula>
    </cfRule>
  </conditionalFormatting>
  <conditionalFormatting sqref="AU202:AX202">
    <cfRule type="expression" dxfId="449" priority="475">
      <formula>IF(AND(AU202&gt;=0, RIGHT(TEXT(AU202,"0.#"),1)&lt;&gt;"."),TRUE,FALSE)</formula>
    </cfRule>
    <cfRule type="expression" dxfId="448" priority="476">
      <formula>IF(AND(AU202&gt;=0, RIGHT(TEXT(AU202,"0.#"),1)="."),TRUE,FALSE)</formula>
    </cfRule>
    <cfRule type="expression" dxfId="447" priority="477">
      <formula>IF(AND(AU202&lt;0, RIGHT(TEXT(AU202,"0.#"),1)&lt;&gt;"."),TRUE,FALSE)</formula>
    </cfRule>
    <cfRule type="expression" dxfId="446" priority="478">
      <formula>IF(AND(AU202&lt;0, RIGHT(TEXT(AU202,"0.#"),1)="."),TRUE,FALSE)</formula>
    </cfRule>
  </conditionalFormatting>
  <conditionalFormatting sqref="AK104:AK132">
    <cfRule type="expression" dxfId="445" priority="473">
      <formula>IF(RIGHT(TEXT(AK104,"0.#"),1)=".",FALSE,TRUE)</formula>
    </cfRule>
    <cfRule type="expression" dxfId="444" priority="474">
      <formula>IF(RIGHT(TEXT(AK104,"0.#"),1)=".",TRUE,FALSE)</formula>
    </cfRule>
  </conditionalFormatting>
  <conditionalFormatting sqref="AU104:AX132">
    <cfRule type="expression" dxfId="443" priority="469">
      <formula>IF(AND(AU104&gt;=0, RIGHT(TEXT(AU104,"0.#"),1)&lt;&gt;"."),TRUE,FALSE)</formula>
    </cfRule>
    <cfRule type="expression" dxfId="442" priority="470">
      <formula>IF(AND(AU104&gt;=0, RIGHT(TEXT(AU104,"0.#"),1)="."),TRUE,FALSE)</formula>
    </cfRule>
    <cfRule type="expression" dxfId="441" priority="471">
      <formula>IF(AND(AU104&lt;0, RIGHT(TEXT(AU104,"0.#"),1)&lt;&gt;"."),TRUE,FALSE)</formula>
    </cfRule>
    <cfRule type="expression" dxfId="440" priority="472">
      <formula>IF(AND(AU104&lt;0, RIGHT(TEXT(AU104,"0.#"),1)="."),TRUE,FALSE)</formula>
    </cfRule>
  </conditionalFormatting>
  <conditionalFormatting sqref="AK235">
    <cfRule type="expression" dxfId="439" priority="467">
      <formula>IF(RIGHT(TEXT(AK235,"0.#"),1)=".",FALSE,TRUE)</formula>
    </cfRule>
    <cfRule type="expression" dxfId="438" priority="468">
      <formula>IF(RIGHT(TEXT(AK235,"0.#"),1)=".",TRUE,FALSE)</formula>
    </cfRule>
  </conditionalFormatting>
  <conditionalFormatting sqref="AU235:AX235">
    <cfRule type="expression" dxfId="437" priority="463">
      <formula>IF(AND(AU235&gt;=0, RIGHT(TEXT(AU235,"0.#"),1)&lt;&gt;"."),TRUE,FALSE)</formula>
    </cfRule>
    <cfRule type="expression" dxfId="436" priority="464">
      <formula>IF(AND(AU235&gt;=0, RIGHT(TEXT(AU235,"0.#"),1)="."),TRUE,FALSE)</formula>
    </cfRule>
    <cfRule type="expression" dxfId="435" priority="465">
      <formula>IF(AND(AU235&lt;0, RIGHT(TEXT(AU235,"0.#"),1)&lt;&gt;"."),TRUE,FALSE)</formula>
    </cfRule>
    <cfRule type="expression" dxfId="434" priority="466">
      <formula>IF(AND(AU235&lt;0, RIGHT(TEXT(AU235,"0.#"),1)="."),TRUE,FALSE)</formula>
    </cfRule>
  </conditionalFormatting>
  <conditionalFormatting sqref="AK137:AK165">
    <cfRule type="expression" dxfId="433" priority="461">
      <formula>IF(RIGHT(TEXT(AK137,"0.#"),1)=".",FALSE,TRUE)</formula>
    </cfRule>
    <cfRule type="expression" dxfId="432" priority="462">
      <formula>IF(RIGHT(TEXT(AK137,"0.#"),1)=".",TRUE,FALSE)</formula>
    </cfRule>
  </conditionalFormatting>
  <conditionalFormatting sqref="AU137:AX165">
    <cfRule type="expression" dxfId="431" priority="457">
      <formula>IF(AND(AU137&gt;=0, RIGHT(TEXT(AU137,"0.#"),1)&lt;&gt;"."),TRUE,FALSE)</formula>
    </cfRule>
    <cfRule type="expression" dxfId="430" priority="458">
      <formula>IF(AND(AU137&gt;=0, RIGHT(TEXT(AU137,"0.#"),1)="."),TRUE,FALSE)</formula>
    </cfRule>
    <cfRule type="expression" dxfId="429" priority="459">
      <formula>IF(AND(AU137&lt;0, RIGHT(TEXT(AU137,"0.#"),1)&lt;&gt;"."),TRUE,FALSE)</formula>
    </cfRule>
    <cfRule type="expression" dxfId="428" priority="460">
      <formula>IF(AND(AU137&lt;0, RIGHT(TEXT(AU137,"0.#"),1)="."),TRUE,FALSE)</formula>
    </cfRule>
  </conditionalFormatting>
  <conditionalFormatting sqref="AK169">
    <cfRule type="expression" dxfId="427" priority="455">
      <formula>IF(RIGHT(TEXT(AK169,"0.#"),1)=".",FALSE,TRUE)</formula>
    </cfRule>
    <cfRule type="expression" dxfId="426" priority="456">
      <formula>IF(RIGHT(TEXT(AK169,"0.#"),1)=".",TRUE,FALSE)</formula>
    </cfRule>
  </conditionalFormatting>
  <conditionalFormatting sqref="AU169:AX169">
    <cfRule type="expression" dxfId="425" priority="451">
      <formula>IF(AND(AU169&gt;=0, RIGHT(TEXT(AU169,"0.#"),1)&lt;&gt;"."),TRUE,FALSE)</formula>
    </cfRule>
    <cfRule type="expression" dxfId="424" priority="452">
      <formula>IF(AND(AU169&gt;=0, RIGHT(TEXT(AU169,"0.#"),1)="."),TRUE,FALSE)</formula>
    </cfRule>
    <cfRule type="expression" dxfId="423" priority="453">
      <formula>IF(AND(AU169&lt;0, RIGHT(TEXT(AU169,"0.#"),1)&lt;&gt;"."),TRUE,FALSE)</formula>
    </cfRule>
    <cfRule type="expression" dxfId="422" priority="454">
      <formula>IF(AND(AU169&lt;0, RIGHT(TEXT(AU169,"0.#"),1)="."),TRUE,FALSE)</formula>
    </cfRule>
  </conditionalFormatting>
  <conditionalFormatting sqref="AK170:AK198">
    <cfRule type="expression" dxfId="421" priority="449">
      <formula>IF(RIGHT(TEXT(AK170,"0.#"),1)=".",FALSE,TRUE)</formula>
    </cfRule>
    <cfRule type="expression" dxfId="420" priority="450">
      <formula>IF(RIGHT(TEXT(AK170,"0.#"),1)=".",TRUE,FALSE)</formula>
    </cfRule>
  </conditionalFormatting>
  <conditionalFormatting sqref="AU170:AX198">
    <cfRule type="expression" dxfId="419" priority="445">
      <formula>IF(AND(AU170&gt;=0, RIGHT(TEXT(AU170,"0.#"),1)&lt;&gt;"."),TRUE,FALSE)</formula>
    </cfRule>
    <cfRule type="expression" dxfId="418" priority="446">
      <formula>IF(AND(AU170&gt;=0, RIGHT(TEXT(AU170,"0.#"),1)="."),TRUE,FALSE)</formula>
    </cfRule>
    <cfRule type="expression" dxfId="417" priority="447">
      <formula>IF(AND(AU170&lt;0, RIGHT(TEXT(AU170,"0.#"),1)&lt;&gt;"."),TRUE,FALSE)</formula>
    </cfRule>
    <cfRule type="expression" dxfId="416" priority="448">
      <formula>IF(AND(AU170&lt;0, RIGHT(TEXT(AU170,"0.#"),1)="."),TRUE,FALSE)</formula>
    </cfRule>
  </conditionalFormatting>
  <conditionalFormatting sqref="AK268">
    <cfRule type="expression" dxfId="415" priority="443">
      <formula>IF(RIGHT(TEXT(AK268,"0.#"),1)=".",FALSE,TRUE)</formula>
    </cfRule>
    <cfRule type="expression" dxfId="414" priority="444">
      <formula>IF(RIGHT(TEXT(AK268,"0.#"),1)=".",TRUE,FALSE)</formula>
    </cfRule>
  </conditionalFormatting>
  <conditionalFormatting sqref="AU268:AX268">
    <cfRule type="expression" dxfId="413" priority="439">
      <formula>IF(AND(AU268&gt;=0, RIGHT(TEXT(AU268,"0.#"),1)&lt;&gt;"."),TRUE,FALSE)</formula>
    </cfRule>
    <cfRule type="expression" dxfId="412" priority="440">
      <formula>IF(AND(AU268&gt;=0, RIGHT(TEXT(AU268,"0.#"),1)="."),TRUE,FALSE)</formula>
    </cfRule>
    <cfRule type="expression" dxfId="411" priority="441">
      <formula>IF(AND(AU268&lt;0, RIGHT(TEXT(AU268,"0.#"),1)&lt;&gt;"."),TRUE,FALSE)</formula>
    </cfRule>
    <cfRule type="expression" dxfId="410" priority="442">
      <formula>IF(AND(AU268&lt;0, RIGHT(TEXT(AU268,"0.#"),1)="."),TRUE,FALSE)</formula>
    </cfRule>
  </conditionalFormatting>
  <conditionalFormatting sqref="AK203:AK231">
    <cfRule type="expression" dxfId="409" priority="437">
      <formula>IF(RIGHT(TEXT(AK203,"0.#"),1)=".",FALSE,TRUE)</formula>
    </cfRule>
    <cfRule type="expression" dxfId="408" priority="438">
      <formula>IF(RIGHT(TEXT(AK203,"0.#"),1)=".",TRUE,FALSE)</formula>
    </cfRule>
  </conditionalFormatting>
  <conditionalFormatting sqref="AU203:AX231">
    <cfRule type="expression" dxfId="407" priority="433">
      <formula>IF(AND(AU203&gt;=0, RIGHT(TEXT(AU203,"0.#"),1)&lt;&gt;"."),TRUE,FALSE)</formula>
    </cfRule>
    <cfRule type="expression" dxfId="406" priority="434">
      <formula>IF(AND(AU203&gt;=0, RIGHT(TEXT(AU203,"0.#"),1)="."),TRUE,FALSE)</formula>
    </cfRule>
    <cfRule type="expression" dxfId="405" priority="435">
      <formula>IF(AND(AU203&lt;0, RIGHT(TEXT(AU203,"0.#"),1)&lt;&gt;"."),TRUE,FALSE)</formula>
    </cfRule>
    <cfRule type="expression" dxfId="404" priority="436">
      <formula>IF(AND(AU203&lt;0, RIGHT(TEXT(AU203,"0.#"),1)="."),TRUE,FALSE)</formula>
    </cfRule>
  </conditionalFormatting>
  <conditionalFormatting sqref="AK236:AK264">
    <cfRule type="expression" dxfId="403" priority="425">
      <formula>IF(RIGHT(TEXT(AK236,"0.#"),1)=".",FALSE,TRUE)</formula>
    </cfRule>
    <cfRule type="expression" dxfId="402" priority="426">
      <formula>IF(RIGHT(TEXT(AK236,"0.#"),1)=".",TRUE,FALSE)</formula>
    </cfRule>
  </conditionalFormatting>
  <conditionalFormatting sqref="AU236:AX264">
    <cfRule type="expression" dxfId="401" priority="421">
      <formula>IF(AND(AU236&gt;=0, RIGHT(TEXT(AU236,"0.#"),1)&lt;&gt;"."),TRUE,FALSE)</formula>
    </cfRule>
    <cfRule type="expression" dxfId="400" priority="422">
      <formula>IF(AND(AU236&gt;=0, RIGHT(TEXT(AU236,"0.#"),1)="."),TRUE,FALSE)</formula>
    </cfRule>
    <cfRule type="expression" dxfId="399" priority="423">
      <formula>IF(AND(AU236&lt;0, RIGHT(TEXT(AU236,"0.#"),1)&lt;&gt;"."),TRUE,FALSE)</formula>
    </cfRule>
    <cfRule type="expression" dxfId="398" priority="424">
      <formula>IF(AND(AU236&lt;0, RIGHT(TEXT(AU236,"0.#"),1)="."),TRUE,FALSE)</formula>
    </cfRule>
  </conditionalFormatting>
  <conditionalFormatting sqref="AK269:AK297">
    <cfRule type="expression" dxfId="397" priority="413">
      <formula>IF(RIGHT(TEXT(AK269,"0.#"),1)=".",FALSE,TRUE)</formula>
    </cfRule>
    <cfRule type="expression" dxfId="396" priority="414">
      <formula>IF(RIGHT(TEXT(AK269,"0.#"),1)=".",TRUE,FALSE)</formula>
    </cfRule>
  </conditionalFormatting>
  <conditionalFormatting sqref="AU269:AX297">
    <cfRule type="expression" dxfId="395" priority="409">
      <formula>IF(AND(AU269&gt;=0, RIGHT(TEXT(AU269,"0.#"),1)&lt;&gt;"."),TRUE,FALSE)</formula>
    </cfRule>
    <cfRule type="expression" dxfId="394" priority="410">
      <formula>IF(AND(AU269&gt;=0, RIGHT(TEXT(AU269,"0.#"),1)="."),TRUE,FALSE)</formula>
    </cfRule>
    <cfRule type="expression" dxfId="393" priority="411">
      <formula>IF(AND(AU269&lt;0, RIGHT(TEXT(AU269,"0.#"),1)&lt;&gt;"."),TRUE,FALSE)</formula>
    </cfRule>
    <cfRule type="expression" dxfId="392" priority="412">
      <formula>IF(AND(AU269&lt;0, RIGHT(TEXT(AU269,"0.#"),1)="."),TRUE,FALSE)</formula>
    </cfRule>
  </conditionalFormatting>
  <conditionalFormatting sqref="AK301">
    <cfRule type="expression" dxfId="391" priority="407">
      <formula>IF(RIGHT(TEXT(AK301,"0.#"),1)=".",FALSE,TRUE)</formula>
    </cfRule>
    <cfRule type="expression" dxfId="390" priority="408">
      <formula>IF(RIGHT(TEXT(AK301,"0.#"),1)=".",TRUE,FALSE)</formula>
    </cfRule>
  </conditionalFormatting>
  <conditionalFormatting sqref="AU301:AX301">
    <cfRule type="expression" dxfId="389" priority="403">
      <formula>IF(AND(AU301&gt;=0, RIGHT(TEXT(AU301,"0.#"),1)&lt;&gt;"."),TRUE,FALSE)</formula>
    </cfRule>
    <cfRule type="expression" dxfId="388" priority="404">
      <formula>IF(AND(AU301&gt;=0, RIGHT(TEXT(AU301,"0.#"),1)="."),TRUE,FALSE)</formula>
    </cfRule>
    <cfRule type="expression" dxfId="387" priority="405">
      <formula>IF(AND(AU301&lt;0, RIGHT(TEXT(AU301,"0.#"),1)&lt;&gt;"."),TRUE,FALSE)</formula>
    </cfRule>
    <cfRule type="expression" dxfId="386" priority="406">
      <formula>IF(AND(AU301&lt;0, RIGHT(TEXT(AU301,"0.#"),1)="."),TRUE,FALSE)</formula>
    </cfRule>
  </conditionalFormatting>
  <conditionalFormatting sqref="AK302:AK330">
    <cfRule type="expression" dxfId="385" priority="401">
      <formula>IF(RIGHT(TEXT(AK302,"0.#"),1)=".",FALSE,TRUE)</formula>
    </cfRule>
    <cfRule type="expression" dxfId="384" priority="402">
      <formula>IF(RIGHT(TEXT(AK302,"0.#"),1)=".",TRUE,FALSE)</formula>
    </cfRule>
  </conditionalFormatting>
  <conditionalFormatting sqref="AU302:AX330">
    <cfRule type="expression" dxfId="383" priority="397">
      <formula>IF(AND(AU302&gt;=0, RIGHT(TEXT(AU302,"0.#"),1)&lt;&gt;"."),TRUE,FALSE)</formula>
    </cfRule>
    <cfRule type="expression" dxfId="382" priority="398">
      <formula>IF(AND(AU302&gt;=0, RIGHT(TEXT(AU302,"0.#"),1)="."),TRUE,FALSE)</formula>
    </cfRule>
    <cfRule type="expression" dxfId="381" priority="399">
      <formula>IF(AND(AU302&lt;0, RIGHT(TEXT(AU302,"0.#"),1)&lt;&gt;"."),TRUE,FALSE)</formula>
    </cfRule>
    <cfRule type="expression" dxfId="380" priority="400">
      <formula>IF(AND(AU302&lt;0, RIGHT(TEXT(AU302,"0.#"),1)="."),TRUE,FALSE)</formula>
    </cfRule>
  </conditionalFormatting>
  <conditionalFormatting sqref="AK334">
    <cfRule type="expression" dxfId="379" priority="395">
      <formula>IF(RIGHT(TEXT(AK334,"0.#"),1)=".",FALSE,TRUE)</formula>
    </cfRule>
    <cfRule type="expression" dxfId="378" priority="396">
      <formula>IF(RIGHT(TEXT(AK334,"0.#"),1)=".",TRUE,FALSE)</formula>
    </cfRule>
  </conditionalFormatting>
  <conditionalFormatting sqref="AU334:AX334">
    <cfRule type="expression" dxfId="377" priority="391">
      <formula>IF(AND(AU334&gt;=0, RIGHT(TEXT(AU334,"0.#"),1)&lt;&gt;"."),TRUE,FALSE)</formula>
    </cfRule>
    <cfRule type="expression" dxfId="376" priority="392">
      <formula>IF(AND(AU334&gt;=0, RIGHT(TEXT(AU334,"0.#"),1)="."),TRUE,FALSE)</formula>
    </cfRule>
    <cfRule type="expression" dxfId="375" priority="393">
      <formula>IF(AND(AU334&lt;0, RIGHT(TEXT(AU334,"0.#"),1)&lt;&gt;"."),TRUE,FALSE)</formula>
    </cfRule>
    <cfRule type="expression" dxfId="374" priority="394">
      <formula>IF(AND(AU334&lt;0, RIGHT(TEXT(AU334,"0.#"),1)="."),TRUE,FALSE)</formula>
    </cfRule>
  </conditionalFormatting>
  <conditionalFormatting sqref="AK335:AK363">
    <cfRule type="expression" dxfId="373" priority="389">
      <formula>IF(RIGHT(TEXT(AK335,"0.#"),1)=".",FALSE,TRUE)</formula>
    </cfRule>
    <cfRule type="expression" dxfId="372" priority="390">
      <formula>IF(RIGHT(TEXT(AK335,"0.#"),1)=".",TRUE,FALSE)</formula>
    </cfRule>
  </conditionalFormatting>
  <conditionalFormatting sqref="AU335:AX363">
    <cfRule type="expression" dxfId="371" priority="385">
      <formula>IF(AND(AU335&gt;=0, RIGHT(TEXT(AU335,"0.#"),1)&lt;&gt;"."),TRUE,FALSE)</formula>
    </cfRule>
    <cfRule type="expression" dxfId="370" priority="386">
      <formula>IF(AND(AU335&gt;=0, RIGHT(TEXT(AU335,"0.#"),1)="."),TRUE,FALSE)</formula>
    </cfRule>
    <cfRule type="expression" dxfId="369" priority="387">
      <formula>IF(AND(AU335&lt;0, RIGHT(TEXT(AU335,"0.#"),1)&lt;&gt;"."),TRUE,FALSE)</formula>
    </cfRule>
    <cfRule type="expression" dxfId="368" priority="388">
      <formula>IF(AND(AU335&lt;0, RIGHT(TEXT(AU335,"0.#"),1)="."),TRUE,FALSE)</formula>
    </cfRule>
  </conditionalFormatting>
  <conditionalFormatting sqref="AK367">
    <cfRule type="expression" dxfId="367" priority="383">
      <formula>IF(RIGHT(TEXT(AK367,"0.#"),1)=".",FALSE,TRUE)</formula>
    </cfRule>
    <cfRule type="expression" dxfId="366" priority="384">
      <formula>IF(RIGHT(TEXT(AK367,"0.#"),1)=".",TRUE,FALSE)</formula>
    </cfRule>
  </conditionalFormatting>
  <conditionalFormatting sqref="AU367:AX367">
    <cfRule type="expression" dxfId="365" priority="379">
      <formula>IF(AND(AU367&gt;=0, RIGHT(TEXT(AU367,"0.#"),1)&lt;&gt;"."),TRUE,FALSE)</formula>
    </cfRule>
    <cfRule type="expression" dxfId="364" priority="380">
      <formula>IF(AND(AU367&gt;=0, RIGHT(TEXT(AU367,"0.#"),1)="."),TRUE,FALSE)</formula>
    </cfRule>
    <cfRule type="expression" dxfId="363" priority="381">
      <formula>IF(AND(AU367&lt;0, RIGHT(TEXT(AU367,"0.#"),1)&lt;&gt;"."),TRUE,FALSE)</formula>
    </cfRule>
    <cfRule type="expression" dxfId="362" priority="382">
      <formula>IF(AND(AU367&lt;0, RIGHT(TEXT(AU367,"0.#"),1)="."),TRUE,FALSE)</formula>
    </cfRule>
  </conditionalFormatting>
  <conditionalFormatting sqref="AK368:AK396">
    <cfRule type="expression" dxfId="361" priority="377">
      <formula>IF(RIGHT(TEXT(AK368,"0.#"),1)=".",FALSE,TRUE)</formula>
    </cfRule>
    <cfRule type="expression" dxfId="360" priority="378">
      <formula>IF(RIGHT(TEXT(AK368,"0.#"),1)=".",TRUE,FALSE)</formula>
    </cfRule>
  </conditionalFormatting>
  <conditionalFormatting sqref="AU368:AX396">
    <cfRule type="expression" dxfId="359" priority="373">
      <formula>IF(AND(AU368&gt;=0, RIGHT(TEXT(AU368,"0.#"),1)&lt;&gt;"."),TRUE,FALSE)</formula>
    </cfRule>
    <cfRule type="expression" dxfId="358" priority="374">
      <formula>IF(AND(AU368&gt;=0, RIGHT(TEXT(AU368,"0.#"),1)="."),TRUE,FALSE)</formula>
    </cfRule>
    <cfRule type="expression" dxfId="357" priority="375">
      <formula>IF(AND(AU368&lt;0, RIGHT(TEXT(AU368,"0.#"),1)&lt;&gt;"."),TRUE,FALSE)</formula>
    </cfRule>
    <cfRule type="expression" dxfId="356" priority="376">
      <formula>IF(AND(AU368&lt;0, RIGHT(TEXT(AU368,"0.#"),1)="."),TRUE,FALSE)</formula>
    </cfRule>
  </conditionalFormatting>
  <conditionalFormatting sqref="AK400">
    <cfRule type="expression" dxfId="355" priority="371">
      <formula>IF(RIGHT(TEXT(AK400,"0.#"),1)=".",FALSE,TRUE)</formula>
    </cfRule>
    <cfRule type="expression" dxfId="354" priority="372">
      <formula>IF(RIGHT(TEXT(AK400,"0.#"),1)=".",TRUE,FALSE)</formula>
    </cfRule>
  </conditionalFormatting>
  <conditionalFormatting sqref="AK401:AK429">
    <cfRule type="expression" dxfId="353" priority="365">
      <formula>IF(RIGHT(TEXT(AK401,"0.#"),1)=".",FALSE,TRUE)</formula>
    </cfRule>
    <cfRule type="expression" dxfId="352" priority="366">
      <formula>IF(RIGHT(TEXT(AK401,"0.#"),1)=".",TRUE,FALSE)</formula>
    </cfRule>
  </conditionalFormatting>
  <conditionalFormatting sqref="AU401:AX429">
    <cfRule type="expression" dxfId="351" priority="361">
      <formula>IF(AND(AU401&gt;=0, RIGHT(TEXT(AU401,"0.#"),1)&lt;&gt;"."),TRUE,FALSE)</formula>
    </cfRule>
    <cfRule type="expression" dxfId="350" priority="362">
      <formula>IF(AND(AU401&gt;=0, RIGHT(TEXT(AU401,"0.#"),1)="."),TRUE,FALSE)</formula>
    </cfRule>
    <cfRule type="expression" dxfId="349" priority="363">
      <formula>IF(AND(AU401&lt;0, RIGHT(TEXT(AU401,"0.#"),1)&lt;&gt;"."),TRUE,FALSE)</formula>
    </cfRule>
    <cfRule type="expression" dxfId="348" priority="364">
      <formula>IF(AND(AU401&lt;0, RIGHT(TEXT(AU401,"0.#"),1)="."),TRUE,FALSE)</formula>
    </cfRule>
  </conditionalFormatting>
  <conditionalFormatting sqref="AK433">
    <cfRule type="expression" dxfId="347" priority="359">
      <formula>IF(RIGHT(TEXT(AK433,"0.#"),1)=".",FALSE,TRUE)</formula>
    </cfRule>
    <cfRule type="expression" dxfId="346" priority="360">
      <formula>IF(RIGHT(TEXT(AK433,"0.#"),1)=".",TRUE,FALSE)</formula>
    </cfRule>
  </conditionalFormatting>
  <conditionalFormatting sqref="AK434:AK462">
    <cfRule type="expression" dxfId="345" priority="353">
      <formula>IF(RIGHT(TEXT(AK434,"0.#"),1)=".",FALSE,TRUE)</formula>
    </cfRule>
    <cfRule type="expression" dxfId="344" priority="354">
      <formula>IF(RIGHT(TEXT(AK434,"0.#"),1)=".",TRUE,FALSE)</formula>
    </cfRule>
  </conditionalFormatting>
  <conditionalFormatting sqref="AU434:AX462">
    <cfRule type="expression" dxfId="343" priority="349">
      <formula>IF(AND(AU434&gt;=0, RIGHT(TEXT(AU434,"0.#"),1)&lt;&gt;"."),TRUE,FALSE)</formula>
    </cfRule>
    <cfRule type="expression" dxfId="342" priority="350">
      <formula>IF(AND(AU434&gt;=0, RIGHT(TEXT(AU434,"0.#"),1)="."),TRUE,FALSE)</formula>
    </cfRule>
    <cfRule type="expression" dxfId="341" priority="351">
      <formula>IF(AND(AU434&lt;0, RIGHT(TEXT(AU434,"0.#"),1)&lt;&gt;"."),TRUE,FALSE)</formula>
    </cfRule>
    <cfRule type="expression" dxfId="340" priority="352">
      <formula>IF(AND(AU434&lt;0, RIGHT(TEXT(AU434,"0.#"),1)="."),TRUE,FALSE)</formula>
    </cfRule>
  </conditionalFormatting>
  <conditionalFormatting sqref="AK466">
    <cfRule type="expression" dxfId="339" priority="347">
      <formula>IF(RIGHT(TEXT(AK466,"0.#"),1)=".",FALSE,TRUE)</formula>
    </cfRule>
    <cfRule type="expression" dxfId="338" priority="348">
      <formula>IF(RIGHT(TEXT(AK466,"0.#"),1)=".",TRUE,FALSE)</formula>
    </cfRule>
  </conditionalFormatting>
  <conditionalFormatting sqref="AK467:AK495">
    <cfRule type="expression" dxfId="337" priority="341">
      <formula>IF(RIGHT(TEXT(AK467,"0.#"),1)=".",FALSE,TRUE)</formula>
    </cfRule>
    <cfRule type="expression" dxfId="336" priority="342">
      <formula>IF(RIGHT(TEXT(AK467,"0.#"),1)=".",TRUE,FALSE)</formula>
    </cfRule>
  </conditionalFormatting>
  <conditionalFormatting sqref="AU467:AX495">
    <cfRule type="expression" dxfId="335" priority="337">
      <formula>IF(AND(AU467&gt;=0, RIGHT(TEXT(AU467,"0.#"),1)&lt;&gt;"."),TRUE,FALSE)</formula>
    </cfRule>
    <cfRule type="expression" dxfId="334" priority="338">
      <formula>IF(AND(AU467&gt;=0, RIGHT(TEXT(AU467,"0.#"),1)="."),TRUE,FALSE)</formula>
    </cfRule>
    <cfRule type="expression" dxfId="333" priority="339">
      <formula>IF(AND(AU467&lt;0, RIGHT(TEXT(AU467,"0.#"),1)&lt;&gt;"."),TRUE,FALSE)</formula>
    </cfRule>
    <cfRule type="expression" dxfId="332" priority="340">
      <formula>IF(AND(AU467&lt;0, RIGHT(TEXT(AU467,"0.#"),1)="."),TRUE,FALSE)</formula>
    </cfRule>
  </conditionalFormatting>
  <conditionalFormatting sqref="AK499">
    <cfRule type="expression" dxfId="331" priority="335">
      <formula>IF(RIGHT(TEXT(AK499,"0.#"),1)=".",FALSE,TRUE)</formula>
    </cfRule>
    <cfRule type="expression" dxfId="330" priority="336">
      <formula>IF(RIGHT(TEXT(AK499,"0.#"),1)=".",TRUE,FALSE)</formula>
    </cfRule>
  </conditionalFormatting>
  <conditionalFormatting sqref="AU499:AX499">
    <cfRule type="expression" dxfId="329" priority="331">
      <formula>IF(AND(AU499&gt;=0, RIGHT(TEXT(AU499,"0.#"),1)&lt;&gt;"."),TRUE,FALSE)</formula>
    </cfRule>
    <cfRule type="expression" dxfId="328" priority="332">
      <formula>IF(AND(AU499&gt;=0, RIGHT(TEXT(AU499,"0.#"),1)="."),TRUE,FALSE)</formula>
    </cfRule>
    <cfRule type="expression" dxfId="327" priority="333">
      <formula>IF(AND(AU499&lt;0, RIGHT(TEXT(AU499,"0.#"),1)&lt;&gt;"."),TRUE,FALSE)</formula>
    </cfRule>
    <cfRule type="expression" dxfId="326" priority="334">
      <formula>IF(AND(AU499&lt;0, RIGHT(TEXT(AU499,"0.#"),1)="."),TRUE,FALSE)</formula>
    </cfRule>
  </conditionalFormatting>
  <conditionalFormatting sqref="AK500:AK528">
    <cfRule type="expression" dxfId="325" priority="329">
      <formula>IF(RIGHT(TEXT(AK500,"0.#"),1)=".",FALSE,TRUE)</formula>
    </cfRule>
    <cfRule type="expression" dxfId="324" priority="330">
      <formula>IF(RIGHT(TEXT(AK500,"0.#"),1)=".",TRUE,FALSE)</formula>
    </cfRule>
  </conditionalFormatting>
  <conditionalFormatting sqref="AU500:AX528">
    <cfRule type="expression" dxfId="323" priority="325">
      <formula>IF(AND(AU500&gt;=0, RIGHT(TEXT(AU500,"0.#"),1)&lt;&gt;"."),TRUE,FALSE)</formula>
    </cfRule>
    <cfRule type="expression" dxfId="322" priority="326">
      <formula>IF(AND(AU500&gt;=0, RIGHT(TEXT(AU500,"0.#"),1)="."),TRUE,FALSE)</formula>
    </cfRule>
    <cfRule type="expression" dxfId="321" priority="327">
      <formula>IF(AND(AU500&lt;0, RIGHT(TEXT(AU500,"0.#"),1)&lt;&gt;"."),TRUE,FALSE)</formula>
    </cfRule>
    <cfRule type="expression" dxfId="320" priority="328">
      <formula>IF(AND(AU500&lt;0, RIGHT(TEXT(AU500,"0.#"),1)="."),TRUE,FALSE)</formula>
    </cfRule>
  </conditionalFormatting>
  <conditionalFormatting sqref="AK532">
    <cfRule type="expression" dxfId="319" priority="323">
      <formula>IF(RIGHT(TEXT(AK532,"0.#"),1)=".",FALSE,TRUE)</formula>
    </cfRule>
    <cfRule type="expression" dxfId="318" priority="324">
      <formula>IF(RIGHT(TEXT(AK532,"0.#"),1)=".",TRUE,FALSE)</formula>
    </cfRule>
  </conditionalFormatting>
  <conditionalFormatting sqref="AU532:AX532">
    <cfRule type="expression" dxfId="317" priority="319">
      <formula>IF(AND(AU532&gt;=0, RIGHT(TEXT(AU532,"0.#"),1)&lt;&gt;"."),TRUE,FALSE)</formula>
    </cfRule>
    <cfRule type="expression" dxfId="316" priority="320">
      <formula>IF(AND(AU532&gt;=0, RIGHT(TEXT(AU532,"0.#"),1)="."),TRUE,FALSE)</formula>
    </cfRule>
    <cfRule type="expression" dxfId="315" priority="321">
      <formula>IF(AND(AU532&lt;0, RIGHT(TEXT(AU532,"0.#"),1)&lt;&gt;"."),TRUE,FALSE)</formula>
    </cfRule>
    <cfRule type="expression" dxfId="314" priority="322">
      <formula>IF(AND(AU532&lt;0, RIGHT(TEXT(AU532,"0.#"),1)="."),TRUE,FALSE)</formula>
    </cfRule>
  </conditionalFormatting>
  <conditionalFormatting sqref="AK533:AK561">
    <cfRule type="expression" dxfId="313" priority="317">
      <formula>IF(RIGHT(TEXT(AK533,"0.#"),1)=".",FALSE,TRUE)</formula>
    </cfRule>
    <cfRule type="expression" dxfId="312" priority="318">
      <formula>IF(RIGHT(TEXT(AK533,"0.#"),1)=".",TRUE,FALSE)</formula>
    </cfRule>
  </conditionalFormatting>
  <conditionalFormatting sqref="AU533:AX561">
    <cfRule type="expression" dxfId="311" priority="313">
      <formula>IF(AND(AU533&gt;=0, RIGHT(TEXT(AU533,"0.#"),1)&lt;&gt;"."),TRUE,FALSE)</formula>
    </cfRule>
    <cfRule type="expression" dxfId="310" priority="314">
      <formula>IF(AND(AU533&gt;=0, RIGHT(TEXT(AU533,"0.#"),1)="."),TRUE,FALSE)</formula>
    </cfRule>
    <cfRule type="expression" dxfId="309" priority="315">
      <formula>IF(AND(AU533&lt;0, RIGHT(TEXT(AU533,"0.#"),1)&lt;&gt;"."),TRUE,FALSE)</formula>
    </cfRule>
    <cfRule type="expression" dxfId="308" priority="316">
      <formula>IF(AND(AU533&lt;0, RIGHT(TEXT(AU533,"0.#"),1)="."),TRUE,FALSE)</formula>
    </cfRule>
  </conditionalFormatting>
  <conditionalFormatting sqref="AK565">
    <cfRule type="expression" dxfId="307" priority="311">
      <formula>IF(RIGHT(TEXT(AK565,"0.#"),1)=".",FALSE,TRUE)</formula>
    </cfRule>
    <cfRule type="expression" dxfId="306" priority="312">
      <formula>IF(RIGHT(TEXT(AK565,"0.#"),1)=".",TRUE,FALSE)</formula>
    </cfRule>
  </conditionalFormatting>
  <conditionalFormatting sqref="AU565:AX565">
    <cfRule type="expression" dxfId="305" priority="307">
      <formula>IF(AND(AU565&gt;=0, RIGHT(TEXT(AU565,"0.#"),1)&lt;&gt;"."),TRUE,FALSE)</formula>
    </cfRule>
    <cfRule type="expression" dxfId="304" priority="308">
      <formula>IF(AND(AU565&gt;=0, RIGHT(TEXT(AU565,"0.#"),1)="."),TRUE,FALSE)</formula>
    </cfRule>
    <cfRule type="expression" dxfId="303" priority="309">
      <formula>IF(AND(AU565&lt;0, RIGHT(TEXT(AU565,"0.#"),1)&lt;&gt;"."),TRUE,FALSE)</formula>
    </cfRule>
    <cfRule type="expression" dxfId="302" priority="310">
      <formula>IF(AND(AU565&lt;0, RIGHT(TEXT(AU565,"0.#"),1)="."),TRUE,FALSE)</formula>
    </cfRule>
  </conditionalFormatting>
  <conditionalFormatting sqref="AK566:AK594">
    <cfRule type="expression" dxfId="301" priority="305">
      <formula>IF(RIGHT(TEXT(AK566,"0.#"),1)=".",FALSE,TRUE)</formula>
    </cfRule>
    <cfRule type="expression" dxfId="300" priority="306">
      <formula>IF(RIGHT(TEXT(AK566,"0.#"),1)=".",TRUE,FALSE)</formula>
    </cfRule>
  </conditionalFormatting>
  <conditionalFormatting sqref="AU566:AX594">
    <cfRule type="expression" dxfId="299" priority="301">
      <formula>IF(AND(AU566&gt;=0, RIGHT(TEXT(AU566,"0.#"),1)&lt;&gt;"."),TRUE,FALSE)</formula>
    </cfRule>
    <cfRule type="expression" dxfId="298" priority="302">
      <formula>IF(AND(AU566&gt;=0, RIGHT(TEXT(AU566,"0.#"),1)="."),TRUE,FALSE)</formula>
    </cfRule>
    <cfRule type="expression" dxfId="297" priority="303">
      <formula>IF(AND(AU566&lt;0, RIGHT(TEXT(AU566,"0.#"),1)&lt;&gt;"."),TRUE,FALSE)</formula>
    </cfRule>
    <cfRule type="expression" dxfId="296" priority="304">
      <formula>IF(AND(AU566&lt;0, RIGHT(TEXT(AU566,"0.#"),1)="."),TRUE,FALSE)</formula>
    </cfRule>
  </conditionalFormatting>
  <conditionalFormatting sqref="AK598">
    <cfRule type="expression" dxfId="295" priority="299">
      <formula>IF(RIGHT(TEXT(AK598,"0.#"),1)=".",FALSE,TRUE)</formula>
    </cfRule>
    <cfRule type="expression" dxfId="294" priority="300">
      <formula>IF(RIGHT(TEXT(AK598,"0.#"),1)=".",TRUE,FALSE)</formula>
    </cfRule>
  </conditionalFormatting>
  <conditionalFormatting sqref="AU598:AX598">
    <cfRule type="expression" dxfId="293" priority="295">
      <formula>IF(AND(AU598&gt;=0, RIGHT(TEXT(AU598,"0.#"),1)&lt;&gt;"."),TRUE,FALSE)</formula>
    </cfRule>
    <cfRule type="expression" dxfId="292" priority="296">
      <formula>IF(AND(AU598&gt;=0, RIGHT(TEXT(AU598,"0.#"),1)="."),TRUE,FALSE)</formula>
    </cfRule>
    <cfRule type="expression" dxfId="291" priority="297">
      <formula>IF(AND(AU598&lt;0, RIGHT(TEXT(AU598,"0.#"),1)&lt;&gt;"."),TRUE,FALSE)</formula>
    </cfRule>
    <cfRule type="expression" dxfId="290" priority="298">
      <formula>IF(AND(AU598&lt;0, RIGHT(TEXT(AU598,"0.#"),1)="."),TRUE,FALSE)</formula>
    </cfRule>
  </conditionalFormatting>
  <conditionalFormatting sqref="AK599:AK627">
    <cfRule type="expression" dxfId="289" priority="293">
      <formula>IF(RIGHT(TEXT(AK599,"0.#"),1)=".",FALSE,TRUE)</formula>
    </cfRule>
    <cfRule type="expression" dxfId="288" priority="294">
      <formula>IF(RIGHT(TEXT(AK599,"0.#"),1)=".",TRUE,FALSE)</formula>
    </cfRule>
  </conditionalFormatting>
  <conditionalFormatting sqref="AU599:AX627">
    <cfRule type="expression" dxfId="287" priority="289">
      <formula>IF(AND(AU599&gt;=0, RIGHT(TEXT(AU599,"0.#"),1)&lt;&gt;"."),TRUE,FALSE)</formula>
    </cfRule>
    <cfRule type="expression" dxfId="286" priority="290">
      <formula>IF(AND(AU599&gt;=0, RIGHT(TEXT(AU599,"0.#"),1)="."),TRUE,FALSE)</formula>
    </cfRule>
    <cfRule type="expression" dxfId="285" priority="291">
      <formula>IF(AND(AU599&lt;0, RIGHT(TEXT(AU599,"0.#"),1)&lt;&gt;"."),TRUE,FALSE)</formula>
    </cfRule>
    <cfRule type="expression" dxfId="284" priority="292">
      <formula>IF(AND(AU599&lt;0, RIGHT(TEXT(AU599,"0.#"),1)="."),TRUE,FALSE)</formula>
    </cfRule>
  </conditionalFormatting>
  <conditionalFormatting sqref="AK631">
    <cfRule type="expression" dxfId="283" priority="287">
      <formula>IF(RIGHT(TEXT(AK631,"0.#"),1)=".",FALSE,TRUE)</formula>
    </cfRule>
    <cfRule type="expression" dxfId="282" priority="288">
      <formula>IF(RIGHT(TEXT(AK631,"0.#"),1)=".",TRUE,FALSE)</formula>
    </cfRule>
  </conditionalFormatting>
  <conditionalFormatting sqref="AU631:AX631">
    <cfRule type="expression" dxfId="281" priority="283">
      <formula>IF(AND(AU631&gt;=0, RIGHT(TEXT(AU631,"0.#"),1)&lt;&gt;"."),TRUE,FALSE)</formula>
    </cfRule>
    <cfRule type="expression" dxfId="280" priority="284">
      <formula>IF(AND(AU631&gt;=0, RIGHT(TEXT(AU631,"0.#"),1)="."),TRUE,FALSE)</formula>
    </cfRule>
    <cfRule type="expression" dxfId="279" priority="285">
      <formula>IF(AND(AU631&lt;0, RIGHT(TEXT(AU631,"0.#"),1)&lt;&gt;"."),TRUE,FALSE)</formula>
    </cfRule>
    <cfRule type="expression" dxfId="278" priority="286">
      <formula>IF(AND(AU631&lt;0, RIGHT(TEXT(AU631,"0.#"),1)="."),TRUE,FALSE)</formula>
    </cfRule>
  </conditionalFormatting>
  <conditionalFormatting sqref="AK632:AK660">
    <cfRule type="expression" dxfId="277" priority="281">
      <formula>IF(RIGHT(TEXT(AK632,"0.#"),1)=".",FALSE,TRUE)</formula>
    </cfRule>
    <cfRule type="expression" dxfId="276" priority="282">
      <formula>IF(RIGHT(TEXT(AK632,"0.#"),1)=".",TRUE,FALSE)</formula>
    </cfRule>
  </conditionalFormatting>
  <conditionalFormatting sqref="AU632:AX660">
    <cfRule type="expression" dxfId="275" priority="277">
      <formula>IF(AND(AU632&gt;=0, RIGHT(TEXT(AU632,"0.#"),1)&lt;&gt;"."),TRUE,FALSE)</formula>
    </cfRule>
    <cfRule type="expression" dxfId="274" priority="278">
      <formula>IF(AND(AU632&gt;=0, RIGHT(TEXT(AU632,"0.#"),1)="."),TRUE,FALSE)</formula>
    </cfRule>
    <cfRule type="expression" dxfId="273" priority="279">
      <formula>IF(AND(AU632&lt;0, RIGHT(TEXT(AU632,"0.#"),1)&lt;&gt;"."),TRUE,FALSE)</formula>
    </cfRule>
    <cfRule type="expression" dxfId="272" priority="280">
      <formula>IF(AND(AU632&lt;0, RIGHT(TEXT(AU632,"0.#"),1)="."),TRUE,FALSE)</formula>
    </cfRule>
  </conditionalFormatting>
  <conditionalFormatting sqref="AK664">
    <cfRule type="expression" dxfId="271" priority="275">
      <formula>IF(RIGHT(TEXT(AK664,"0.#"),1)=".",FALSE,TRUE)</formula>
    </cfRule>
    <cfRule type="expression" dxfId="270" priority="276">
      <formula>IF(RIGHT(TEXT(AK664,"0.#"),1)=".",TRUE,FALSE)</formula>
    </cfRule>
  </conditionalFormatting>
  <conditionalFormatting sqref="AU664:AX664">
    <cfRule type="expression" dxfId="269" priority="271">
      <formula>IF(AND(AU664&gt;=0, RIGHT(TEXT(AU664,"0.#"),1)&lt;&gt;"."),TRUE,FALSE)</formula>
    </cfRule>
    <cfRule type="expression" dxfId="268" priority="272">
      <formula>IF(AND(AU664&gt;=0, RIGHT(TEXT(AU664,"0.#"),1)="."),TRUE,FALSE)</formula>
    </cfRule>
    <cfRule type="expression" dxfId="267" priority="273">
      <formula>IF(AND(AU664&lt;0, RIGHT(TEXT(AU664,"0.#"),1)&lt;&gt;"."),TRUE,FALSE)</formula>
    </cfRule>
    <cfRule type="expression" dxfId="266" priority="274">
      <formula>IF(AND(AU664&lt;0, RIGHT(TEXT(AU664,"0.#"),1)="."),TRUE,FALSE)</formula>
    </cfRule>
  </conditionalFormatting>
  <conditionalFormatting sqref="AK665:AK693">
    <cfRule type="expression" dxfId="265" priority="269">
      <formula>IF(RIGHT(TEXT(AK665,"0.#"),1)=".",FALSE,TRUE)</formula>
    </cfRule>
    <cfRule type="expression" dxfId="264" priority="270">
      <formula>IF(RIGHT(TEXT(AK665,"0.#"),1)=".",TRUE,FALSE)</formula>
    </cfRule>
  </conditionalFormatting>
  <conditionalFormatting sqref="AU665:AX693">
    <cfRule type="expression" dxfId="263" priority="265">
      <formula>IF(AND(AU665&gt;=0, RIGHT(TEXT(AU665,"0.#"),1)&lt;&gt;"."),TRUE,FALSE)</formula>
    </cfRule>
    <cfRule type="expression" dxfId="262" priority="266">
      <formula>IF(AND(AU665&gt;=0, RIGHT(TEXT(AU665,"0.#"),1)="."),TRUE,FALSE)</formula>
    </cfRule>
    <cfRule type="expression" dxfId="261" priority="267">
      <formula>IF(AND(AU665&lt;0, RIGHT(TEXT(AU665,"0.#"),1)&lt;&gt;"."),TRUE,FALSE)</formula>
    </cfRule>
    <cfRule type="expression" dxfId="260" priority="268">
      <formula>IF(AND(AU665&lt;0, RIGHT(TEXT(AU665,"0.#"),1)="."),TRUE,FALSE)</formula>
    </cfRule>
  </conditionalFormatting>
  <conditionalFormatting sqref="AK697">
    <cfRule type="expression" dxfId="259" priority="263">
      <formula>IF(RIGHT(TEXT(AK697,"0.#"),1)=".",FALSE,TRUE)</formula>
    </cfRule>
    <cfRule type="expression" dxfId="258" priority="264">
      <formula>IF(RIGHT(TEXT(AK697,"0.#"),1)=".",TRUE,FALSE)</formula>
    </cfRule>
  </conditionalFormatting>
  <conditionalFormatting sqref="AU697:AX697">
    <cfRule type="expression" dxfId="257" priority="259">
      <formula>IF(AND(AU697&gt;=0, RIGHT(TEXT(AU697,"0.#"),1)&lt;&gt;"."),TRUE,FALSE)</formula>
    </cfRule>
    <cfRule type="expression" dxfId="256" priority="260">
      <formula>IF(AND(AU697&gt;=0, RIGHT(TEXT(AU697,"0.#"),1)="."),TRUE,FALSE)</formula>
    </cfRule>
    <cfRule type="expression" dxfId="255" priority="261">
      <formula>IF(AND(AU697&lt;0, RIGHT(TEXT(AU697,"0.#"),1)&lt;&gt;"."),TRUE,FALSE)</formula>
    </cfRule>
    <cfRule type="expression" dxfId="254" priority="262">
      <formula>IF(AND(AU697&lt;0, RIGHT(TEXT(AU697,"0.#"),1)="."),TRUE,FALSE)</formula>
    </cfRule>
  </conditionalFormatting>
  <conditionalFormatting sqref="AK698:AK726">
    <cfRule type="expression" dxfId="253" priority="257">
      <formula>IF(RIGHT(TEXT(AK698,"0.#"),1)=".",FALSE,TRUE)</formula>
    </cfRule>
    <cfRule type="expression" dxfId="252" priority="258">
      <formula>IF(RIGHT(TEXT(AK698,"0.#"),1)=".",TRUE,FALSE)</formula>
    </cfRule>
  </conditionalFormatting>
  <conditionalFormatting sqref="AU698:AX726">
    <cfRule type="expression" dxfId="251" priority="253">
      <formula>IF(AND(AU698&gt;=0, RIGHT(TEXT(AU698,"0.#"),1)&lt;&gt;"."),TRUE,FALSE)</formula>
    </cfRule>
    <cfRule type="expression" dxfId="250" priority="254">
      <formula>IF(AND(AU698&gt;=0, RIGHT(TEXT(AU698,"0.#"),1)="."),TRUE,FALSE)</formula>
    </cfRule>
    <cfRule type="expression" dxfId="249" priority="255">
      <formula>IF(AND(AU698&lt;0, RIGHT(TEXT(AU698,"0.#"),1)&lt;&gt;"."),TRUE,FALSE)</formula>
    </cfRule>
    <cfRule type="expression" dxfId="248" priority="256">
      <formula>IF(AND(AU698&lt;0, RIGHT(TEXT(AU698,"0.#"),1)="."),TRUE,FALSE)</formula>
    </cfRule>
  </conditionalFormatting>
  <conditionalFormatting sqref="AK730">
    <cfRule type="expression" dxfId="247" priority="251">
      <formula>IF(RIGHT(TEXT(AK730,"0.#"),1)=".",FALSE,TRUE)</formula>
    </cfRule>
    <cfRule type="expression" dxfId="246" priority="252">
      <formula>IF(RIGHT(TEXT(AK730,"0.#"),1)=".",TRUE,FALSE)</formula>
    </cfRule>
  </conditionalFormatting>
  <conditionalFormatting sqref="AU730:AX730">
    <cfRule type="expression" dxfId="245" priority="247">
      <formula>IF(AND(AU730&gt;=0, RIGHT(TEXT(AU730,"0.#"),1)&lt;&gt;"."),TRUE,FALSE)</formula>
    </cfRule>
    <cfRule type="expression" dxfId="244" priority="248">
      <formula>IF(AND(AU730&gt;=0, RIGHT(TEXT(AU730,"0.#"),1)="."),TRUE,FALSE)</formula>
    </cfRule>
    <cfRule type="expression" dxfId="243" priority="249">
      <formula>IF(AND(AU730&lt;0, RIGHT(TEXT(AU730,"0.#"),1)&lt;&gt;"."),TRUE,FALSE)</formula>
    </cfRule>
    <cfRule type="expression" dxfId="242" priority="250">
      <formula>IF(AND(AU730&lt;0, RIGHT(TEXT(AU730,"0.#"),1)="."),TRUE,FALSE)</formula>
    </cfRule>
  </conditionalFormatting>
  <conditionalFormatting sqref="AK731:AK759">
    <cfRule type="expression" dxfId="241" priority="245">
      <formula>IF(RIGHT(TEXT(AK731,"0.#"),1)=".",FALSE,TRUE)</formula>
    </cfRule>
    <cfRule type="expression" dxfId="240" priority="246">
      <formula>IF(RIGHT(TEXT(AK731,"0.#"),1)=".",TRUE,FALSE)</formula>
    </cfRule>
  </conditionalFormatting>
  <conditionalFormatting sqref="AU731:AX759">
    <cfRule type="expression" dxfId="239" priority="241">
      <formula>IF(AND(AU731&gt;=0, RIGHT(TEXT(AU731,"0.#"),1)&lt;&gt;"."),TRUE,FALSE)</formula>
    </cfRule>
    <cfRule type="expression" dxfId="238" priority="242">
      <formula>IF(AND(AU731&gt;=0, RIGHT(TEXT(AU731,"0.#"),1)="."),TRUE,FALSE)</formula>
    </cfRule>
    <cfRule type="expression" dxfId="237" priority="243">
      <formula>IF(AND(AU731&lt;0, RIGHT(TEXT(AU731,"0.#"),1)&lt;&gt;"."),TRUE,FALSE)</formula>
    </cfRule>
    <cfRule type="expression" dxfId="236" priority="244">
      <formula>IF(AND(AU731&lt;0, RIGHT(TEXT(AU731,"0.#"),1)="."),TRUE,FALSE)</formula>
    </cfRule>
  </conditionalFormatting>
  <conditionalFormatting sqref="AK763">
    <cfRule type="expression" dxfId="235" priority="239">
      <formula>IF(RIGHT(TEXT(AK763,"0.#"),1)=".",FALSE,TRUE)</formula>
    </cfRule>
    <cfRule type="expression" dxfId="234" priority="240">
      <formula>IF(RIGHT(TEXT(AK763,"0.#"),1)=".",TRUE,FALSE)</formula>
    </cfRule>
  </conditionalFormatting>
  <conditionalFormatting sqref="AU763:AX763">
    <cfRule type="expression" dxfId="233" priority="235">
      <formula>IF(AND(AU763&gt;=0, RIGHT(TEXT(AU763,"0.#"),1)&lt;&gt;"."),TRUE,FALSE)</formula>
    </cfRule>
    <cfRule type="expression" dxfId="232" priority="236">
      <formula>IF(AND(AU763&gt;=0, RIGHT(TEXT(AU763,"0.#"),1)="."),TRUE,FALSE)</formula>
    </cfRule>
    <cfRule type="expression" dxfId="231" priority="237">
      <formula>IF(AND(AU763&lt;0, RIGHT(TEXT(AU763,"0.#"),1)&lt;&gt;"."),TRUE,FALSE)</formula>
    </cfRule>
    <cfRule type="expression" dxfId="230" priority="238">
      <formula>IF(AND(AU763&lt;0, RIGHT(TEXT(AU763,"0.#"),1)="."),TRUE,FALSE)</formula>
    </cfRule>
  </conditionalFormatting>
  <conditionalFormatting sqref="AK764:AK792">
    <cfRule type="expression" dxfId="229" priority="233">
      <formula>IF(RIGHT(TEXT(AK764,"0.#"),1)=".",FALSE,TRUE)</formula>
    </cfRule>
    <cfRule type="expression" dxfId="228" priority="234">
      <formula>IF(RIGHT(TEXT(AK764,"0.#"),1)=".",TRUE,FALSE)</formula>
    </cfRule>
  </conditionalFormatting>
  <conditionalFormatting sqref="AU764:AX792">
    <cfRule type="expression" dxfId="227" priority="229">
      <formula>IF(AND(AU764&gt;=0, RIGHT(TEXT(AU764,"0.#"),1)&lt;&gt;"."),TRUE,FALSE)</formula>
    </cfRule>
    <cfRule type="expression" dxfId="226" priority="230">
      <formula>IF(AND(AU764&gt;=0, RIGHT(TEXT(AU764,"0.#"),1)="."),TRUE,FALSE)</formula>
    </cfRule>
    <cfRule type="expression" dxfId="225" priority="231">
      <formula>IF(AND(AU764&lt;0, RIGHT(TEXT(AU764,"0.#"),1)&lt;&gt;"."),TRUE,FALSE)</formula>
    </cfRule>
    <cfRule type="expression" dxfId="224" priority="232">
      <formula>IF(AND(AU764&lt;0, RIGHT(TEXT(AU764,"0.#"),1)="."),TRUE,FALSE)</formula>
    </cfRule>
  </conditionalFormatting>
  <conditionalFormatting sqref="AK796">
    <cfRule type="expression" dxfId="223" priority="227">
      <formula>IF(RIGHT(TEXT(AK796,"0.#"),1)=".",FALSE,TRUE)</formula>
    </cfRule>
    <cfRule type="expression" dxfId="222" priority="228">
      <formula>IF(RIGHT(TEXT(AK796,"0.#"),1)=".",TRUE,FALSE)</formula>
    </cfRule>
  </conditionalFormatting>
  <conditionalFormatting sqref="AU796:AX796">
    <cfRule type="expression" dxfId="221" priority="223">
      <formula>IF(AND(AU796&gt;=0, RIGHT(TEXT(AU796,"0.#"),1)&lt;&gt;"."),TRUE,FALSE)</formula>
    </cfRule>
    <cfRule type="expression" dxfId="220" priority="224">
      <formula>IF(AND(AU796&gt;=0, RIGHT(TEXT(AU796,"0.#"),1)="."),TRUE,FALSE)</formula>
    </cfRule>
    <cfRule type="expression" dxfId="219" priority="225">
      <formula>IF(AND(AU796&lt;0, RIGHT(TEXT(AU796,"0.#"),1)&lt;&gt;"."),TRUE,FALSE)</formula>
    </cfRule>
    <cfRule type="expression" dxfId="218" priority="226">
      <formula>IF(AND(AU796&lt;0, RIGHT(TEXT(AU796,"0.#"),1)="."),TRUE,FALSE)</formula>
    </cfRule>
  </conditionalFormatting>
  <conditionalFormatting sqref="AK797:AK825">
    <cfRule type="expression" dxfId="217" priority="221">
      <formula>IF(RIGHT(TEXT(AK797,"0.#"),1)=".",FALSE,TRUE)</formula>
    </cfRule>
    <cfRule type="expression" dxfId="216" priority="222">
      <formula>IF(RIGHT(TEXT(AK797,"0.#"),1)=".",TRUE,FALSE)</formula>
    </cfRule>
  </conditionalFormatting>
  <conditionalFormatting sqref="AU797:AX825">
    <cfRule type="expression" dxfId="215" priority="217">
      <formula>IF(AND(AU797&gt;=0, RIGHT(TEXT(AU797,"0.#"),1)&lt;&gt;"."),TRUE,FALSE)</formula>
    </cfRule>
    <cfRule type="expression" dxfId="214" priority="218">
      <formula>IF(AND(AU797&gt;=0, RIGHT(TEXT(AU797,"0.#"),1)="."),TRUE,FALSE)</formula>
    </cfRule>
    <cfRule type="expression" dxfId="213" priority="219">
      <formula>IF(AND(AU797&lt;0, RIGHT(TEXT(AU797,"0.#"),1)&lt;&gt;"."),TRUE,FALSE)</formula>
    </cfRule>
    <cfRule type="expression" dxfId="212" priority="220">
      <formula>IF(AND(AU797&lt;0, RIGHT(TEXT(AU797,"0.#"),1)="."),TRUE,FALSE)</formula>
    </cfRule>
  </conditionalFormatting>
  <conditionalFormatting sqref="AK829">
    <cfRule type="expression" dxfId="211" priority="215">
      <formula>IF(RIGHT(TEXT(AK829,"0.#"),1)=".",FALSE,TRUE)</formula>
    </cfRule>
    <cfRule type="expression" dxfId="210" priority="216">
      <formula>IF(RIGHT(TEXT(AK829,"0.#"),1)=".",TRUE,FALSE)</formula>
    </cfRule>
  </conditionalFormatting>
  <conditionalFormatting sqref="AU829:AX829">
    <cfRule type="expression" dxfId="209" priority="211">
      <formula>IF(AND(AU829&gt;=0, RIGHT(TEXT(AU829,"0.#"),1)&lt;&gt;"."),TRUE,FALSE)</formula>
    </cfRule>
    <cfRule type="expression" dxfId="208" priority="212">
      <formula>IF(AND(AU829&gt;=0, RIGHT(TEXT(AU829,"0.#"),1)="."),TRUE,FALSE)</formula>
    </cfRule>
    <cfRule type="expression" dxfId="207" priority="213">
      <formula>IF(AND(AU829&lt;0, RIGHT(TEXT(AU829,"0.#"),1)&lt;&gt;"."),TRUE,FALSE)</formula>
    </cfRule>
    <cfRule type="expression" dxfId="206" priority="214">
      <formula>IF(AND(AU829&lt;0, RIGHT(TEXT(AU829,"0.#"),1)="."),TRUE,FALSE)</formula>
    </cfRule>
  </conditionalFormatting>
  <conditionalFormatting sqref="AK830:AK858">
    <cfRule type="expression" dxfId="205" priority="209">
      <formula>IF(RIGHT(TEXT(AK830,"0.#"),1)=".",FALSE,TRUE)</formula>
    </cfRule>
    <cfRule type="expression" dxfId="204" priority="210">
      <formula>IF(RIGHT(TEXT(AK830,"0.#"),1)=".",TRUE,FALSE)</formula>
    </cfRule>
  </conditionalFormatting>
  <conditionalFormatting sqref="AU830:AX858">
    <cfRule type="expression" dxfId="203" priority="205">
      <formula>IF(AND(AU830&gt;=0, RIGHT(TEXT(AU830,"0.#"),1)&lt;&gt;"."),TRUE,FALSE)</formula>
    </cfRule>
    <cfRule type="expression" dxfId="202" priority="206">
      <formula>IF(AND(AU830&gt;=0, RIGHT(TEXT(AU830,"0.#"),1)="."),TRUE,FALSE)</formula>
    </cfRule>
    <cfRule type="expression" dxfId="201" priority="207">
      <formula>IF(AND(AU830&lt;0, RIGHT(TEXT(AU830,"0.#"),1)&lt;&gt;"."),TRUE,FALSE)</formula>
    </cfRule>
    <cfRule type="expression" dxfId="200" priority="208">
      <formula>IF(AND(AU830&lt;0, RIGHT(TEXT(AU830,"0.#"),1)="."),TRUE,FALSE)</formula>
    </cfRule>
  </conditionalFormatting>
  <conditionalFormatting sqref="AK862">
    <cfRule type="expression" dxfId="199" priority="203">
      <formula>IF(RIGHT(TEXT(AK862,"0.#"),1)=".",FALSE,TRUE)</formula>
    </cfRule>
    <cfRule type="expression" dxfId="198" priority="204">
      <formula>IF(RIGHT(TEXT(AK862,"0.#"),1)=".",TRUE,FALSE)</formula>
    </cfRule>
  </conditionalFormatting>
  <conditionalFormatting sqref="AU862:AX862">
    <cfRule type="expression" dxfId="197" priority="199">
      <formula>IF(AND(AU862&gt;=0, RIGHT(TEXT(AU862,"0.#"),1)&lt;&gt;"."),TRUE,FALSE)</formula>
    </cfRule>
    <cfRule type="expression" dxfId="196" priority="200">
      <formula>IF(AND(AU862&gt;=0, RIGHT(TEXT(AU862,"0.#"),1)="."),TRUE,FALSE)</formula>
    </cfRule>
    <cfRule type="expression" dxfId="195" priority="201">
      <formula>IF(AND(AU862&lt;0, RIGHT(TEXT(AU862,"0.#"),1)&lt;&gt;"."),TRUE,FALSE)</formula>
    </cfRule>
    <cfRule type="expression" dxfId="194" priority="202">
      <formula>IF(AND(AU862&lt;0, RIGHT(TEXT(AU862,"0.#"),1)="."),TRUE,FALSE)</formula>
    </cfRule>
  </conditionalFormatting>
  <conditionalFormatting sqref="AK863:AK891">
    <cfRule type="expression" dxfId="193" priority="197">
      <formula>IF(RIGHT(TEXT(AK863,"0.#"),1)=".",FALSE,TRUE)</formula>
    </cfRule>
    <cfRule type="expression" dxfId="192" priority="198">
      <formula>IF(RIGHT(TEXT(AK863,"0.#"),1)=".",TRUE,FALSE)</formula>
    </cfRule>
  </conditionalFormatting>
  <conditionalFormatting sqref="AU863:AX891">
    <cfRule type="expression" dxfId="191" priority="193">
      <formula>IF(AND(AU863&gt;=0, RIGHT(TEXT(AU863,"0.#"),1)&lt;&gt;"."),TRUE,FALSE)</formula>
    </cfRule>
    <cfRule type="expression" dxfId="190" priority="194">
      <formula>IF(AND(AU863&gt;=0, RIGHT(TEXT(AU863,"0.#"),1)="."),TRUE,FALSE)</formula>
    </cfRule>
    <cfRule type="expression" dxfId="189" priority="195">
      <formula>IF(AND(AU863&lt;0, RIGHT(TEXT(AU863,"0.#"),1)&lt;&gt;"."),TRUE,FALSE)</formula>
    </cfRule>
    <cfRule type="expression" dxfId="188" priority="196">
      <formula>IF(AND(AU863&lt;0, RIGHT(TEXT(AU863,"0.#"),1)="."),TRUE,FALSE)</formula>
    </cfRule>
  </conditionalFormatting>
  <conditionalFormatting sqref="AK895">
    <cfRule type="expression" dxfId="187" priority="191">
      <formula>IF(RIGHT(TEXT(AK895,"0.#"),1)=".",FALSE,TRUE)</formula>
    </cfRule>
    <cfRule type="expression" dxfId="186" priority="192">
      <formula>IF(RIGHT(TEXT(AK895,"0.#"),1)=".",TRUE,FALSE)</formula>
    </cfRule>
  </conditionalFormatting>
  <conditionalFormatting sqref="AU895:AX895">
    <cfRule type="expression" dxfId="185" priority="187">
      <formula>IF(AND(AU895&gt;=0, RIGHT(TEXT(AU895,"0.#"),1)&lt;&gt;"."),TRUE,FALSE)</formula>
    </cfRule>
    <cfRule type="expression" dxfId="184" priority="188">
      <formula>IF(AND(AU895&gt;=0, RIGHT(TEXT(AU895,"0.#"),1)="."),TRUE,FALSE)</formula>
    </cfRule>
    <cfRule type="expression" dxfId="183" priority="189">
      <formula>IF(AND(AU895&lt;0, RIGHT(TEXT(AU895,"0.#"),1)&lt;&gt;"."),TRUE,FALSE)</formula>
    </cfRule>
    <cfRule type="expression" dxfId="182" priority="190">
      <formula>IF(AND(AU895&lt;0, RIGHT(TEXT(AU895,"0.#"),1)="."),TRUE,FALSE)</formula>
    </cfRule>
  </conditionalFormatting>
  <conditionalFormatting sqref="AK896:AK924">
    <cfRule type="expression" dxfId="181" priority="185">
      <formula>IF(RIGHT(TEXT(AK896,"0.#"),1)=".",FALSE,TRUE)</formula>
    </cfRule>
    <cfRule type="expression" dxfId="180" priority="186">
      <formula>IF(RIGHT(TEXT(AK896,"0.#"),1)=".",TRUE,FALSE)</formula>
    </cfRule>
  </conditionalFormatting>
  <conditionalFormatting sqref="AU896:AX924">
    <cfRule type="expression" dxfId="179" priority="181">
      <formula>IF(AND(AU896&gt;=0, RIGHT(TEXT(AU896,"0.#"),1)&lt;&gt;"."),TRUE,FALSE)</formula>
    </cfRule>
    <cfRule type="expression" dxfId="178" priority="182">
      <formula>IF(AND(AU896&gt;=0, RIGHT(TEXT(AU896,"0.#"),1)="."),TRUE,FALSE)</formula>
    </cfRule>
    <cfRule type="expression" dxfId="177" priority="183">
      <formula>IF(AND(AU896&lt;0, RIGHT(TEXT(AU896,"0.#"),1)&lt;&gt;"."),TRUE,FALSE)</formula>
    </cfRule>
    <cfRule type="expression" dxfId="176" priority="184">
      <formula>IF(AND(AU896&lt;0, RIGHT(TEXT(AU896,"0.#"),1)="."),TRUE,FALSE)</formula>
    </cfRule>
  </conditionalFormatting>
  <conditionalFormatting sqref="AK928">
    <cfRule type="expression" dxfId="175" priority="179">
      <formula>IF(RIGHT(TEXT(AK928,"0.#"),1)=".",FALSE,TRUE)</formula>
    </cfRule>
    <cfRule type="expression" dxfId="174" priority="180">
      <formula>IF(RIGHT(TEXT(AK928,"0.#"),1)=".",TRUE,FALSE)</formula>
    </cfRule>
  </conditionalFormatting>
  <conditionalFormatting sqref="AU928:AX928">
    <cfRule type="expression" dxfId="173" priority="175">
      <formula>IF(AND(AU928&gt;=0, RIGHT(TEXT(AU928,"0.#"),1)&lt;&gt;"."),TRUE,FALSE)</formula>
    </cfRule>
    <cfRule type="expression" dxfId="172" priority="176">
      <formula>IF(AND(AU928&gt;=0, RIGHT(TEXT(AU928,"0.#"),1)="."),TRUE,FALSE)</formula>
    </cfRule>
    <cfRule type="expression" dxfId="171" priority="177">
      <formula>IF(AND(AU928&lt;0, RIGHT(TEXT(AU928,"0.#"),1)&lt;&gt;"."),TRUE,FALSE)</formula>
    </cfRule>
    <cfRule type="expression" dxfId="170" priority="178">
      <formula>IF(AND(AU928&lt;0, RIGHT(TEXT(AU928,"0.#"),1)="."),TRUE,FALSE)</formula>
    </cfRule>
  </conditionalFormatting>
  <conditionalFormatting sqref="AK929:AK957">
    <cfRule type="expression" dxfId="169" priority="173">
      <formula>IF(RIGHT(TEXT(AK929,"0.#"),1)=".",FALSE,TRUE)</formula>
    </cfRule>
    <cfRule type="expression" dxfId="168" priority="174">
      <formula>IF(RIGHT(TEXT(AK929,"0.#"),1)=".",TRUE,FALSE)</formula>
    </cfRule>
  </conditionalFormatting>
  <conditionalFormatting sqref="AU929:AX957">
    <cfRule type="expression" dxfId="167" priority="169">
      <formula>IF(AND(AU929&gt;=0, RIGHT(TEXT(AU929,"0.#"),1)&lt;&gt;"."),TRUE,FALSE)</formula>
    </cfRule>
    <cfRule type="expression" dxfId="166" priority="170">
      <formula>IF(AND(AU929&gt;=0, RIGHT(TEXT(AU929,"0.#"),1)="."),TRUE,FALSE)</formula>
    </cfRule>
    <cfRule type="expression" dxfId="165" priority="171">
      <formula>IF(AND(AU929&lt;0, RIGHT(TEXT(AU929,"0.#"),1)&lt;&gt;"."),TRUE,FALSE)</formula>
    </cfRule>
    <cfRule type="expression" dxfId="164" priority="172">
      <formula>IF(AND(AU929&lt;0, RIGHT(TEXT(AU929,"0.#"),1)="."),TRUE,FALSE)</formula>
    </cfRule>
  </conditionalFormatting>
  <conditionalFormatting sqref="AK961">
    <cfRule type="expression" dxfId="163" priority="167">
      <formula>IF(RIGHT(TEXT(AK961,"0.#"),1)=".",FALSE,TRUE)</formula>
    </cfRule>
    <cfRule type="expression" dxfId="162" priority="168">
      <formula>IF(RIGHT(TEXT(AK961,"0.#"),1)=".",TRUE,FALSE)</formula>
    </cfRule>
  </conditionalFormatting>
  <conditionalFormatting sqref="AU961:AX961">
    <cfRule type="expression" dxfId="161" priority="163">
      <formula>IF(AND(AU961&gt;=0, RIGHT(TEXT(AU961,"0.#"),1)&lt;&gt;"."),TRUE,FALSE)</formula>
    </cfRule>
    <cfRule type="expression" dxfId="160" priority="164">
      <formula>IF(AND(AU961&gt;=0, RIGHT(TEXT(AU961,"0.#"),1)="."),TRUE,FALSE)</formula>
    </cfRule>
    <cfRule type="expression" dxfId="159" priority="165">
      <formula>IF(AND(AU961&lt;0, RIGHT(TEXT(AU961,"0.#"),1)&lt;&gt;"."),TRUE,FALSE)</formula>
    </cfRule>
    <cfRule type="expression" dxfId="158" priority="166">
      <formula>IF(AND(AU961&lt;0, RIGHT(TEXT(AU961,"0.#"),1)="."),TRUE,FALSE)</formula>
    </cfRule>
  </conditionalFormatting>
  <conditionalFormatting sqref="AK962:AK990">
    <cfRule type="expression" dxfId="157" priority="161">
      <formula>IF(RIGHT(TEXT(AK962,"0.#"),1)=".",FALSE,TRUE)</formula>
    </cfRule>
    <cfRule type="expression" dxfId="156" priority="162">
      <formula>IF(RIGHT(TEXT(AK962,"0.#"),1)=".",TRUE,FALSE)</formula>
    </cfRule>
  </conditionalFormatting>
  <conditionalFormatting sqref="AU962:AX990">
    <cfRule type="expression" dxfId="155" priority="157">
      <formula>IF(AND(AU962&gt;=0, RIGHT(TEXT(AU962,"0.#"),1)&lt;&gt;"."),TRUE,FALSE)</formula>
    </cfRule>
    <cfRule type="expression" dxfId="154" priority="158">
      <formula>IF(AND(AU962&gt;=0, RIGHT(TEXT(AU962,"0.#"),1)="."),TRUE,FALSE)</formula>
    </cfRule>
    <cfRule type="expression" dxfId="153" priority="159">
      <formula>IF(AND(AU962&lt;0, RIGHT(TEXT(AU962,"0.#"),1)&lt;&gt;"."),TRUE,FALSE)</formula>
    </cfRule>
    <cfRule type="expression" dxfId="152" priority="160">
      <formula>IF(AND(AU962&lt;0, RIGHT(TEXT(AU962,"0.#"),1)="."),TRUE,FALSE)</formula>
    </cfRule>
  </conditionalFormatting>
  <conditionalFormatting sqref="AK994">
    <cfRule type="expression" dxfId="151" priority="155">
      <formula>IF(RIGHT(TEXT(AK994,"0.#"),1)=".",FALSE,TRUE)</formula>
    </cfRule>
    <cfRule type="expression" dxfId="150" priority="156">
      <formula>IF(RIGHT(TEXT(AK994,"0.#"),1)=".",TRUE,FALSE)</formula>
    </cfRule>
  </conditionalFormatting>
  <conditionalFormatting sqref="AU994:AX994">
    <cfRule type="expression" dxfId="149" priority="151">
      <formula>IF(AND(AU994&gt;=0, RIGHT(TEXT(AU994,"0.#"),1)&lt;&gt;"."),TRUE,FALSE)</formula>
    </cfRule>
    <cfRule type="expression" dxfId="148" priority="152">
      <formula>IF(AND(AU994&gt;=0, RIGHT(TEXT(AU994,"0.#"),1)="."),TRUE,FALSE)</formula>
    </cfRule>
    <cfRule type="expression" dxfId="147" priority="153">
      <formula>IF(AND(AU994&lt;0, RIGHT(TEXT(AU994,"0.#"),1)&lt;&gt;"."),TRUE,FALSE)</formula>
    </cfRule>
    <cfRule type="expression" dxfId="146" priority="154">
      <formula>IF(AND(AU994&lt;0, RIGHT(TEXT(AU994,"0.#"),1)="."),TRUE,FALSE)</formula>
    </cfRule>
  </conditionalFormatting>
  <conditionalFormatting sqref="AK995:AK1023">
    <cfRule type="expression" dxfId="145" priority="149">
      <formula>IF(RIGHT(TEXT(AK995,"0.#"),1)=".",FALSE,TRUE)</formula>
    </cfRule>
    <cfRule type="expression" dxfId="144" priority="150">
      <formula>IF(RIGHT(TEXT(AK995,"0.#"),1)=".",TRUE,FALSE)</formula>
    </cfRule>
  </conditionalFormatting>
  <conditionalFormatting sqref="AU995:AX1023">
    <cfRule type="expression" dxfId="143" priority="145">
      <formula>IF(AND(AU995&gt;=0, RIGHT(TEXT(AU995,"0.#"),1)&lt;&gt;"."),TRUE,FALSE)</formula>
    </cfRule>
    <cfRule type="expression" dxfId="142" priority="146">
      <formula>IF(AND(AU995&gt;=0, RIGHT(TEXT(AU995,"0.#"),1)="."),TRUE,FALSE)</formula>
    </cfRule>
    <cfRule type="expression" dxfId="141" priority="147">
      <formula>IF(AND(AU995&lt;0, RIGHT(TEXT(AU995,"0.#"),1)&lt;&gt;"."),TRUE,FALSE)</formula>
    </cfRule>
    <cfRule type="expression" dxfId="140" priority="148">
      <formula>IF(AND(AU995&lt;0, RIGHT(TEXT(AU995,"0.#"),1)="."),TRUE,FALSE)</formula>
    </cfRule>
  </conditionalFormatting>
  <conditionalFormatting sqref="AK1027">
    <cfRule type="expression" dxfId="139" priority="143">
      <formula>IF(RIGHT(TEXT(AK1027,"0.#"),1)=".",FALSE,TRUE)</formula>
    </cfRule>
    <cfRule type="expression" dxfId="138" priority="144">
      <formula>IF(RIGHT(TEXT(AK1027,"0.#"),1)=".",TRUE,FALSE)</formula>
    </cfRule>
  </conditionalFormatting>
  <conditionalFormatting sqref="AU1027:AX1027">
    <cfRule type="expression" dxfId="137" priority="139">
      <formula>IF(AND(AU1027&gt;=0, RIGHT(TEXT(AU1027,"0.#"),1)&lt;&gt;"."),TRUE,FALSE)</formula>
    </cfRule>
    <cfRule type="expression" dxfId="136" priority="140">
      <formula>IF(AND(AU1027&gt;=0, RIGHT(TEXT(AU1027,"0.#"),1)="."),TRUE,FALSE)</formula>
    </cfRule>
    <cfRule type="expression" dxfId="135" priority="141">
      <formula>IF(AND(AU1027&lt;0, RIGHT(TEXT(AU1027,"0.#"),1)&lt;&gt;"."),TRUE,FALSE)</formula>
    </cfRule>
    <cfRule type="expression" dxfId="134" priority="142">
      <formula>IF(AND(AU1027&lt;0, RIGHT(TEXT(AU1027,"0.#"),1)="."),TRUE,FALSE)</formula>
    </cfRule>
  </conditionalFormatting>
  <conditionalFormatting sqref="AK1028:AK1056">
    <cfRule type="expression" dxfId="133" priority="137">
      <formula>IF(RIGHT(TEXT(AK1028,"0.#"),1)=".",FALSE,TRUE)</formula>
    </cfRule>
    <cfRule type="expression" dxfId="132" priority="138">
      <formula>IF(RIGHT(TEXT(AK1028,"0.#"),1)=".",TRUE,FALSE)</formula>
    </cfRule>
  </conditionalFormatting>
  <conditionalFormatting sqref="AU1028:AX1056">
    <cfRule type="expression" dxfId="131" priority="133">
      <formula>IF(AND(AU1028&gt;=0, RIGHT(TEXT(AU1028,"0.#"),1)&lt;&gt;"."),TRUE,FALSE)</formula>
    </cfRule>
    <cfRule type="expression" dxfId="130" priority="134">
      <formula>IF(AND(AU1028&gt;=0, RIGHT(TEXT(AU1028,"0.#"),1)="."),TRUE,FALSE)</formula>
    </cfRule>
    <cfRule type="expression" dxfId="129" priority="135">
      <formula>IF(AND(AU1028&lt;0, RIGHT(TEXT(AU1028,"0.#"),1)&lt;&gt;"."),TRUE,FALSE)</formula>
    </cfRule>
    <cfRule type="expression" dxfId="128" priority="136">
      <formula>IF(AND(AU1028&lt;0, RIGHT(TEXT(AU1028,"0.#"),1)="."),TRUE,FALSE)</formula>
    </cfRule>
  </conditionalFormatting>
  <conditionalFormatting sqref="AK1060">
    <cfRule type="expression" dxfId="127" priority="131">
      <formula>IF(RIGHT(TEXT(AK1060,"0.#"),1)=".",FALSE,TRUE)</formula>
    </cfRule>
    <cfRule type="expression" dxfId="126" priority="132">
      <formula>IF(RIGHT(TEXT(AK1060,"0.#"),1)=".",TRUE,FALSE)</formula>
    </cfRule>
  </conditionalFormatting>
  <conditionalFormatting sqref="AU1060:AX1060">
    <cfRule type="expression" dxfId="125" priority="127">
      <formula>IF(AND(AU1060&gt;=0, RIGHT(TEXT(AU1060,"0.#"),1)&lt;&gt;"."),TRUE,FALSE)</formula>
    </cfRule>
    <cfRule type="expression" dxfId="124" priority="128">
      <formula>IF(AND(AU1060&gt;=0, RIGHT(TEXT(AU1060,"0.#"),1)="."),TRUE,FALSE)</formula>
    </cfRule>
    <cfRule type="expression" dxfId="123" priority="129">
      <formula>IF(AND(AU1060&lt;0, RIGHT(TEXT(AU1060,"0.#"),1)&lt;&gt;"."),TRUE,FALSE)</formula>
    </cfRule>
    <cfRule type="expression" dxfId="122" priority="130">
      <formula>IF(AND(AU1060&lt;0, RIGHT(TEXT(AU1060,"0.#"),1)="."),TRUE,FALSE)</formula>
    </cfRule>
  </conditionalFormatting>
  <conditionalFormatting sqref="AK1061:AK1089">
    <cfRule type="expression" dxfId="121" priority="125">
      <formula>IF(RIGHT(TEXT(AK1061,"0.#"),1)=".",FALSE,TRUE)</formula>
    </cfRule>
    <cfRule type="expression" dxfId="120" priority="126">
      <formula>IF(RIGHT(TEXT(AK1061,"0.#"),1)=".",TRUE,FALSE)</formula>
    </cfRule>
  </conditionalFormatting>
  <conditionalFormatting sqref="AU1061:AX1089">
    <cfRule type="expression" dxfId="119" priority="121">
      <formula>IF(AND(AU1061&gt;=0, RIGHT(TEXT(AU1061,"0.#"),1)&lt;&gt;"."),TRUE,FALSE)</formula>
    </cfRule>
    <cfRule type="expression" dxfId="118" priority="122">
      <formula>IF(AND(AU1061&gt;=0, RIGHT(TEXT(AU1061,"0.#"),1)="."),TRUE,FALSE)</formula>
    </cfRule>
    <cfRule type="expression" dxfId="117" priority="123">
      <formula>IF(AND(AU1061&lt;0, RIGHT(TEXT(AU1061,"0.#"),1)&lt;&gt;"."),TRUE,FALSE)</formula>
    </cfRule>
    <cfRule type="expression" dxfId="116" priority="124">
      <formula>IF(AND(AU1061&lt;0, RIGHT(TEXT(AU1061,"0.#"),1)="."),TRUE,FALSE)</formula>
    </cfRule>
  </conditionalFormatting>
  <conditionalFormatting sqref="AK1093">
    <cfRule type="expression" dxfId="115" priority="119">
      <formula>IF(RIGHT(TEXT(AK1093,"0.#"),1)=".",FALSE,TRUE)</formula>
    </cfRule>
    <cfRule type="expression" dxfId="114" priority="120">
      <formula>IF(RIGHT(TEXT(AK1093,"0.#"),1)=".",TRUE,FALSE)</formula>
    </cfRule>
  </conditionalFormatting>
  <conditionalFormatting sqref="AU1093:AX1093">
    <cfRule type="expression" dxfId="113" priority="115">
      <formula>IF(AND(AU1093&gt;=0, RIGHT(TEXT(AU1093,"0.#"),1)&lt;&gt;"."),TRUE,FALSE)</formula>
    </cfRule>
    <cfRule type="expression" dxfId="112" priority="116">
      <formula>IF(AND(AU1093&gt;=0, RIGHT(TEXT(AU1093,"0.#"),1)="."),TRUE,FALSE)</formula>
    </cfRule>
    <cfRule type="expression" dxfId="111" priority="117">
      <formula>IF(AND(AU1093&lt;0, RIGHT(TEXT(AU1093,"0.#"),1)&lt;&gt;"."),TRUE,FALSE)</formula>
    </cfRule>
    <cfRule type="expression" dxfId="110" priority="118">
      <formula>IF(AND(AU1093&lt;0, RIGHT(TEXT(AU1093,"0.#"),1)="."),TRUE,FALSE)</formula>
    </cfRule>
  </conditionalFormatting>
  <conditionalFormatting sqref="AK1094:AK1122">
    <cfRule type="expression" dxfId="109" priority="113">
      <formula>IF(RIGHT(TEXT(AK1094,"0.#"),1)=".",FALSE,TRUE)</formula>
    </cfRule>
    <cfRule type="expression" dxfId="108" priority="114">
      <formula>IF(RIGHT(TEXT(AK1094,"0.#"),1)=".",TRUE,FALSE)</formula>
    </cfRule>
  </conditionalFormatting>
  <conditionalFormatting sqref="AU1094:AX1122">
    <cfRule type="expression" dxfId="107" priority="109">
      <formula>IF(AND(AU1094&gt;=0, RIGHT(TEXT(AU1094,"0.#"),1)&lt;&gt;"."),TRUE,FALSE)</formula>
    </cfRule>
    <cfRule type="expression" dxfId="106" priority="110">
      <formula>IF(AND(AU1094&gt;=0, RIGHT(TEXT(AU1094,"0.#"),1)="."),TRUE,FALSE)</formula>
    </cfRule>
    <cfRule type="expression" dxfId="105" priority="111">
      <formula>IF(AND(AU1094&lt;0, RIGHT(TEXT(AU1094,"0.#"),1)&lt;&gt;"."),TRUE,FALSE)</formula>
    </cfRule>
    <cfRule type="expression" dxfId="104" priority="112">
      <formula>IF(AND(AU1094&lt;0, RIGHT(TEXT(AU1094,"0.#"),1)="."),TRUE,FALSE)</formula>
    </cfRule>
  </conditionalFormatting>
  <conditionalFormatting sqref="AK1126">
    <cfRule type="expression" dxfId="103" priority="107">
      <formula>IF(RIGHT(TEXT(AK1126,"0.#"),1)=".",FALSE,TRUE)</formula>
    </cfRule>
    <cfRule type="expression" dxfId="102" priority="108">
      <formula>IF(RIGHT(TEXT(AK1126,"0.#"),1)=".",TRUE,FALSE)</formula>
    </cfRule>
  </conditionalFormatting>
  <conditionalFormatting sqref="AU1126:AX1126">
    <cfRule type="expression" dxfId="101" priority="103">
      <formula>IF(AND(AU1126&gt;=0, RIGHT(TEXT(AU1126,"0.#"),1)&lt;&gt;"."),TRUE,FALSE)</formula>
    </cfRule>
    <cfRule type="expression" dxfId="100" priority="104">
      <formula>IF(AND(AU1126&gt;=0, RIGHT(TEXT(AU1126,"0.#"),1)="."),TRUE,FALSE)</formula>
    </cfRule>
    <cfRule type="expression" dxfId="99" priority="105">
      <formula>IF(AND(AU1126&lt;0, RIGHT(TEXT(AU1126,"0.#"),1)&lt;&gt;"."),TRUE,FALSE)</formula>
    </cfRule>
    <cfRule type="expression" dxfId="98" priority="106">
      <formula>IF(AND(AU1126&lt;0, RIGHT(TEXT(AU1126,"0.#"),1)="."),TRUE,FALSE)</formula>
    </cfRule>
  </conditionalFormatting>
  <conditionalFormatting sqref="AK1127:AK1155">
    <cfRule type="expression" dxfId="97" priority="101">
      <formula>IF(RIGHT(TEXT(AK1127,"0.#"),1)=".",FALSE,TRUE)</formula>
    </cfRule>
    <cfRule type="expression" dxfId="96" priority="102">
      <formula>IF(RIGHT(TEXT(AK1127,"0.#"),1)=".",TRUE,FALSE)</formula>
    </cfRule>
  </conditionalFormatting>
  <conditionalFormatting sqref="AU1127:AX1155">
    <cfRule type="expression" dxfId="95" priority="97">
      <formula>IF(AND(AU1127&gt;=0, RIGHT(TEXT(AU1127,"0.#"),1)&lt;&gt;"."),TRUE,FALSE)</formula>
    </cfRule>
    <cfRule type="expression" dxfId="94" priority="98">
      <formula>IF(AND(AU1127&gt;=0, RIGHT(TEXT(AU1127,"0.#"),1)="."),TRUE,FALSE)</formula>
    </cfRule>
    <cfRule type="expression" dxfId="93" priority="99">
      <formula>IF(AND(AU1127&lt;0, RIGHT(TEXT(AU1127,"0.#"),1)&lt;&gt;"."),TRUE,FALSE)</formula>
    </cfRule>
    <cfRule type="expression" dxfId="92" priority="100">
      <formula>IF(AND(AU1127&lt;0, RIGHT(TEXT(AU1127,"0.#"),1)="."),TRUE,FALSE)</formula>
    </cfRule>
  </conditionalFormatting>
  <conditionalFormatting sqref="AK1159">
    <cfRule type="expression" dxfId="91" priority="95">
      <formula>IF(RIGHT(TEXT(AK1159,"0.#"),1)=".",FALSE,TRUE)</formula>
    </cfRule>
    <cfRule type="expression" dxfId="90" priority="96">
      <formula>IF(RIGHT(TEXT(AK1159,"0.#"),1)=".",TRUE,FALSE)</formula>
    </cfRule>
  </conditionalFormatting>
  <conditionalFormatting sqref="AU1159:AX1159">
    <cfRule type="expression" dxfId="89" priority="91">
      <formula>IF(AND(AU1159&gt;=0, RIGHT(TEXT(AU1159,"0.#"),1)&lt;&gt;"."),TRUE,FALSE)</formula>
    </cfRule>
    <cfRule type="expression" dxfId="88" priority="92">
      <formula>IF(AND(AU1159&gt;=0, RIGHT(TEXT(AU1159,"0.#"),1)="."),TRUE,FALSE)</formula>
    </cfRule>
    <cfRule type="expression" dxfId="87" priority="93">
      <formula>IF(AND(AU1159&lt;0, RIGHT(TEXT(AU1159,"0.#"),1)&lt;&gt;"."),TRUE,FALSE)</formula>
    </cfRule>
    <cfRule type="expression" dxfId="86" priority="94">
      <formula>IF(AND(AU1159&lt;0, RIGHT(TEXT(AU1159,"0.#"),1)="."),TRUE,FALSE)</formula>
    </cfRule>
  </conditionalFormatting>
  <conditionalFormatting sqref="AK1160:AK1188">
    <cfRule type="expression" dxfId="85" priority="89">
      <formula>IF(RIGHT(TEXT(AK1160,"0.#"),1)=".",FALSE,TRUE)</formula>
    </cfRule>
    <cfRule type="expression" dxfId="84" priority="90">
      <formula>IF(RIGHT(TEXT(AK1160,"0.#"),1)=".",TRUE,FALSE)</formula>
    </cfRule>
  </conditionalFormatting>
  <conditionalFormatting sqref="AU1160:AX1188">
    <cfRule type="expression" dxfId="83" priority="85">
      <formula>IF(AND(AU1160&gt;=0, RIGHT(TEXT(AU1160,"0.#"),1)&lt;&gt;"."),TRUE,FALSE)</formula>
    </cfRule>
    <cfRule type="expression" dxfId="82" priority="86">
      <formula>IF(AND(AU1160&gt;=0, RIGHT(TEXT(AU1160,"0.#"),1)="."),TRUE,FALSE)</formula>
    </cfRule>
    <cfRule type="expression" dxfId="81" priority="87">
      <formula>IF(AND(AU1160&lt;0, RIGHT(TEXT(AU1160,"0.#"),1)&lt;&gt;"."),TRUE,FALSE)</formula>
    </cfRule>
    <cfRule type="expression" dxfId="80" priority="88">
      <formula>IF(AND(AU1160&lt;0, RIGHT(TEXT(AU1160,"0.#"),1)="."),TRUE,FALSE)</formula>
    </cfRule>
  </conditionalFormatting>
  <conditionalFormatting sqref="AK1192">
    <cfRule type="expression" dxfId="79" priority="83">
      <formula>IF(RIGHT(TEXT(AK1192,"0.#"),1)=".",FALSE,TRUE)</formula>
    </cfRule>
    <cfRule type="expression" dxfId="78" priority="84">
      <formula>IF(RIGHT(TEXT(AK1192,"0.#"),1)=".",TRUE,FALSE)</formula>
    </cfRule>
  </conditionalFormatting>
  <conditionalFormatting sqref="AU1192:AX1192">
    <cfRule type="expression" dxfId="77" priority="79">
      <formula>IF(AND(AU1192&gt;=0, RIGHT(TEXT(AU1192,"0.#"),1)&lt;&gt;"."),TRUE,FALSE)</formula>
    </cfRule>
    <cfRule type="expression" dxfId="76" priority="80">
      <formula>IF(AND(AU1192&gt;=0, RIGHT(TEXT(AU1192,"0.#"),1)="."),TRUE,FALSE)</formula>
    </cfRule>
    <cfRule type="expression" dxfId="75" priority="81">
      <formula>IF(AND(AU1192&lt;0, RIGHT(TEXT(AU1192,"0.#"),1)&lt;&gt;"."),TRUE,FALSE)</formula>
    </cfRule>
    <cfRule type="expression" dxfId="74" priority="82">
      <formula>IF(AND(AU1192&lt;0, RIGHT(TEXT(AU1192,"0.#"),1)="."),TRUE,FALSE)</formula>
    </cfRule>
  </conditionalFormatting>
  <conditionalFormatting sqref="AK1193:AK1221">
    <cfRule type="expression" dxfId="73" priority="77">
      <formula>IF(RIGHT(TEXT(AK1193,"0.#"),1)=".",FALSE,TRUE)</formula>
    </cfRule>
    <cfRule type="expression" dxfId="72" priority="78">
      <formula>IF(RIGHT(TEXT(AK1193,"0.#"),1)=".",TRUE,FALSE)</formula>
    </cfRule>
  </conditionalFormatting>
  <conditionalFormatting sqref="AU1193:AX1221">
    <cfRule type="expression" dxfId="71" priority="73">
      <formula>IF(AND(AU1193&gt;=0, RIGHT(TEXT(AU1193,"0.#"),1)&lt;&gt;"."),TRUE,FALSE)</formula>
    </cfRule>
    <cfRule type="expression" dxfId="70" priority="74">
      <formula>IF(AND(AU1193&gt;=0, RIGHT(TEXT(AU1193,"0.#"),1)="."),TRUE,FALSE)</formula>
    </cfRule>
    <cfRule type="expression" dxfId="69" priority="75">
      <formula>IF(AND(AU1193&lt;0, RIGHT(TEXT(AU1193,"0.#"),1)&lt;&gt;"."),TRUE,FALSE)</formula>
    </cfRule>
    <cfRule type="expression" dxfId="68" priority="76">
      <formula>IF(AND(AU1193&lt;0, RIGHT(TEXT(AU1193,"0.#"),1)="."),TRUE,FALSE)</formula>
    </cfRule>
  </conditionalFormatting>
  <conditionalFormatting sqref="AK1225">
    <cfRule type="expression" dxfId="67" priority="71">
      <formula>IF(RIGHT(TEXT(AK1225,"0.#"),1)=".",FALSE,TRUE)</formula>
    </cfRule>
    <cfRule type="expression" dxfId="66" priority="72">
      <formula>IF(RIGHT(TEXT(AK1225,"0.#"),1)=".",TRUE,FALSE)</formula>
    </cfRule>
  </conditionalFormatting>
  <conditionalFormatting sqref="AU1225:AX1225">
    <cfRule type="expression" dxfId="65" priority="67">
      <formula>IF(AND(AU1225&gt;=0, RIGHT(TEXT(AU1225,"0.#"),1)&lt;&gt;"."),TRUE,FALSE)</formula>
    </cfRule>
    <cfRule type="expression" dxfId="64" priority="68">
      <formula>IF(AND(AU1225&gt;=0, RIGHT(TEXT(AU1225,"0.#"),1)="."),TRUE,FALSE)</formula>
    </cfRule>
    <cfRule type="expression" dxfId="63" priority="69">
      <formula>IF(AND(AU1225&lt;0, RIGHT(TEXT(AU1225,"0.#"),1)&lt;&gt;"."),TRUE,FALSE)</formula>
    </cfRule>
    <cfRule type="expression" dxfId="62" priority="70">
      <formula>IF(AND(AU1225&lt;0, RIGHT(TEXT(AU1225,"0.#"),1)="."),TRUE,FALSE)</formula>
    </cfRule>
  </conditionalFormatting>
  <conditionalFormatting sqref="AK1226:AK1254">
    <cfRule type="expression" dxfId="61" priority="65">
      <formula>IF(RIGHT(TEXT(AK1226,"0.#"),1)=".",FALSE,TRUE)</formula>
    </cfRule>
    <cfRule type="expression" dxfId="60" priority="66">
      <formula>IF(RIGHT(TEXT(AK1226,"0.#"),1)=".",TRUE,FALSE)</formula>
    </cfRule>
  </conditionalFormatting>
  <conditionalFormatting sqref="AU1226:AX1254">
    <cfRule type="expression" dxfId="59" priority="61">
      <formula>IF(AND(AU1226&gt;=0, RIGHT(TEXT(AU1226,"0.#"),1)&lt;&gt;"."),TRUE,FALSE)</formula>
    </cfRule>
    <cfRule type="expression" dxfId="58" priority="62">
      <formula>IF(AND(AU1226&gt;=0, RIGHT(TEXT(AU1226,"0.#"),1)="."),TRUE,FALSE)</formula>
    </cfRule>
    <cfRule type="expression" dxfId="57" priority="63">
      <formula>IF(AND(AU1226&lt;0, RIGHT(TEXT(AU1226,"0.#"),1)&lt;&gt;"."),TRUE,FALSE)</formula>
    </cfRule>
    <cfRule type="expression" dxfId="56" priority="64">
      <formula>IF(AND(AU1226&lt;0, RIGHT(TEXT(AU1226,"0.#"),1)="."),TRUE,FALSE)</formula>
    </cfRule>
  </conditionalFormatting>
  <conditionalFormatting sqref="AK1258">
    <cfRule type="expression" dxfId="55" priority="59">
      <formula>IF(RIGHT(TEXT(AK1258,"0.#"),1)=".",FALSE,TRUE)</formula>
    </cfRule>
    <cfRule type="expression" dxfId="54" priority="60">
      <formula>IF(RIGHT(TEXT(AK1258,"0.#"),1)=".",TRUE,FALSE)</formula>
    </cfRule>
  </conditionalFormatting>
  <conditionalFormatting sqref="AU1258:AX1258">
    <cfRule type="expression" dxfId="53" priority="55">
      <formula>IF(AND(AU1258&gt;=0, RIGHT(TEXT(AU1258,"0.#"),1)&lt;&gt;"."),TRUE,FALSE)</formula>
    </cfRule>
    <cfRule type="expression" dxfId="52" priority="56">
      <formula>IF(AND(AU1258&gt;=0, RIGHT(TEXT(AU1258,"0.#"),1)="."),TRUE,FALSE)</formula>
    </cfRule>
    <cfRule type="expression" dxfId="51" priority="57">
      <formula>IF(AND(AU1258&lt;0, RIGHT(TEXT(AU1258,"0.#"),1)&lt;&gt;"."),TRUE,FALSE)</formula>
    </cfRule>
    <cfRule type="expression" dxfId="50" priority="58">
      <formula>IF(AND(AU1258&lt;0, RIGHT(TEXT(AU1258,"0.#"),1)="."),TRUE,FALSE)</formula>
    </cfRule>
  </conditionalFormatting>
  <conditionalFormatting sqref="AK1259:AK1287">
    <cfRule type="expression" dxfId="49" priority="53">
      <formula>IF(RIGHT(TEXT(AK1259,"0.#"),1)=".",FALSE,TRUE)</formula>
    </cfRule>
    <cfRule type="expression" dxfId="48" priority="54">
      <formula>IF(RIGHT(TEXT(AK1259,"0.#"),1)=".",TRUE,FALSE)</formula>
    </cfRule>
  </conditionalFormatting>
  <conditionalFormatting sqref="AU1259:AX1287">
    <cfRule type="expression" dxfId="47" priority="49">
      <formula>IF(AND(AU1259&gt;=0, RIGHT(TEXT(AU1259,"0.#"),1)&lt;&gt;"."),TRUE,FALSE)</formula>
    </cfRule>
    <cfRule type="expression" dxfId="46" priority="50">
      <formula>IF(AND(AU1259&gt;=0, RIGHT(TEXT(AU1259,"0.#"),1)="."),TRUE,FALSE)</formula>
    </cfRule>
    <cfRule type="expression" dxfId="45" priority="51">
      <formula>IF(AND(AU1259&lt;0, RIGHT(TEXT(AU1259,"0.#"),1)&lt;&gt;"."),TRUE,FALSE)</formula>
    </cfRule>
    <cfRule type="expression" dxfId="44" priority="52">
      <formula>IF(AND(AU1259&lt;0, RIGHT(TEXT(AU1259,"0.#"),1)="."),TRUE,FALSE)</formula>
    </cfRule>
  </conditionalFormatting>
  <conditionalFormatting sqref="AK1291">
    <cfRule type="expression" dxfId="43" priority="47">
      <formula>IF(RIGHT(TEXT(AK1291,"0.#"),1)=".",FALSE,TRUE)</formula>
    </cfRule>
    <cfRule type="expression" dxfId="42" priority="48">
      <formula>IF(RIGHT(TEXT(AK1291,"0.#"),1)=".",TRUE,FALSE)</formula>
    </cfRule>
  </conditionalFormatting>
  <conditionalFormatting sqref="AU1291:AX1291">
    <cfRule type="expression" dxfId="41" priority="43">
      <formula>IF(AND(AU1291&gt;=0, RIGHT(TEXT(AU1291,"0.#"),1)&lt;&gt;"."),TRUE,FALSE)</formula>
    </cfRule>
    <cfRule type="expression" dxfId="40" priority="44">
      <formula>IF(AND(AU1291&gt;=0, RIGHT(TEXT(AU1291,"0.#"),1)="."),TRUE,FALSE)</formula>
    </cfRule>
    <cfRule type="expression" dxfId="39" priority="45">
      <formula>IF(AND(AU1291&lt;0, RIGHT(TEXT(AU1291,"0.#"),1)&lt;&gt;"."),TRUE,FALSE)</formula>
    </cfRule>
    <cfRule type="expression" dxfId="38" priority="46">
      <formula>IF(AND(AU1291&lt;0, RIGHT(TEXT(AU1291,"0.#"),1)="."),TRUE,FALSE)</formula>
    </cfRule>
  </conditionalFormatting>
  <conditionalFormatting sqref="AK1292:AK1320">
    <cfRule type="expression" dxfId="37" priority="41">
      <formula>IF(RIGHT(TEXT(AK1292,"0.#"),1)=".",FALSE,TRUE)</formula>
    </cfRule>
    <cfRule type="expression" dxfId="36" priority="42">
      <formula>IF(RIGHT(TEXT(AK1292,"0.#"),1)=".",TRUE,FALSE)</formula>
    </cfRule>
  </conditionalFormatting>
  <conditionalFormatting sqref="AU1292:AX1320">
    <cfRule type="expression" dxfId="35" priority="37">
      <formula>IF(AND(AU1292&gt;=0, RIGHT(TEXT(AU1292,"0.#"),1)&lt;&gt;"."),TRUE,FALSE)</formula>
    </cfRule>
    <cfRule type="expression" dxfId="34" priority="38">
      <formula>IF(AND(AU1292&gt;=0, RIGHT(TEXT(AU1292,"0.#"),1)="."),TRUE,FALSE)</formula>
    </cfRule>
    <cfRule type="expression" dxfId="33" priority="39">
      <formula>IF(AND(AU1292&lt;0, RIGHT(TEXT(AU1292,"0.#"),1)&lt;&gt;"."),TRUE,FALSE)</formula>
    </cfRule>
    <cfRule type="expression" dxfId="32" priority="40">
      <formula>IF(AND(AU1292&lt;0, RIGHT(TEXT(AU1292,"0.#"),1)="."),TRUE,FALSE)</formula>
    </cfRule>
  </conditionalFormatting>
  <conditionalFormatting sqref="AK136">
    <cfRule type="expression" dxfId="31" priority="35">
      <formula>IF(RIGHT(TEXT(AK136,"0.#"),1)=".",FALSE,TRUE)</formula>
    </cfRule>
    <cfRule type="expression" dxfId="30" priority="36">
      <formula>IF(RIGHT(TEXT(AK136,"0.#"),1)=".",TRUE,FALSE)</formula>
    </cfRule>
  </conditionalFormatting>
  <conditionalFormatting sqref="AU136:AX136">
    <cfRule type="expression" dxfId="29" priority="31">
      <formula>IF(AND(AU136&gt;=0, RIGHT(TEXT(AU136,"0.#"),1)&lt;&gt;"."),TRUE,FALSE)</formula>
    </cfRule>
    <cfRule type="expression" dxfId="28" priority="32">
      <formula>IF(AND(AU136&gt;=0, RIGHT(TEXT(AU136,"0.#"),1)="."),TRUE,FALSE)</formula>
    </cfRule>
    <cfRule type="expression" dxfId="27" priority="33">
      <formula>IF(AND(AU136&lt;0, RIGHT(TEXT(AU136,"0.#"),1)&lt;&gt;"."),TRUE,FALSE)</formula>
    </cfRule>
    <cfRule type="expression" dxfId="26" priority="34">
      <formula>IF(AND(AU136&lt;0, RIGHT(TEXT(AU136,"0.#"),1)="."),TRUE,FALSE)</formula>
    </cfRule>
  </conditionalFormatting>
  <conditionalFormatting sqref="AK103">
    <cfRule type="expression" dxfId="25" priority="29">
      <formula>IF(RIGHT(TEXT(AK103,"0.#"),1)=".",FALSE,TRUE)</formula>
    </cfRule>
    <cfRule type="expression" dxfId="24" priority="30">
      <formula>IF(RIGHT(TEXT(AK103,"0.#"),1)=".",TRUE,FALSE)</formula>
    </cfRule>
  </conditionalFormatting>
  <conditionalFormatting sqref="AU37:AX37">
    <cfRule type="expression" dxfId="23" priority="21">
      <formula>IF(AND(AU37&gt;=0, RIGHT(TEXT(AU37,"0.#"),1)&lt;&gt;"."),TRUE,FALSE)</formula>
    </cfRule>
    <cfRule type="expression" dxfId="22" priority="22">
      <formula>IF(AND(AU37&gt;=0, RIGHT(TEXT(AU37,"0.#"),1)="."),TRUE,FALSE)</formula>
    </cfRule>
    <cfRule type="expression" dxfId="21" priority="23">
      <formula>IF(AND(AU37&lt;0, RIGHT(TEXT(AU37,"0.#"),1)&lt;&gt;"."),TRUE,FALSE)</formula>
    </cfRule>
    <cfRule type="expression" dxfId="20" priority="24">
      <formula>IF(AND(AU37&lt;0, RIGHT(TEXT(AU37,"0.#"),1)="."),TRUE,FALSE)</formula>
    </cfRule>
  </conditionalFormatting>
  <conditionalFormatting sqref="AU70:AX70">
    <cfRule type="expression" dxfId="19" priority="17">
      <formula>IF(AND(AU70&gt;=0, RIGHT(TEXT(AU70,"0.#"),1)&lt;&gt;"."),TRUE,FALSE)</formula>
    </cfRule>
    <cfRule type="expression" dxfId="18" priority="18">
      <formula>IF(AND(AU70&gt;=0, RIGHT(TEXT(AU70,"0.#"),1)="."),TRUE,FALSE)</formula>
    </cfRule>
    <cfRule type="expression" dxfId="17" priority="19">
      <formula>IF(AND(AU70&lt;0, RIGHT(TEXT(AU70,"0.#"),1)&lt;&gt;"."),TRUE,FALSE)</formula>
    </cfRule>
    <cfRule type="expression" dxfId="16" priority="20">
      <formula>IF(AND(AU70&lt;0, RIGHT(TEXT(AU70,"0.#"),1)="."),TRUE,FALSE)</formula>
    </cfRule>
  </conditionalFormatting>
  <conditionalFormatting sqref="AU103:AX103">
    <cfRule type="expression" dxfId="15" priority="13">
      <formula>IF(AND(AU103&gt;=0, RIGHT(TEXT(AU103,"0.#"),1)&lt;&gt;"."),TRUE,FALSE)</formula>
    </cfRule>
    <cfRule type="expression" dxfId="14" priority="14">
      <formula>IF(AND(AU103&gt;=0, RIGHT(TEXT(AU103,"0.#"),1)="."),TRUE,FALSE)</formula>
    </cfRule>
    <cfRule type="expression" dxfId="13" priority="15">
      <formula>IF(AND(AU103&lt;0, RIGHT(TEXT(AU103,"0.#"),1)&lt;&gt;"."),TRUE,FALSE)</formula>
    </cfRule>
    <cfRule type="expression" dxfId="12" priority="16">
      <formula>IF(AND(AU103&lt;0, RIGHT(TEXT(AU103,"0.#"),1)="."),TRUE,FALSE)</formula>
    </cfRule>
  </conditionalFormatting>
  <conditionalFormatting sqref="AU400:AX400">
    <cfRule type="expression" dxfId="11" priority="9">
      <formula>IF(AND(AU400&gt;=0, RIGHT(TEXT(AU400,"0.#"),1)&lt;&gt;"."),TRUE,FALSE)</formula>
    </cfRule>
    <cfRule type="expression" dxfId="10" priority="10">
      <formula>IF(AND(AU400&gt;=0, RIGHT(TEXT(AU400,"0.#"),1)="."),TRUE,FALSE)</formula>
    </cfRule>
    <cfRule type="expression" dxfId="9" priority="11">
      <formula>IF(AND(AU400&lt;0, RIGHT(TEXT(AU400,"0.#"),1)&lt;&gt;"."),TRUE,FALSE)</formula>
    </cfRule>
    <cfRule type="expression" dxfId="8" priority="12">
      <formula>IF(AND(AU400&lt;0, RIGHT(TEXT(AU400,"0.#"),1)="."),TRUE,FALSE)</formula>
    </cfRule>
  </conditionalFormatting>
  <conditionalFormatting sqref="AU433:AX433">
    <cfRule type="expression" dxfId="7" priority="5">
      <formula>IF(AND(AU433&gt;=0, RIGHT(TEXT(AU433,"0.#"),1)&lt;&gt;"."),TRUE,FALSE)</formula>
    </cfRule>
    <cfRule type="expression" dxfId="6" priority="6">
      <formula>IF(AND(AU433&gt;=0, RIGHT(TEXT(AU433,"0.#"),1)="."),TRUE,FALSE)</formula>
    </cfRule>
    <cfRule type="expression" dxfId="5" priority="7">
      <formula>IF(AND(AU433&lt;0, RIGHT(TEXT(AU433,"0.#"),1)&lt;&gt;"."),TRUE,FALSE)</formula>
    </cfRule>
    <cfRule type="expression" dxfId="4" priority="8">
      <formula>IF(AND(AU433&lt;0, RIGHT(TEXT(AU433,"0.#"),1)="."),TRUE,FALSE)</formula>
    </cfRule>
  </conditionalFormatting>
  <conditionalFormatting sqref="AU466:AX466">
    <cfRule type="expression" dxfId="3" priority="1">
      <formula>IF(AND(AU466&gt;=0, RIGHT(TEXT(AU466,"0.#"),1)&lt;&gt;"."),TRUE,FALSE)</formula>
    </cfRule>
    <cfRule type="expression" dxfId="2" priority="2">
      <formula>IF(AND(AU466&gt;=0, RIGHT(TEXT(AU466,"0.#"),1)="."),TRUE,FALSE)</formula>
    </cfRule>
    <cfRule type="expression" dxfId="1" priority="3">
      <formula>IF(AND(AU466&lt;0, RIGHT(TEXT(AU466,"0.#"),1)&lt;&gt;"."),TRUE,FALSE)</formula>
    </cfRule>
    <cfRule type="expression" dxfId="0" priority="4">
      <formula>IF(AND(AU466&lt;0, RIGHT(TEXT(AU466,"0.#"),1)="."),TRUE,FALSE)</formula>
    </cfRule>
  </conditionalFormatting>
  <dataValidations count="1">
    <dataValidation type="custom" imeMode="disabled" allowBlank="1" showInputMessage="1" showErrorMessage="1" sqref="AU1192:AU1221 AU1225:AU1254 AU1258:AU1287 AU4:AU33 AU37:AU66 AU70:AU99 AU169:AU198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961:AK990 AK1225:AK1254 AK169:AK198 AK697:AK726 AK1192:AK1221 AK829:AK858 AK631:AK660 AK1159:AK1188 AK301:AK330 AK730:AK759 AK334:AK363 AK1126:AK1155 AK367:AK396 AK928:AK957 AK400:AK429 AK1093:AK1122 AK433:AK462 AK763:AK792 AK466:AK495 AK1060:AK1089 AK499:AK528 AK862:AK891 AK532:AK561 AK1027:AK1056 AK565:AK594 AK796:AK825 AK598:AK627 AK994:AK1023 AK268:AK297 AU268:AU297 AK235:AK264 AK137:AK165 AU235:AU264 AU137:AU165 AK202:AK231 AK104:AK132 AU202:AU231 AU104:AU132">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3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BF51D5-4261-46C4-A192-E1974AAE3AE9}">
  <ds:schemaRefs>
    <ds:schemaRef ds:uri="http://schemas.microsoft.com/sharepoint/v3/contenttype/forms"/>
  </ds:schemaRefs>
</ds:datastoreItem>
</file>

<file path=customXml/itemProps2.xml><?xml version="1.0" encoding="utf-8"?>
<ds:datastoreItem xmlns:ds="http://schemas.openxmlformats.org/officeDocument/2006/customXml" ds:itemID="{5CF3DD82-5FEF-4C6B-A712-66E551651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11FBF6D-A278-4A94-8763-5C61125794B0}">
  <ds:schemaRef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2015-09-01T11:13:30Z</cp:lastPrinted>
  <dcterms:created xsi:type="dcterms:W3CDTF">2012-03-13T00:50:25Z</dcterms:created>
  <dcterms:modified xsi:type="dcterms:W3CDTF">2015-09-01T11:16:22Z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