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<sst xmlns="http://schemas.openxmlformats.org/spreadsheetml/2006/main" count="1459" uniqueCount="639">
  <si>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</si>
  <si>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</si>
  <si>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</si>
  <si>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</si>
  <si>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</si>
  <si>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</si>
  <si>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</si>
  <si>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</si>
  <si>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</si>
  <si>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</si>
  <si>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</si>
  <si>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</si>
  <si>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</si>
  <si>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</si>
  <si>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</si>
  <si>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</si>
  <si>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</si>
  <si>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</si>
  <si>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</si>
  <si>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</si>
  <si>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</si>
  <si>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</si>
  <si>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</si>
  <si>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</si>
  <si>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</si>
  <si>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</si>
  <si>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</si>
  <si>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</si>
  <si>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</si>
  <si>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</si>
  <si>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</si>
  <si>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</si>
  <si>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</si>
  <si>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</si>
  <si>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</si>
  <si>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</si>
  <si>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</si>
  <si>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</si>
  <si>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</si>
  <si>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</si>
  <si>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</si>
  <si>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</si>
  <si>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</si>
  <si>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</si>
  <si>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</si>
  <si>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</si>
  <si>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</si>
  <si>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</si>
  <si>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</si>
  <si>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</si>
  <si>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</si>
  <si>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</si>
  <si>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</si>
  <si>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</si>
  <si>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</si>
  <si>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</si>
  <si>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</si>
  <si>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</si>
  <si>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</si>
  <si>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</si>
  <si>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</si>
  <si>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</si>
  <si>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</si>
  <si>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</si>
  <si>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</si>
  <si>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</si>
  <si>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</si>
  <si>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</si>
  <si>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</si>
  <si>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</si>
  <si>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</si>
  <si>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</si>
  <si>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</si>
  <si>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</si>
  <si>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</si>
  <si>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</si>
  <si>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</si>
  <si>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</si>
  <si>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</si>
  <si>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</si>
  <si>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</si>
  <si>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</si>
  <si>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</si>
  <si>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</si>
  <si>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</si>
  <si>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</si>
  <si>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</si>
  <si>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</si>
  <si>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</si>
  <si>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</si>
  <si>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</si>
  <si>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</si>
  <si>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</si>
  <si>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</si>
  <si>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</si>
  <si>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</si>
  <si>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</si>
  <si>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</si>
  <si>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</si>
  <si>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</si>
  <si>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</si>
  <si>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</si>
  <si>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</si>
  <si>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</si>
  <si>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</si>
  <si>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</si>
  <si>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</si>
  <si>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</si>
  <si>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</si>
  <si>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</si>
  <si>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</si>
  <si>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</si>
  <si>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</si>
  <si>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</si>
  <si>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</si>
  <si>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</si>
  <si>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</si>
  <si>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</si>
  <si>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</si>
  <si>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</si>
  <si>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</si>
  <si>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</si>
  <si>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</si>
  <si>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</si>
  <si>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</si>
  <si>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</si>
  <si>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</si>
  <si>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</si>
  <si>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</si>
  <si>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</si>
  <si>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</si>
  <si>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</si>
  <si>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</si>
  <si>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</si>
  <si>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</si>
  <si>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</si>
  <si>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</si>
  <si>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</si>
  <si>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</si>
  <si>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</si>
  <si>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</si>
  <si>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</si>
  <si>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</si>
  <si>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</si>
  <si>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</si>
  <si>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</si>
  <si>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</si>
  <si>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</si>
  <si>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</si>
  <si>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</si>
  <si>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</si>
  <si>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</si>
  <si>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</si>
  <si>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</si>
  <si>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</si>
  <si>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</si>
  <si>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</si>
  <si>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</si>
  <si>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</si>
  <si>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</si>
  <si>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</si>
  <si>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</si>
  <si>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</si>
  <si>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</si>
  <si>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</si>
  <si>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</si>
  <si>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</si>
  <si>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</si>
  <si>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</si>
  <si>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</si>
  <si>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</si>
  <si>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</si>
  <si>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</si>
  <si>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</si>
  <si>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</si>
  <si>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</si>
  <si>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</si>
  <si>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</si>
  <si>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</si>
  <si>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</si>
  <si>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</si>
  <si>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</si>
  <si>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</si>
  <si>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</si>
  <si>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</si>
  <si>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</si>
  <si>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</si>
  <si>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</si>
  <si>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</si>
  <si>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</si>
  <si>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</si>
  <si>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</si>
  <si>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</si>
  <si>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</si>
  <si>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</si>
  <si>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</si>
  <si>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</si>
  <si>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</si>
  <si>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</si>
  <si>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</si>
  <si>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</si>
  <si>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</si>
  <si>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</si>
  <si>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</si>
  <si>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</si>
  <si>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</si>
  <si>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</si>
  <si>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</si>
  <si>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</si>
  <si>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</si>
  <si>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</si>
  <si>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</si>
  <si>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</si>
  <si>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</si>
  <si>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</si>
  <si>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</si>
  <si>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</si>
  <si>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</si>
  <si>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</si>
  <si>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</si>
  <si>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</si>
  <si>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</si>
  <si>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</si>
  <si>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</si>
  <si>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</si>
  <si>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</si>
  <si>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</si>
  <si>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</si>
  <si>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</si>
  <si>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</si>
  <si>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</si>
  <si>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</si>
  <si>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</si>
  <si>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</si>
  <si>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</si>
  <si>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</si>
  <si>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</si>
  <si>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</si>
  <si>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</si>
  <si>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</si>
  <si>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</si>
  <si>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</si>
  <si>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</si>
  <si>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</si>
  <si>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</si>
  <si>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</si>
  <si>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</si>
  <si>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</si>
  <si>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</si>
  <si>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</si>
  <si>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</si>
  <si>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</si>
  <si>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</si>
  <si>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</si>
  <si>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</si>
  <si>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</si>
  <si>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</si>
  <si>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</si>
  <si>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</si>
  <si>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</si>
  <si>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</si>
  <si>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</si>
  <si>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</si>
  <si>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</si>
  <si>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</si>
  <si>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</si>
  <si>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</si>
  <si>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</si>
  <si>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</si>
  <si>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</si>
  <si>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</si>
  <si>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</si>
  <si>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</si>
  <si>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</si>
  <si>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</si>
  <si>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</si>
  <si>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</si>
  <si>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</si>
  <si>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</si>
  <si>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</si>
  <si>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</si>
  <si>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</si>
  <si>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</si>
  <si>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</si>
  <si>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</si>
  <si>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</si>
  <si>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</si>
  <si>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</si>
  <si>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</si>
  <si>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</si>
  <si>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</si>
  <si>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</si>
  <si>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</si>
  <si>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</si>
  <si>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</si>
  <si>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</si>
  <si>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</si>
  <si>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</si>
  <si>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</si>
  <si>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</si>
  <si>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</si>
  <si>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</si>
  <si>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</si>
  <si>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</si>
  <si>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</si>
  <si>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</si>
  <si>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</si>
  <si>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</si>
  <si>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</si>
  <si>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</si>
  <si>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</si>
  <si>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</si>
  <si>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</si>
  <si>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</si>
  <si>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</si>
  <si>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</si>
  <si>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</si>
  <si>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</si>
  <si>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</si>
  <si>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</si>
  <si>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</si>
  <si>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</si>
  <si>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</si>
  <si>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</si>
  <si>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</si>
  <si>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</si>
  <si>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</si>
  <si>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</si>
  <si>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</si>
  <si>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</si>
  <si>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</si>
  <si>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</si>
  <si>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</si>
  <si>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</si>
  <si>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</si>
  <si>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</si>
  <si>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</si>
  <si>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</si>
  <si>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</si>
  <si>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</si>
  <si>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</si>
  <si>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</si>
  <si>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</si>
  <si>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</si>
  <si>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</si>
  <si>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</si>
  <si>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</si>
  <si>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</si>
  <si>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</si>
  <si>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</si>
  <si>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</si>
  <si>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</si>
  <si>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</si>
  <si>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</si>
  <si>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</si>
  <si>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</si>
  <si>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</si>
  <si>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</si>
  <si>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</si>
  <si>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</si>
  <si>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</si>
  <si>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</si>
  <si>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</si>
  <si>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</si>
  <si>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H.</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</si>
  <si>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</si>
  <si>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</si>
  <si>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</si>
  <si>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</si>
  <si>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</si>
  <si>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</si>
  <si>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</si>
  <si>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</si>
  <si>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</si>
  <si>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</si>
  <si>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</si>
  <si>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</si>
  <si>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</si>
  <si>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</si>
  <si>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</si>
  <si>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</si>
  <si>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</si>
  <si>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</si>
  <si>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</si>
  <si>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</si>
  <si>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</si>
  <si>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</si>
  <si>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</si>
  <si>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</si>
  <si>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</si>
  <si>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</si>
  <si>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</si>
  <si>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</si>
  <si>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</si>
  <si>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</si>
  <si>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</si>
  <si>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</si>
  <si>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</si>
  <si>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</si>
  <si>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</si>
  <si>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</si>
  <si>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</si>
  <si>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</si>
  <si>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</si>
  <si>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</si>
  <si>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</si>
  <si>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</si>
  <si>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</si>
  <si>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</si>
  <si>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</si>
  <si>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</si>
  <si>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</si>
  <si>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</si>
  <si>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</si>
  <si>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</si>
  <si>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</si>
  <si>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</si>
  <si>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</si>
  <si>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</si>
  <si>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</si>
  <si>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</si>
  <si>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</si>
  <si>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</si>
  <si>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</si>
  <si>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</si>
  <si>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</si>
  <si>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</si>
  <si>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</si>
  <si>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</si>
  <si>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</si>
  <si>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</si>
  <si>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</si>
  <si>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</si>
  <si>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</si>
  <si>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</si>
  <si>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</si>
  <si>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</si>
  <si>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</si>
  <si>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</si>
  <si>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</si>
  <si>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</si>
  <si>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</si>
  <si>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</si>
  <si>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</si>
  <si>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</si>
  <si>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</si>
  <si>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</si>
  <si>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</si>
  <si>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</si>
  <si>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</si>
  <si>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</si>
  <si>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</si>
  <si>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</si>
  <si>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</si>
  <si>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</si>
  <si>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</si>
  <si>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</si>
  <si>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</si>
  <si>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</si>
  <si>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</si>
  <si>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</si>
  <si>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</si>
  <si>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</si>
  <si>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人件費</t>
    <rPh sb="0" eb="3">
      <t>ジンケンヒ</t>
    </rPh>
    <phoneticPr fontId="5"/>
  </si>
  <si>
    <t>主任技師等４名</t>
    <rPh sb="0" eb="2">
      <t>シュニン</t>
    </rPh>
    <rPh sb="2" eb="4">
      <t>ギシ</t>
    </rPh>
    <rPh sb="4" eb="5">
      <t>トウ</t>
    </rPh>
    <rPh sb="6" eb="7">
      <t>メイ</t>
    </rPh>
    <phoneticPr fontId="5"/>
  </si>
  <si>
    <t>旅費</t>
    <rPh sb="0" eb="2">
      <t>リョヒ</t>
    </rPh>
    <phoneticPr fontId="5"/>
  </si>
  <si>
    <t>打ち合わせ</t>
    <rPh sb="0" eb="1">
      <t>ウ</t>
    </rPh>
    <rPh sb="2" eb="3">
      <t>ア</t>
    </rPh>
    <phoneticPr fontId="5"/>
  </si>
  <si>
    <t>印刷製本費</t>
    <rPh sb="0" eb="2">
      <t>インサツ</t>
    </rPh>
    <rPh sb="2" eb="4">
      <t>セイホン</t>
    </rPh>
    <rPh sb="4" eb="5">
      <t>ヒ</t>
    </rPh>
    <phoneticPr fontId="5"/>
  </si>
  <si>
    <t>業務報告書</t>
    <rPh sb="0" eb="2">
      <t>ギョウム</t>
    </rPh>
    <rPh sb="2" eb="5">
      <t>ホウコクショ</t>
    </rPh>
    <phoneticPr fontId="5"/>
  </si>
  <si>
    <t>その他</t>
    <rPh sb="2" eb="3">
      <t>タ</t>
    </rPh>
    <phoneticPr fontId="5"/>
  </si>
  <si>
    <t>一般管理費、消費税</t>
    <rPh sb="0" eb="2">
      <t>イッパン</t>
    </rPh>
    <rPh sb="2" eb="5">
      <t>カンリヒ</t>
    </rPh>
    <rPh sb="6" eb="9">
      <t>ショウヒゼイ</t>
    </rPh>
    <phoneticPr fontId="5"/>
  </si>
  <si>
    <t>環境教育強化総合対策事業</t>
    <phoneticPr fontId="5"/>
  </si>
  <si>
    <t>総合環境政策局</t>
    <phoneticPr fontId="5"/>
  </si>
  <si>
    <t>環境教育推進室</t>
    <phoneticPr fontId="5"/>
  </si>
  <si>
    <t>8　環境・経済・社会の統合的向上
8-4　環境教育・環境学習の推進</t>
    <phoneticPr fontId="5"/>
  </si>
  <si>
    <t>「環境教育等による環境保全の取組の促進に関する法律」第9条</t>
    <phoneticPr fontId="5"/>
  </si>
  <si>
    <t>「リオ＋２０」成果文書及び日本イニシアティブ（H24.6）
「環境保全活動、環境保全の意欲の増進及び環境教育並びに協働取組の推進に関する基本的な方針」（H24.6.26閣議決定）</t>
    <phoneticPr fontId="5"/>
  </si>
  <si>
    <t>○</t>
  </si>
  <si>
    <t>-</t>
    <phoneticPr fontId="5"/>
  </si>
  <si>
    <t>-</t>
    <phoneticPr fontId="5"/>
  </si>
  <si>
    <t>環境保全調査費</t>
    <rPh sb="0" eb="2">
      <t>カンキョウ</t>
    </rPh>
    <rPh sb="2" eb="4">
      <t>ホゼン</t>
    </rPh>
    <rPh sb="4" eb="7">
      <t>チョウサヒ</t>
    </rPh>
    <phoneticPr fontId="5"/>
  </si>
  <si>
    <t>諸謝金</t>
    <rPh sb="0" eb="1">
      <t>ショ</t>
    </rPh>
    <rPh sb="1" eb="3">
      <t>シャキン</t>
    </rPh>
    <phoneticPr fontId="5"/>
  </si>
  <si>
    <t>委員等旅費</t>
    <rPh sb="0" eb="2">
      <t>イイン</t>
    </rPh>
    <rPh sb="2" eb="3">
      <t>ナド</t>
    </rPh>
    <rPh sb="3" eb="5">
      <t>リョヒ</t>
    </rPh>
    <phoneticPr fontId="5"/>
  </si>
  <si>
    <t>庁費</t>
    <rPh sb="0" eb="2">
      <t>チョウヒ</t>
    </rPh>
    <phoneticPr fontId="5"/>
  </si>
  <si>
    <t>‐</t>
  </si>
  <si>
    <t>＜参考＞
　環境教育・環境学習・環境保全活動のページ　　https://edu.env.go.jp/</t>
    <phoneticPr fontId="5"/>
  </si>
  <si>
    <t>247-251</t>
    <phoneticPr fontId="5"/>
  </si>
  <si>
    <t>254-258</t>
    <phoneticPr fontId="5"/>
  </si>
  <si>
    <t>F.（一財）持続性推進機構</t>
    <phoneticPr fontId="5"/>
  </si>
  <si>
    <t>E.アオイ環境（株）</t>
    <rPh sb="7" eb="10">
      <t>カブ</t>
    </rPh>
    <phoneticPr fontId="5"/>
  </si>
  <si>
    <t>人件費</t>
    <rPh sb="0" eb="3">
      <t>ジンケンヒ</t>
    </rPh>
    <phoneticPr fontId="5"/>
  </si>
  <si>
    <t>旅費</t>
    <rPh sb="0" eb="2">
      <t>リョヒ</t>
    </rPh>
    <phoneticPr fontId="5"/>
  </si>
  <si>
    <t>諸謝金</t>
    <rPh sb="0" eb="1">
      <t>ショ</t>
    </rPh>
    <rPh sb="1" eb="3">
      <t>シャキン</t>
    </rPh>
    <phoneticPr fontId="5"/>
  </si>
  <si>
    <t>ＧＭＰガイドラインに基づくモデル授業、企業向け研修の開催、企業向け環境教育表彰の実施等</t>
    <rPh sb="10" eb="11">
      <t>モト</t>
    </rPh>
    <rPh sb="16" eb="18">
      <t>ジュギョウ</t>
    </rPh>
    <rPh sb="19" eb="21">
      <t>キギョウ</t>
    </rPh>
    <rPh sb="21" eb="22">
      <t>ム</t>
    </rPh>
    <rPh sb="23" eb="25">
      <t>ケンシュウ</t>
    </rPh>
    <rPh sb="26" eb="28">
      <t>カイサイ</t>
    </rPh>
    <rPh sb="29" eb="31">
      <t>キギョウ</t>
    </rPh>
    <rPh sb="31" eb="32">
      <t>ム</t>
    </rPh>
    <rPh sb="33" eb="35">
      <t>カンキョウ</t>
    </rPh>
    <rPh sb="35" eb="37">
      <t>キョウイク</t>
    </rPh>
    <rPh sb="37" eb="39">
      <t>ヒョウショウ</t>
    </rPh>
    <rPh sb="40" eb="42">
      <t>ジッシ</t>
    </rPh>
    <rPh sb="42" eb="43">
      <t>トウ</t>
    </rPh>
    <phoneticPr fontId="5"/>
  </si>
  <si>
    <t>ＧＭＰガイドラインに基づくモデル授業講師、企業向け研修講師、企業向け表彰審査委員等</t>
    <rPh sb="18" eb="20">
      <t>コウシ</t>
    </rPh>
    <rPh sb="27" eb="29">
      <t>コウシ</t>
    </rPh>
    <rPh sb="30" eb="32">
      <t>キギョウ</t>
    </rPh>
    <rPh sb="32" eb="33">
      <t>ム</t>
    </rPh>
    <rPh sb="34" eb="36">
      <t>ヒョウショウ</t>
    </rPh>
    <rPh sb="36" eb="38">
      <t>シンサ</t>
    </rPh>
    <rPh sb="38" eb="40">
      <t>イイン</t>
    </rPh>
    <rPh sb="40" eb="41">
      <t>トウ</t>
    </rPh>
    <phoneticPr fontId="5"/>
  </si>
  <si>
    <t>ＧＭＰガイドラインに基づくモデル授業、企業向け研修、企業向け表彰審査会等</t>
    <rPh sb="26" eb="28">
      <t>キギョウ</t>
    </rPh>
    <rPh sb="28" eb="29">
      <t>ム</t>
    </rPh>
    <rPh sb="30" eb="32">
      <t>ヒョウショウ</t>
    </rPh>
    <rPh sb="32" eb="34">
      <t>シンサ</t>
    </rPh>
    <rPh sb="34" eb="35">
      <t>カイ</t>
    </rPh>
    <rPh sb="35" eb="36">
      <t>トウ</t>
    </rPh>
    <phoneticPr fontId="5"/>
  </si>
  <si>
    <t>借料及び損料</t>
    <rPh sb="0" eb="2">
      <t>シャクリョウ</t>
    </rPh>
    <rPh sb="2" eb="3">
      <t>オヨ</t>
    </rPh>
    <rPh sb="4" eb="6">
      <t>ソンリョウ</t>
    </rPh>
    <phoneticPr fontId="5"/>
  </si>
  <si>
    <t>企業向け研修会場、企業向けセミナー会場、エコプロダクツブース出展等</t>
    <rPh sb="6" eb="8">
      <t>カイジョウ</t>
    </rPh>
    <rPh sb="9" eb="11">
      <t>キギョウ</t>
    </rPh>
    <rPh sb="11" eb="12">
      <t>ム</t>
    </rPh>
    <rPh sb="17" eb="19">
      <t>カイジョウ</t>
    </rPh>
    <rPh sb="30" eb="32">
      <t>シュッテン</t>
    </rPh>
    <rPh sb="32" eb="33">
      <t>トウ</t>
    </rPh>
    <phoneticPr fontId="5"/>
  </si>
  <si>
    <t>その他</t>
    <rPh sb="2" eb="3">
      <t>タ</t>
    </rPh>
    <phoneticPr fontId="5"/>
  </si>
  <si>
    <t>印刷製本費</t>
    <rPh sb="0" eb="2">
      <t>インサツ</t>
    </rPh>
    <rPh sb="2" eb="4">
      <t>セイホン</t>
    </rPh>
    <rPh sb="4" eb="5">
      <t>ヒ</t>
    </rPh>
    <phoneticPr fontId="5"/>
  </si>
  <si>
    <t>一般管理費</t>
    <rPh sb="0" eb="2">
      <t>イッパン</t>
    </rPh>
    <rPh sb="2" eb="5">
      <t>カンリヒ</t>
    </rPh>
    <phoneticPr fontId="5"/>
  </si>
  <si>
    <t>会議費、消耗品費、通信運搬費</t>
    <rPh sb="0" eb="3">
      <t>カイギヒ</t>
    </rPh>
    <rPh sb="4" eb="7">
      <t>ショウモウヒン</t>
    </rPh>
    <rPh sb="7" eb="8">
      <t>ヒ</t>
    </rPh>
    <rPh sb="9" eb="11">
      <t>ツウシン</t>
    </rPh>
    <rPh sb="11" eb="14">
      <t>ウンパンヒ</t>
    </rPh>
    <phoneticPr fontId="5"/>
  </si>
  <si>
    <t>企業向け表彰チラシ、研修チラシ、業務報告書等</t>
    <rPh sb="0" eb="2">
      <t>キギョウ</t>
    </rPh>
    <rPh sb="2" eb="3">
      <t>ム</t>
    </rPh>
    <rPh sb="4" eb="6">
      <t>ヒョウショウ</t>
    </rPh>
    <rPh sb="10" eb="12">
      <t>ケンシュウ</t>
    </rPh>
    <rPh sb="16" eb="18">
      <t>ギョウム</t>
    </rPh>
    <rPh sb="18" eb="21">
      <t>ホウコクショ</t>
    </rPh>
    <rPh sb="21" eb="22">
      <t>トウ</t>
    </rPh>
    <phoneticPr fontId="5"/>
  </si>
  <si>
    <t>（一財）持続性推進機構</t>
    <phoneticPr fontId="5"/>
  </si>
  <si>
    <t>アオイ環境（株）</t>
    <phoneticPr fontId="5"/>
  </si>
  <si>
    <t>平成２６年度環境教育等に関する教職員・環境保全活動を担う者に向けた研修の企画運営及び検証業務</t>
    <phoneticPr fontId="5"/>
  </si>
  <si>
    <t>平成26年度産学官民の協働による環境人材育成コンソーシアム関連業務</t>
    <phoneticPr fontId="5"/>
  </si>
  <si>
    <t>A.（一財）環境情報センター</t>
    <rPh sb="3" eb="4">
      <t>イチ</t>
    </rPh>
    <rPh sb="4" eb="5">
      <t>ザイ</t>
    </rPh>
    <rPh sb="6" eb="8">
      <t>カンキョウ</t>
    </rPh>
    <rPh sb="8" eb="10">
      <t>ジョウホウ</t>
    </rPh>
    <phoneticPr fontId="5"/>
  </si>
  <si>
    <t>人件費</t>
    <rPh sb="0" eb="3">
      <t>ジンケンヒ</t>
    </rPh>
    <phoneticPr fontId="5"/>
  </si>
  <si>
    <t>借料及び損料</t>
    <rPh sb="0" eb="2">
      <t>シャクリョウ</t>
    </rPh>
    <rPh sb="2" eb="3">
      <t>オヨ</t>
    </rPh>
    <rPh sb="4" eb="6">
      <t>ソンリョウ</t>
    </rPh>
    <phoneticPr fontId="5"/>
  </si>
  <si>
    <t>雑役務費</t>
    <rPh sb="0" eb="1">
      <t>ザツ</t>
    </rPh>
    <rPh sb="1" eb="3">
      <t>エキム</t>
    </rPh>
    <rPh sb="3" eb="4">
      <t>ヒ</t>
    </rPh>
    <phoneticPr fontId="5"/>
  </si>
  <si>
    <t>その他</t>
    <rPh sb="2" eb="3">
      <t>タ</t>
    </rPh>
    <phoneticPr fontId="5"/>
  </si>
  <si>
    <t>雑費、一般管理費、消費税</t>
    <rPh sb="0" eb="2">
      <t>ザッピ</t>
    </rPh>
    <rPh sb="3" eb="5">
      <t>イッパン</t>
    </rPh>
    <rPh sb="5" eb="8">
      <t>カンリヒ</t>
    </rPh>
    <rPh sb="9" eb="12">
      <t>ショウヒゼイ</t>
    </rPh>
    <phoneticPr fontId="5"/>
  </si>
  <si>
    <t>情報部長等11名</t>
    <rPh sb="0" eb="2">
      <t>ジョウホウ</t>
    </rPh>
    <rPh sb="2" eb="4">
      <t>ブチョウ</t>
    </rPh>
    <rPh sb="4" eb="5">
      <t>ナド</t>
    </rPh>
    <rPh sb="7" eb="8">
      <t>メイ</t>
    </rPh>
    <phoneticPr fontId="5"/>
  </si>
  <si>
    <t>サーバ借料等</t>
    <rPh sb="3" eb="5">
      <t>シャクリョウ</t>
    </rPh>
    <rPh sb="5" eb="6">
      <t>ナド</t>
    </rPh>
    <phoneticPr fontId="5"/>
  </si>
  <si>
    <t>アプリ制作費</t>
    <rPh sb="3" eb="5">
      <t>セイサク</t>
    </rPh>
    <rPh sb="5" eb="6">
      <t>ヒ</t>
    </rPh>
    <phoneticPr fontId="5"/>
  </si>
  <si>
    <t>B.（公社）日本環境教育フォーラム</t>
    <rPh sb="3" eb="5">
      <t>コウシャ</t>
    </rPh>
    <rPh sb="6" eb="8">
      <t>ニホン</t>
    </rPh>
    <rPh sb="8" eb="10">
      <t>カンキョウ</t>
    </rPh>
    <rPh sb="10" eb="12">
      <t>キョウイク</t>
    </rPh>
    <phoneticPr fontId="5"/>
  </si>
  <si>
    <t>技師A等４名</t>
    <rPh sb="0" eb="2">
      <t>ギシ</t>
    </rPh>
    <rPh sb="3" eb="4">
      <t>ナド</t>
    </rPh>
    <rPh sb="5" eb="6">
      <t>メイ</t>
    </rPh>
    <phoneticPr fontId="5"/>
  </si>
  <si>
    <t>諸謝金</t>
    <rPh sb="0" eb="1">
      <t>ショ</t>
    </rPh>
    <rPh sb="1" eb="3">
      <t>シャキン</t>
    </rPh>
    <phoneticPr fontId="5"/>
  </si>
  <si>
    <t>Ecoカフェミーティング開催等</t>
    <rPh sb="12" eb="14">
      <t>カイサイ</t>
    </rPh>
    <rPh sb="14" eb="15">
      <t>ナド</t>
    </rPh>
    <phoneticPr fontId="5"/>
  </si>
  <si>
    <t>印刷製本費</t>
    <rPh sb="0" eb="2">
      <t>インサツ</t>
    </rPh>
    <rPh sb="2" eb="4">
      <t>セイホン</t>
    </rPh>
    <rPh sb="4" eb="5">
      <t>ヒ</t>
    </rPh>
    <phoneticPr fontId="5"/>
  </si>
  <si>
    <t>体験の機会の場パンフレット等</t>
    <rPh sb="0" eb="2">
      <t>タイケン</t>
    </rPh>
    <rPh sb="3" eb="5">
      <t>キカイ</t>
    </rPh>
    <rPh sb="6" eb="7">
      <t>バ</t>
    </rPh>
    <rPh sb="13" eb="14">
      <t>ナド</t>
    </rPh>
    <phoneticPr fontId="5"/>
  </si>
  <si>
    <t>借損料、一般管理費、消費税等</t>
    <rPh sb="0" eb="3">
      <t>シャクソンリョウ</t>
    </rPh>
    <rPh sb="4" eb="6">
      <t>イッパン</t>
    </rPh>
    <rPh sb="6" eb="9">
      <t>カンリヒ</t>
    </rPh>
    <rPh sb="10" eb="13">
      <t>ショウヒゼイ</t>
    </rPh>
    <rPh sb="13" eb="14">
      <t>ナド</t>
    </rPh>
    <phoneticPr fontId="5"/>
  </si>
  <si>
    <t>（一財）環境情報センター</t>
    <rPh sb="1" eb="2">
      <t>イチ</t>
    </rPh>
    <rPh sb="2" eb="3">
      <t>ザイ</t>
    </rPh>
    <rPh sb="4" eb="6">
      <t>カンキョウ</t>
    </rPh>
    <rPh sb="6" eb="8">
      <t>ジョウホウ</t>
    </rPh>
    <phoneticPr fontId="5"/>
  </si>
  <si>
    <t>「環境教育推進室ホームページ」等運用・更新等業務</t>
    <rPh sb="1" eb="3">
      <t>カンキョウ</t>
    </rPh>
    <rPh sb="3" eb="5">
      <t>キョウイク</t>
    </rPh>
    <rPh sb="5" eb="7">
      <t>スイシン</t>
    </rPh>
    <rPh sb="7" eb="8">
      <t>シツ</t>
    </rPh>
    <rPh sb="15" eb="16">
      <t>ナド</t>
    </rPh>
    <rPh sb="16" eb="18">
      <t>ウンヨウ</t>
    </rPh>
    <rPh sb="19" eb="21">
      <t>コウシン</t>
    </rPh>
    <rPh sb="21" eb="22">
      <t>ナド</t>
    </rPh>
    <rPh sb="22" eb="24">
      <t>ギョウム</t>
    </rPh>
    <phoneticPr fontId="5"/>
  </si>
  <si>
    <t>家庭環境教育強化及び体験の機会の場認定促進業務</t>
    <phoneticPr fontId="5"/>
  </si>
  <si>
    <t>（公社）日本環境教育ﾌｫｰﾗﾑ</t>
    <rPh sb="1" eb="2">
      <t>オオヤケ</t>
    </rPh>
    <rPh sb="4" eb="6">
      <t>ニホン</t>
    </rPh>
    <rPh sb="6" eb="8">
      <t>カンキョウ</t>
    </rPh>
    <rPh sb="8" eb="10">
      <t>キョウイク</t>
    </rPh>
    <phoneticPr fontId="5"/>
  </si>
  <si>
    <t>日中韓環境教育ネットワーク（TEEN）「TEENの15年のあゆみ」の作成業務</t>
    <phoneticPr fontId="5"/>
  </si>
  <si>
    <t>少額随契</t>
    <rPh sb="0" eb="2">
      <t>ショウガク</t>
    </rPh>
    <rPh sb="2" eb="4">
      <t>ズイケイ</t>
    </rPh>
    <phoneticPr fontId="5"/>
  </si>
  <si>
    <t>-</t>
    <phoneticPr fontId="5"/>
  </si>
  <si>
    <t>アセス(株)</t>
    <rPh sb="3" eb="6">
      <t>カブ</t>
    </rPh>
    <phoneticPr fontId="5"/>
  </si>
  <si>
    <t>（公財）日本生態系協会</t>
    <rPh sb="1" eb="2">
      <t>コウ</t>
    </rPh>
    <rPh sb="2" eb="3">
      <t>ザイ</t>
    </rPh>
    <rPh sb="4" eb="6">
      <t>ニホン</t>
    </rPh>
    <rPh sb="6" eb="9">
      <t>セイタイケイ</t>
    </rPh>
    <rPh sb="9" eb="11">
      <t>キョウカイ</t>
    </rPh>
    <phoneticPr fontId="5"/>
  </si>
  <si>
    <t>（公財）日本環境協会</t>
    <rPh sb="1" eb="2">
      <t>コウ</t>
    </rPh>
    <rPh sb="2" eb="3">
      <t>ザイ</t>
    </rPh>
    <rPh sb="4" eb="6">
      <t>ニホン</t>
    </rPh>
    <rPh sb="6" eb="8">
      <t>カンキョウ</t>
    </rPh>
    <rPh sb="8" eb="10">
      <t>キョウカイ</t>
    </rPh>
    <phoneticPr fontId="5"/>
  </si>
  <si>
    <t>（公財）地球環境戦略研究機関</t>
    <rPh sb="1" eb="2">
      <t>コウ</t>
    </rPh>
    <rPh sb="2" eb="3">
      <t>ザイ</t>
    </rPh>
    <rPh sb="4" eb="6">
      <t>チキュウ</t>
    </rPh>
    <rPh sb="6" eb="8">
      <t>カンキョウ</t>
    </rPh>
    <rPh sb="8" eb="10">
      <t>センリャク</t>
    </rPh>
    <rPh sb="10" eb="12">
      <t>ケンキュウ</t>
    </rPh>
    <rPh sb="12" eb="14">
      <t>キカン</t>
    </rPh>
    <phoneticPr fontId="5"/>
  </si>
  <si>
    <t>NPO法人ESD-J</t>
    <rPh sb="3" eb="5">
      <t>ホウジン</t>
    </rPh>
    <phoneticPr fontId="5"/>
  </si>
  <si>
    <t>地域におけるＥＳＤの取組強化推進業務</t>
    <phoneticPr fontId="5"/>
  </si>
  <si>
    <t>ESD全国学びあいフォーラム実施支援業務</t>
    <phoneticPr fontId="5"/>
  </si>
  <si>
    <t>「環境カウンセラー登録制度」運用等業務</t>
    <phoneticPr fontId="5"/>
  </si>
  <si>
    <t>「日本国環境省・米国環境保護庁との政策対話に向けたESD及び環境教育の取組状況調査」業務</t>
    <phoneticPr fontId="5"/>
  </si>
  <si>
    <t>全国の高校生等を対象としたESDの相互理解と普及促進業務</t>
    <phoneticPr fontId="5"/>
  </si>
  <si>
    <t>251-252,257,259-260</t>
    <phoneticPr fontId="5"/>
  </si>
  <si>
    <t>C.アセス(株)</t>
    <rPh sb="5" eb="8">
      <t>カブ</t>
    </rPh>
    <phoneticPr fontId="5"/>
  </si>
  <si>
    <t>G. （公財）日本環境協会</t>
    <rPh sb="4" eb="5">
      <t>コウ</t>
    </rPh>
    <rPh sb="5" eb="6">
      <t>ザイ</t>
    </rPh>
    <rPh sb="7" eb="9">
      <t>ニホン</t>
    </rPh>
    <rPh sb="9" eb="11">
      <t>カンキョウ</t>
    </rPh>
    <rPh sb="11" eb="13">
      <t>キョウカイ</t>
    </rPh>
    <phoneticPr fontId="5"/>
  </si>
  <si>
    <t>I.NPO法人ESD-J</t>
    <rPh sb="5" eb="7">
      <t>ホウジン</t>
    </rPh>
    <phoneticPr fontId="5"/>
  </si>
  <si>
    <t>-</t>
    <phoneticPr fontId="5"/>
  </si>
  <si>
    <t>-</t>
    <phoneticPr fontId="5"/>
  </si>
  <si>
    <t>-</t>
    <phoneticPr fontId="5"/>
  </si>
  <si>
    <t>人件費</t>
    <rPh sb="0" eb="3">
      <t>ジンケンヒ</t>
    </rPh>
    <phoneticPr fontId="5"/>
  </si>
  <si>
    <t>常務理事等７名</t>
    <rPh sb="0" eb="2">
      <t>ジョウム</t>
    </rPh>
    <rPh sb="2" eb="4">
      <t>リジ</t>
    </rPh>
    <rPh sb="4" eb="5">
      <t>トウ</t>
    </rPh>
    <rPh sb="6" eb="7">
      <t>ナ</t>
    </rPh>
    <phoneticPr fontId="5"/>
  </si>
  <si>
    <t>諸謝金</t>
    <rPh sb="0" eb="1">
      <t>ショ</t>
    </rPh>
    <rPh sb="1" eb="3">
      <t>シャキン</t>
    </rPh>
    <phoneticPr fontId="5"/>
  </si>
  <si>
    <t>論文・面接審査委員等</t>
    <rPh sb="0" eb="2">
      <t>ロンブン</t>
    </rPh>
    <rPh sb="3" eb="5">
      <t>メンセツ</t>
    </rPh>
    <rPh sb="5" eb="7">
      <t>シンサ</t>
    </rPh>
    <rPh sb="7" eb="9">
      <t>イイン</t>
    </rPh>
    <rPh sb="9" eb="10">
      <t>トウ</t>
    </rPh>
    <phoneticPr fontId="5"/>
  </si>
  <si>
    <t>旅費</t>
    <rPh sb="0" eb="2">
      <t>リョヒ</t>
    </rPh>
    <phoneticPr fontId="5"/>
  </si>
  <si>
    <t>印刷製本費</t>
    <rPh sb="0" eb="2">
      <t>インサツ</t>
    </rPh>
    <rPh sb="2" eb="4">
      <t>セイホン</t>
    </rPh>
    <rPh sb="4" eb="5">
      <t>ヒ</t>
    </rPh>
    <phoneticPr fontId="5"/>
  </si>
  <si>
    <t>通信運搬費</t>
    <rPh sb="0" eb="2">
      <t>ツウシン</t>
    </rPh>
    <rPh sb="2" eb="5">
      <t>ウンパンヒ</t>
    </rPh>
    <phoneticPr fontId="5"/>
  </si>
  <si>
    <t>雑役務費</t>
    <rPh sb="0" eb="1">
      <t>ザツ</t>
    </rPh>
    <rPh sb="1" eb="3">
      <t>エキム</t>
    </rPh>
    <rPh sb="3" eb="4">
      <t>ヒ</t>
    </rPh>
    <phoneticPr fontId="5"/>
  </si>
  <si>
    <t>賃金</t>
    <rPh sb="0" eb="2">
      <t>チンギン</t>
    </rPh>
    <phoneticPr fontId="5"/>
  </si>
  <si>
    <t>資料整理等</t>
    <rPh sb="0" eb="2">
      <t>シリョウ</t>
    </rPh>
    <rPh sb="2" eb="4">
      <t>セイリ</t>
    </rPh>
    <rPh sb="4" eb="5">
      <t>トウ</t>
    </rPh>
    <phoneticPr fontId="5"/>
  </si>
  <si>
    <t>活動実績等報告書データ加工等</t>
    <rPh sb="0" eb="2">
      <t>カツドウ</t>
    </rPh>
    <rPh sb="2" eb="4">
      <t>ジッセキ</t>
    </rPh>
    <rPh sb="4" eb="5">
      <t>トウ</t>
    </rPh>
    <rPh sb="5" eb="8">
      <t>ホウコクショ</t>
    </rPh>
    <rPh sb="11" eb="13">
      <t>カコウ</t>
    </rPh>
    <rPh sb="13" eb="14">
      <t>トウ</t>
    </rPh>
    <phoneticPr fontId="5"/>
  </si>
  <si>
    <t>資料発送費等</t>
    <rPh sb="0" eb="2">
      <t>シリョウ</t>
    </rPh>
    <rPh sb="2" eb="5">
      <t>ハッソウヒ</t>
    </rPh>
    <rPh sb="5" eb="6">
      <t>トウ</t>
    </rPh>
    <phoneticPr fontId="5"/>
  </si>
  <si>
    <t>募集要項、業務報告書等</t>
    <rPh sb="0" eb="2">
      <t>ボシュウ</t>
    </rPh>
    <rPh sb="2" eb="4">
      <t>ヨウコウ</t>
    </rPh>
    <rPh sb="5" eb="7">
      <t>ギョウム</t>
    </rPh>
    <rPh sb="7" eb="9">
      <t>ホウコク</t>
    </rPh>
    <rPh sb="9" eb="10">
      <t>ショ</t>
    </rPh>
    <rPh sb="10" eb="11">
      <t>トウ</t>
    </rPh>
    <phoneticPr fontId="5"/>
  </si>
  <si>
    <t>面接審査等</t>
    <rPh sb="0" eb="2">
      <t>メンセツ</t>
    </rPh>
    <rPh sb="2" eb="4">
      <t>シンサ</t>
    </rPh>
    <rPh sb="4" eb="5">
      <t>トウ</t>
    </rPh>
    <phoneticPr fontId="5"/>
  </si>
  <si>
    <t>面接審査会場等</t>
    <rPh sb="0" eb="2">
      <t>メンセツ</t>
    </rPh>
    <rPh sb="2" eb="4">
      <t>シンサ</t>
    </rPh>
    <rPh sb="4" eb="6">
      <t>カイジョウ</t>
    </rPh>
    <rPh sb="6" eb="7">
      <t>トウ</t>
    </rPh>
    <phoneticPr fontId="5"/>
  </si>
  <si>
    <t>会議費、通信運搬費、一般管理費、消費税</t>
    <rPh sb="0" eb="3">
      <t>カイギヒ</t>
    </rPh>
    <rPh sb="4" eb="6">
      <t>ツウシン</t>
    </rPh>
    <rPh sb="6" eb="9">
      <t>ウンパンヒ</t>
    </rPh>
    <rPh sb="10" eb="12">
      <t>イッパン</t>
    </rPh>
    <rPh sb="12" eb="15">
      <t>カンリヒ</t>
    </rPh>
    <rPh sb="16" eb="19">
      <t>ショウヒゼイ</t>
    </rPh>
    <phoneticPr fontId="5"/>
  </si>
  <si>
    <t>D.</t>
    <phoneticPr fontId="5"/>
  </si>
  <si>
    <t>NPO法人北海道環境カウンセラー協会</t>
    <rPh sb="3" eb="5">
      <t>ホウジン</t>
    </rPh>
    <rPh sb="5" eb="8">
      <t>ホッカイドウ</t>
    </rPh>
    <rPh sb="8" eb="10">
      <t>カンキョウ</t>
    </rPh>
    <rPh sb="16" eb="18">
      <t>キョウカイ</t>
    </rPh>
    <phoneticPr fontId="5"/>
  </si>
  <si>
    <t>環境カウンセラーの資質、能力等の向上を図るための研修の実施</t>
    <rPh sb="0" eb="2">
      <t>カンキョウ</t>
    </rPh>
    <rPh sb="9" eb="11">
      <t>シシツ</t>
    </rPh>
    <rPh sb="12" eb="14">
      <t>ノウリョク</t>
    </rPh>
    <rPh sb="14" eb="15">
      <t>トウ</t>
    </rPh>
    <rPh sb="16" eb="18">
      <t>コウジョウ</t>
    </rPh>
    <rPh sb="19" eb="20">
      <t>ハカ</t>
    </rPh>
    <rPh sb="24" eb="26">
      <t>ケンシュウ</t>
    </rPh>
    <rPh sb="27" eb="29">
      <t>ジッシ</t>
    </rPh>
    <phoneticPr fontId="5"/>
  </si>
  <si>
    <t>少額随契</t>
    <rPh sb="0" eb="2">
      <t>ショウガク</t>
    </rPh>
    <rPh sb="2" eb="4">
      <t>ズイケイ</t>
    </rPh>
    <rPh sb="3" eb="4">
      <t>チギリ</t>
    </rPh>
    <phoneticPr fontId="5"/>
  </si>
  <si>
    <t>-</t>
    <phoneticPr fontId="5"/>
  </si>
  <si>
    <t>NPO法人環境ネットやまがた</t>
    <rPh sb="3" eb="5">
      <t>ホウジン</t>
    </rPh>
    <rPh sb="5" eb="7">
      <t>カンキョウ</t>
    </rPh>
    <phoneticPr fontId="5"/>
  </si>
  <si>
    <t>NPO法人環境カウンセラー全国連合会</t>
    <rPh sb="3" eb="5">
      <t>ホウジン</t>
    </rPh>
    <rPh sb="5" eb="7">
      <t>カンキョウ</t>
    </rPh>
    <rPh sb="13" eb="15">
      <t>ゼンコク</t>
    </rPh>
    <rPh sb="15" eb="18">
      <t>レンゴウカイ</t>
    </rPh>
    <phoneticPr fontId="5"/>
  </si>
  <si>
    <t>（独）国立青少年教育振興機構</t>
    <rPh sb="1" eb="2">
      <t>ドク</t>
    </rPh>
    <rPh sb="3" eb="5">
      <t>コクリツ</t>
    </rPh>
    <rPh sb="5" eb="8">
      <t>セイショウネン</t>
    </rPh>
    <rPh sb="8" eb="10">
      <t>キョウイク</t>
    </rPh>
    <rPh sb="10" eb="12">
      <t>シンコウ</t>
    </rPh>
    <rPh sb="12" eb="14">
      <t>キコウ</t>
    </rPh>
    <phoneticPr fontId="5"/>
  </si>
  <si>
    <t>環境カウンセラーの資質、能力等の向上を図るための研修会場</t>
    <rPh sb="0" eb="2">
      <t>カンキョウ</t>
    </rPh>
    <rPh sb="9" eb="11">
      <t>シシツ</t>
    </rPh>
    <rPh sb="12" eb="14">
      <t>ノウリョク</t>
    </rPh>
    <rPh sb="14" eb="15">
      <t>トウ</t>
    </rPh>
    <rPh sb="16" eb="18">
      <t>コウジョウ</t>
    </rPh>
    <rPh sb="19" eb="20">
      <t>ハカ</t>
    </rPh>
    <rPh sb="24" eb="26">
      <t>ケンシュウ</t>
    </rPh>
    <rPh sb="26" eb="28">
      <t>カイジョウ</t>
    </rPh>
    <phoneticPr fontId="5"/>
  </si>
  <si>
    <t>プランニングオフィスラグーン（有）</t>
    <rPh sb="15" eb="16">
      <t>ア</t>
    </rPh>
    <phoneticPr fontId="5"/>
  </si>
  <si>
    <t>NPO法人奈良環境カウンセラー協会</t>
    <rPh sb="3" eb="5">
      <t>ホウジン</t>
    </rPh>
    <rPh sb="5" eb="7">
      <t>ナラ</t>
    </rPh>
    <rPh sb="7" eb="9">
      <t>カンキョウ</t>
    </rPh>
    <rPh sb="15" eb="17">
      <t>キョウカイ</t>
    </rPh>
    <phoneticPr fontId="5"/>
  </si>
  <si>
    <t>奈良県文化会館</t>
    <rPh sb="0" eb="3">
      <t>ナラケン</t>
    </rPh>
    <rPh sb="3" eb="5">
      <t>ブンカ</t>
    </rPh>
    <rPh sb="5" eb="7">
      <t>カイカン</t>
    </rPh>
    <phoneticPr fontId="5"/>
  </si>
  <si>
    <t>愛媛県環境カウンセラー協議会</t>
    <rPh sb="0" eb="3">
      <t>エヒメケン</t>
    </rPh>
    <rPh sb="3" eb="5">
      <t>カンキョウ</t>
    </rPh>
    <rPh sb="11" eb="14">
      <t>キョウギカイ</t>
    </rPh>
    <phoneticPr fontId="5"/>
  </si>
  <si>
    <t>NPO法人九州環境カウンセラー協会</t>
    <rPh sb="3" eb="5">
      <t>ホウジン</t>
    </rPh>
    <rPh sb="5" eb="7">
      <t>キュウシュウ</t>
    </rPh>
    <rPh sb="7" eb="9">
      <t>カンキョウ</t>
    </rPh>
    <rPh sb="15" eb="17">
      <t>キョウカイ</t>
    </rPh>
    <phoneticPr fontId="5"/>
  </si>
  <si>
    <t>人件費</t>
    <rPh sb="0" eb="3">
      <t>ジンケンヒ</t>
    </rPh>
    <phoneticPr fontId="5"/>
  </si>
  <si>
    <t>総括技師等２名</t>
    <rPh sb="0" eb="2">
      <t>ソウカツ</t>
    </rPh>
    <rPh sb="2" eb="4">
      <t>ギシ</t>
    </rPh>
    <rPh sb="4" eb="5">
      <t>トウ</t>
    </rPh>
    <rPh sb="6" eb="7">
      <t>ナ</t>
    </rPh>
    <phoneticPr fontId="5"/>
  </si>
  <si>
    <t>諸謝金</t>
    <rPh sb="0" eb="1">
      <t>ショ</t>
    </rPh>
    <rPh sb="1" eb="3">
      <t>シャキン</t>
    </rPh>
    <phoneticPr fontId="5"/>
  </si>
  <si>
    <t>旅費</t>
    <rPh sb="0" eb="2">
      <t>リョヒ</t>
    </rPh>
    <phoneticPr fontId="5"/>
  </si>
  <si>
    <t>雑役務費</t>
    <rPh sb="0" eb="1">
      <t>ザツ</t>
    </rPh>
    <rPh sb="1" eb="3">
      <t>エキム</t>
    </rPh>
    <rPh sb="3" eb="4">
      <t>ヒ</t>
    </rPh>
    <phoneticPr fontId="5"/>
  </si>
  <si>
    <t>その他</t>
    <rPh sb="2" eb="3">
      <t>タ</t>
    </rPh>
    <phoneticPr fontId="5"/>
  </si>
  <si>
    <t>コピー代、一般管理費、消費税</t>
    <rPh sb="3" eb="4">
      <t>ダイ</t>
    </rPh>
    <rPh sb="5" eb="7">
      <t>イッパン</t>
    </rPh>
    <rPh sb="7" eb="10">
      <t>カンリヒ</t>
    </rPh>
    <rPh sb="11" eb="14">
      <t>ショウヒゼイ</t>
    </rPh>
    <phoneticPr fontId="5"/>
  </si>
  <si>
    <t>大会参加者等交通費</t>
    <rPh sb="0" eb="2">
      <t>タイカイ</t>
    </rPh>
    <rPh sb="2" eb="5">
      <t>サンカシャ</t>
    </rPh>
    <rPh sb="5" eb="6">
      <t>トウ</t>
    </rPh>
    <rPh sb="6" eb="9">
      <t>コウツウヒ</t>
    </rPh>
    <phoneticPr fontId="5"/>
  </si>
  <si>
    <t>大会運営費</t>
    <rPh sb="0" eb="2">
      <t>タイカイ</t>
    </rPh>
    <rPh sb="2" eb="5">
      <t>ウンエイヒ</t>
    </rPh>
    <phoneticPr fontId="5"/>
  </si>
  <si>
    <t>講演料</t>
    <rPh sb="0" eb="3">
      <t>コウエンリョウ</t>
    </rPh>
    <phoneticPr fontId="5"/>
  </si>
  <si>
    <t>環境教育推進室長
鈴木　義光</t>
    <phoneticPr fontId="5"/>
  </si>
  <si>
    <t>持続可能な社会を実現するためには、国民一人ひとりが環境への関心と理解を深め、社会全体でライフスタイルや社会経済活動を環境負荷の少ないものに転換していく必要があり、環境保全活動の促進や、環境教育の推進を図る必要がある。
また、平成14年に我が国が提案し、国連で決議された「国連持続可能な開発のための教育（以下、ＥＳＤ）の10年」については、関係省庁で連携して推進してきたところであり、最終年となる昨年に日本で開催された、「ESDに関するユネスコ世界会議」において「あいち・なごや宣言」等の採択により、今後もＥＳＤに取り組んでいくことが確認されたことから、国際的なイニシアティブを取ってきた我が国は、引き続きＥＳＤの要素を取り入れた環境教育について国内外に対して範を示す必要がある。
さらに、平成23年6月8日に議員立法により「環境教育等による環境保全の取組の促進に関する法律」（以下、環境教育等促進法）が成立し、国は学校や地域等における環境教育の充実や環境教育を推進する仕組みの強化等を図ることが求められているほか、平成24年4月に閣議決定された「第四次環境基本計画」、同6月に閣議決定された「第二次環境教育等基本方針」、同6月に開催された「リオ＋20」等を踏まえ、環境教育の強化を総合的に進める必要がある。　</t>
    <rPh sb="197" eb="199">
      <t>サクネン</t>
    </rPh>
    <rPh sb="238" eb="240">
      <t>センゲン</t>
    </rPh>
    <rPh sb="241" eb="242">
      <t>トウ</t>
    </rPh>
    <rPh sb="243" eb="245">
      <t>サイタク</t>
    </rPh>
    <rPh sb="249" eb="251">
      <t>コンゴ</t>
    </rPh>
    <rPh sb="256" eb="257">
      <t>ト</t>
    </rPh>
    <rPh sb="258" eb="259">
      <t>ク</t>
    </rPh>
    <rPh sb="266" eb="268">
      <t>カクニン</t>
    </rPh>
    <rPh sb="276" eb="279">
      <t>コクサイテキ</t>
    </rPh>
    <rPh sb="288" eb="289">
      <t>ト</t>
    </rPh>
    <rPh sb="293" eb="294">
      <t>ワ</t>
    </rPh>
    <rPh sb="295" eb="296">
      <t>クニ</t>
    </rPh>
    <rPh sb="298" eb="299">
      <t>ヒ</t>
    </rPh>
    <rPh sb="300" eb="301">
      <t>ツヅ</t>
    </rPh>
    <rPh sb="306" eb="308">
      <t>ヨウソ</t>
    </rPh>
    <rPh sb="309" eb="310">
      <t>ト</t>
    </rPh>
    <rPh sb="311" eb="312">
      <t>イ</t>
    </rPh>
    <rPh sb="314" eb="316">
      <t>カンキョウ</t>
    </rPh>
    <rPh sb="316" eb="318">
      <t>キョウイク</t>
    </rPh>
    <rPh sb="322" eb="325">
      <t>コクナイガイ</t>
    </rPh>
    <rPh sb="326" eb="327">
      <t>タイ</t>
    </rPh>
    <rPh sb="329" eb="330">
      <t>ハン</t>
    </rPh>
    <rPh sb="331" eb="332">
      <t>シメ</t>
    </rPh>
    <rPh sb="333" eb="335">
      <t>ヒツヨウ</t>
    </rPh>
    <phoneticPr fontId="5"/>
  </si>
  <si>
    <t>環境教育等促進法等に規定されている国の役割に沿って事業を実施する必要がある。</t>
    <rPh sb="0" eb="2">
      <t>カンキョウ</t>
    </rPh>
    <rPh sb="2" eb="4">
      <t>キョウイク</t>
    </rPh>
    <rPh sb="4" eb="5">
      <t>トウ</t>
    </rPh>
    <rPh sb="5" eb="8">
      <t>ソクシンホウ</t>
    </rPh>
    <rPh sb="8" eb="9">
      <t>トウ</t>
    </rPh>
    <rPh sb="10" eb="12">
      <t>キテイ</t>
    </rPh>
    <rPh sb="17" eb="18">
      <t>クニ</t>
    </rPh>
    <rPh sb="19" eb="21">
      <t>ヤクワリ</t>
    </rPh>
    <rPh sb="22" eb="23">
      <t>ソ</t>
    </rPh>
    <rPh sb="25" eb="27">
      <t>ジギョウ</t>
    </rPh>
    <rPh sb="28" eb="30">
      <t>ジッシ</t>
    </rPh>
    <rPh sb="32" eb="34">
      <t>ヒツヨウ</t>
    </rPh>
    <phoneticPr fontId="5"/>
  </si>
  <si>
    <t>国民一人ひとりが環境への理解を深め、社会全体で環境負荷の少ないライフスタイル等に転換していく必要がある。</t>
    <rPh sb="0" eb="2">
      <t>コクミン</t>
    </rPh>
    <rPh sb="2" eb="4">
      <t>ヒトリ</t>
    </rPh>
    <rPh sb="8" eb="10">
      <t>カンキョウ</t>
    </rPh>
    <rPh sb="12" eb="14">
      <t>リカイ</t>
    </rPh>
    <rPh sb="15" eb="16">
      <t>フカ</t>
    </rPh>
    <rPh sb="18" eb="20">
      <t>シャカイ</t>
    </rPh>
    <rPh sb="20" eb="22">
      <t>ゼンタイ</t>
    </rPh>
    <rPh sb="23" eb="25">
      <t>カンキョウ</t>
    </rPh>
    <rPh sb="25" eb="27">
      <t>フカ</t>
    </rPh>
    <rPh sb="28" eb="29">
      <t>スク</t>
    </rPh>
    <rPh sb="38" eb="39">
      <t>トウ</t>
    </rPh>
    <rPh sb="40" eb="42">
      <t>テンカン</t>
    </rPh>
    <rPh sb="46" eb="48">
      <t>ヒツヨウ</t>
    </rPh>
    <phoneticPr fontId="5"/>
  </si>
  <si>
    <t>環境保全活動の促進や環境教育の強化を国として総合的に進める必要がある。</t>
    <rPh sb="0" eb="2">
      <t>カンキョウ</t>
    </rPh>
    <rPh sb="2" eb="4">
      <t>ホゼン</t>
    </rPh>
    <rPh sb="4" eb="6">
      <t>カツドウ</t>
    </rPh>
    <rPh sb="7" eb="9">
      <t>ソクシン</t>
    </rPh>
    <rPh sb="10" eb="12">
      <t>カンキョウ</t>
    </rPh>
    <rPh sb="12" eb="14">
      <t>キョウイク</t>
    </rPh>
    <rPh sb="15" eb="17">
      <t>キョウカ</t>
    </rPh>
    <rPh sb="18" eb="19">
      <t>クニ</t>
    </rPh>
    <rPh sb="22" eb="25">
      <t>ソウゴウテキ</t>
    </rPh>
    <rPh sb="26" eb="27">
      <t>スス</t>
    </rPh>
    <rPh sb="29" eb="31">
      <t>ヒツヨウ</t>
    </rPh>
    <phoneticPr fontId="5"/>
  </si>
  <si>
    <t>事業者の選定に当たっては、事業内容に見合った調達方法を選定しており、競争性は確保されている。</t>
    <rPh sb="0" eb="3">
      <t>ジギョウシャ</t>
    </rPh>
    <rPh sb="4" eb="6">
      <t>センテイ</t>
    </rPh>
    <rPh sb="7" eb="8">
      <t>ア</t>
    </rPh>
    <rPh sb="13" eb="15">
      <t>ジギョウ</t>
    </rPh>
    <rPh sb="15" eb="17">
      <t>ナイヨウ</t>
    </rPh>
    <rPh sb="18" eb="20">
      <t>ミア</t>
    </rPh>
    <rPh sb="22" eb="24">
      <t>チョウタツ</t>
    </rPh>
    <rPh sb="24" eb="26">
      <t>ホウホウ</t>
    </rPh>
    <rPh sb="27" eb="29">
      <t>センテイ</t>
    </rPh>
    <rPh sb="34" eb="37">
      <t>キョウソウセイ</t>
    </rPh>
    <rPh sb="38" eb="40">
      <t>カクホ</t>
    </rPh>
    <phoneticPr fontId="5"/>
  </si>
  <si>
    <t>平成26年に開催した「ESDに関するユネスコ世界会議」による、これまでの検証と今後の方策の検討結果を踏まえ、さらに環境教育・環境保全活動の底上げに努めていく。</t>
    <rPh sb="47" eb="49">
      <t>ケッカ</t>
    </rPh>
    <phoneticPr fontId="5"/>
  </si>
  <si>
    <t>-</t>
    <phoneticPr fontId="5"/>
  </si>
  <si>
    <t>学校を含めた地域等において、ESD活動への直接的・間接的な参画の促進を図り、その活性化に努めることで持続可能な社会づくり基盤形成を行う。また、各地域の特徴を生かした小中学校生向けの環境教育プログラムを作成し、全国で教職員・ＮＰＯ・事業者等が集うワークショップを通じて環境教育プログラムの共有やＮＰＯ等による環境教育プログラムの実証等を行う。</t>
    <rPh sb="0" eb="2">
      <t>ガッコウ</t>
    </rPh>
    <rPh sb="3" eb="4">
      <t>フク</t>
    </rPh>
    <rPh sb="6" eb="8">
      <t>チイキ</t>
    </rPh>
    <rPh sb="8" eb="9">
      <t>トウ</t>
    </rPh>
    <rPh sb="35" eb="36">
      <t>ハカ</t>
    </rPh>
    <rPh sb="60" eb="62">
      <t>キバン</t>
    </rPh>
    <rPh sb="62" eb="64">
      <t>ケイセイ</t>
    </rPh>
    <rPh sb="65" eb="66">
      <t>オコナ</t>
    </rPh>
    <rPh sb="71" eb="74">
      <t>カクチイキ</t>
    </rPh>
    <rPh sb="75" eb="77">
      <t>トクチョウ</t>
    </rPh>
    <rPh sb="78" eb="79">
      <t>イ</t>
    </rPh>
    <rPh sb="82" eb="86">
      <t>ショウチュウガッコウ</t>
    </rPh>
    <rPh sb="86" eb="87">
      <t>セイ</t>
    </rPh>
    <rPh sb="87" eb="88">
      <t>ム</t>
    </rPh>
    <rPh sb="90" eb="92">
      <t>カンキョウ</t>
    </rPh>
    <rPh sb="92" eb="94">
      <t>キョウイク</t>
    </rPh>
    <rPh sb="100" eb="102">
      <t>サクセイ</t>
    </rPh>
    <rPh sb="104" eb="106">
      <t>ゼンコク</t>
    </rPh>
    <rPh sb="107" eb="110">
      <t>キョウショクイン</t>
    </rPh>
    <rPh sb="115" eb="118">
      <t>ジギョウシャ</t>
    </rPh>
    <rPh sb="118" eb="119">
      <t>トウ</t>
    </rPh>
    <rPh sb="120" eb="121">
      <t>ツド</t>
    </rPh>
    <rPh sb="130" eb="131">
      <t>ツウ</t>
    </rPh>
    <rPh sb="133" eb="135">
      <t>カンキョウ</t>
    </rPh>
    <rPh sb="135" eb="137">
      <t>キョウイク</t>
    </rPh>
    <rPh sb="143" eb="145">
      <t>キョウユウ</t>
    </rPh>
    <rPh sb="149" eb="150">
      <t>トウ</t>
    </rPh>
    <rPh sb="153" eb="155">
      <t>カンキョウ</t>
    </rPh>
    <rPh sb="155" eb="157">
      <t>キョウイク</t>
    </rPh>
    <rPh sb="163" eb="165">
      <t>ジッショウ</t>
    </rPh>
    <rPh sb="165" eb="166">
      <t>トウ</t>
    </rPh>
    <rPh sb="167" eb="168">
      <t>オコナ</t>
    </rPh>
    <phoneticPr fontId="5"/>
  </si>
  <si>
    <t>国民の環境教育・ESDへの関心を高める</t>
    <rPh sb="0" eb="2">
      <t>コクミン</t>
    </rPh>
    <rPh sb="3" eb="5">
      <t>カンキョウ</t>
    </rPh>
    <rPh sb="5" eb="7">
      <t>キョウイク</t>
    </rPh>
    <rPh sb="13" eb="15">
      <t>カンシン</t>
    </rPh>
    <rPh sb="16" eb="17">
      <t>タカ</t>
    </rPh>
    <phoneticPr fontId="5"/>
  </si>
  <si>
    <t>環境教育推進室HPアクセス数</t>
    <rPh sb="0" eb="2">
      <t>カンキョウ</t>
    </rPh>
    <rPh sb="2" eb="4">
      <t>キョウイク</t>
    </rPh>
    <rPh sb="4" eb="7">
      <t>スイシンシツ</t>
    </rPh>
    <rPh sb="13" eb="14">
      <t>スウ</t>
    </rPh>
    <phoneticPr fontId="5"/>
  </si>
  <si>
    <t>企画競争</t>
    <rPh sb="0" eb="2">
      <t>キカク</t>
    </rPh>
    <rPh sb="2" eb="4">
      <t>キョウソウ</t>
    </rPh>
    <phoneticPr fontId="5"/>
  </si>
  <si>
    <t>-</t>
    <phoneticPr fontId="5"/>
  </si>
  <si>
    <t>回</t>
    <rPh sb="0" eb="1">
      <t>カイ</t>
    </rPh>
    <phoneticPr fontId="5"/>
  </si>
  <si>
    <t>環境教育プログラム実証数</t>
    <rPh sb="0" eb="2">
      <t>カンキョウ</t>
    </rPh>
    <rPh sb="2" eb="4">
      <t>キョウイク</t>
    </rPh>
    <rPh sb="9" eb="11">
      <t>ジッショウ</t>
    </rPh>
    <rPh sb="11" eb="12">
      <t>スウ</t>
    </rPh>
    <phoneticPr fontId="5"/>
  </si>
  <si>
    <t>（公財）北海道環境財団</t>
    <rPh sb="1" eb="3">
      <t>コウザイ</t>
    </rPh>
    <rPh sb="4" eb="7">
      <t>ホッカイドウ</t>
    </rPh>
    <rPh sb="7" eb="9">
      <t>カンキョウ</t>
    </rPh>
    <rPh sb="9" eb="11">
      <t>ザイダン</t>
    </rPh>
    <phoneticPr fontId="5"/>
  </si>
  <si>
    <t>SDGsに係る意見交換会及びH27年度事業の説明会の開催</t>
    <rPh sb="5" eb="6">
      <t>カカワ</t>
    </rPh>
    <rPh sb="7" eb="9">
      <t>イケン</t>
    </rPh>
    <rPh sb="9" eb="11">
      <t>コウカン</t>
    </rPh>
    <rPh sb="11" eb="12">
      <t>カイ</t>
    </rPh>
    <rPh sb="12" eb="13">
      <t>オヨ</t>
    </rPh>
    <rPh sb="17" eb="19">
      <t>ネンド</t>
    </rPh>
    <rPh sb="19" eb="21">
      <t>ジギョウ</t>
    </rPh>
    <rPh sb="22" eb="25">
      <t>セツメイカイ</t>
    </rPh>
    <rPh sb="26" eb="28">
      <t>カイサイ</t>
    </rPh>
    <phoneticPr fontId="5"/>
  </si>
  <si>
    <t>パンフレット増刷</t>
    <phoneticPr fontId="5"/>
  </si>
  <si>
    <t>水谷印刷(株)</t>
    <rPh sb="4" eb="7">
      <t>カブ</t>
    </rPh>
    <phoneticPr fontId="5"/>
  </si>
  <si>
    <t>(株)フルハシ環境総合研究所</t>
    <rPh sb="0" eb="3">
      <t>カブ</t>
    </rPh>
    <phoneticPr fontId="5"/>
  </si>
  <si>
    <t>ESDユネスコ世界会議報告会inあいち・なごや運営補助業務</t>
    <phoneticPr fontId="5"/>
  </si>
  <si>
    <t>NPO法人みどりの市民</t>
    <rPh sb="3" eb="5">
      <t>ホウジン</t>
    </rPh>
    <phoneticPr fontId="5"/>
  </si>
  <si>
    <t>ESDユネスコ世界会議報告会in長野運営補助業務</t>
    <phoneticPr fontId="5"/>
  </si>
  <si>
    <t>(公社)日本ナショナル・トラスト協会</t>
    <rPh sb="1" eb="3">
      <t>コウシャ</t>
    </rPh>
    <rPh sb="4" eb="6">
      <t>ニホン</t>
    </rPh>
    <rPh sb="16" eb="18">
      <t>キョウカイ</t>
    </rPh>
    <phoneticPr fontId="5"/>
  </si>
  <si>
    <t>企業の取り組を推進する「瀬戸内海・街・里・川・森のつながり」協議会（仮称）設置に向けた検討</t>
    <rPh sb="0" eb="2">
      <t>キギョウ</t>
    </rPh>
    <rPh sb="3" eb="4">
      <t>ト</t>
    </rPh>
    <rPh sb="5" eb="6">
      <t>クミ</t>
    </rPh>
    <rPh sb="7" eb="9">
      <t>スイシン</t>
    </rPh>
    <rPh sb="12" eb="16">
      <t>セトナイカイ</t>
    </rPh>
    <rPh sb="17" eb="18">
      <t>マチ</t>
    </rPh>
    <rPh sb="19" eb="20">
      <t>サト</t>
    </rPh>
    <rPh sb="21" eb="22">
      <t>カワ</t>
    </rPh>
    <rPh sb="23" eb="24">
      <t>モリ</t>
    </rPh>
    <rPh sb="30" eb="33">
      <t>キョウギカイ</t>
    </rPh>
    <rPh sb="34" eb="36">
      <t>カショウ</t>
    </rPh>
    <rPh sb="37" eb="39">
      <t>セッチ</t>
    </rPh>
    <rPh sb="40" eb="41">
      <t>ム</t>
    </rPh>
    <rPh sb="43" eb="45">
      <t>ケントウ</t>
    </rPh>
    <phoneticPr fontId="5"/>
  </si>
  <si>
    <t>事業者選定後に見積書を徴収する事で支出内容を把握している。</t>
    <phoneticPr fontId="5"/>
  </si>
  <si>
    <t>-</t>
  </si>
  <si>
    <t>目標に向けて概ね順調に推移している。</t>
    <rPh sb="0" eb="2">
      <t>モクヒョウ</t>
    </rPh>
    <rPh sb="3" eb="4">
      <t>ム</t>
    </rPh>
    <rPh sb="6" eb="7">
      <t>オオム</t>
    </rPh>
    <rPh sb="8" eb="10">
      <t>ジュンチョウ</t>
    </rPh>
    <rPh sb="11" eb="13">
      <t>スイイ</t>
    </rPh>
    <phoneticPr fontId="5"/>
  </si>
  <si>
    <t>概ね見込み通りまたはそれ以上の実績を上げている。</t>
    <rPh sb="0" eb="1">
      <t>オオム</t>
    </rPh>
    <rPh sb="2" eb="4">
      <t>ミコ</t>
    </rPh>
    <rPh sb="5" eb="6">
      <t>ドオ</t>
    </rPh>
    <rPh sb="12" eb="14">
      <t>イジョウ</t>
    </rPh>
    <rPh sb="15" eb="17">
      <t>ジッセキ</t>
    </rPh>
    <rPh sb="18" eb="19">
      <t>ア</t>
    </rPh>
    <phoneticPr fontId="5"/>
  </si>
  <si>
    <t>箇所</t>
    <rPh sb="0" eb="2">
      <t>カショ</t>
    </rPh>
    <phoneticPr fontId="5"/>
  </si>
  <si>
    <t>-</t>
    <phoneticPr fontId="5"/>
  </si>
  <si>
    <t>-</t>
    <phoneticPr fontId="5"/>
  </si>
  <si>
    <t>環境カウンセラー登録者数</t>
    <rPh sb="0" eb="2">
      <t>カンキョウ</t>
    </rPh>
    <rPh sb="8" eb="11">
      <t>トウロクシャ</t>
    </rPh>
    <rPh sb="11" eb="12">
      <t>スウ</t>
    </rPh>
    <phoneticPr fontId="5"/>
  </si>
  <si>
    <t>人</t>
    <rPh sb="0" eb="1">
      <t>ニン</t>
    </rPh>
    <phoneticPr fontId="5"/>
  </si>
  <si>
    <t>執行額／環境カウンセラー登録者数</t>
    <rPh sb="0" eb="2">
      <t>シッコウ</t>
    </rPh>
    <rPh sb="2" eb="3">
      <t>ガク</t>
    </rPh>
    <rPh sb="4" eb="6">
      <t>カンキョウ</t>
    </rPh>
    <rPh sb="12" eb="15">
      <t>トウロクシャ</t>
    </rPh>
    <rPh sb="15" eb="16">
      <t>スウ</t>
    </rPh>
    <phoneticPr fontId="5"/>
  </si>
  <si>
    <t>百万円/人</t>
    <rPh sb="0" eb="1">
      <t>ヒャク</t>
    </rPh>
    <rPh sb="1" eb="3">
      <t>マンエン</t>
    </rPh>
    <rPh sb="4" eb="5">
      <t>ニン</t>
    </rPh>
    <phoneticPr fontId="5"/>
  </si>
  <si>
    <t>13.4/3,504</t>
    <phoneticPr fontId="5"/>
  </si>
  <si>
    <t>円</t>
    <rPh sb="0" eb="1">
      <t>エン</t>
    </rPh>
    <phoneticPr fontId="5"/>
  </si>
  <si>
    <t>20.7/4,086</t>
    <phoneticPr fontId="5"/>
  </si>
  <si>
    <t>13.8/3,792</t>
    <phoneticPr fontId="5"/>
  </si>
  <si>
    <t>25年度に単位当たりコストの改善を図り、26年度も同水準を維持した。</t>
    <rPh sb="2" eb="4">
      <t>ネンド</t>
    </rPh>
    <rPh sb="5" eb="7">
      <t>タンイ</t>
    </rPh>
    <rPh sb="7" eb="8">
      <t>ア</t>
    </rPh>
    <rPh sb="14" eb="16">
      <t>カイゼン</t>
    </rPh>
    <rPh sb="17" eb="18">
      <t>ハカ</t>
    </rPh>
    <rPh sb="22" eb="24">
      <t>ネンド</t>
    </rPh>
    <rPh sb="25" eb="28">
      <t>ドウスイジュン</t>
    </rPh>
    <rPh sb="29" eb="31">
      <t>イジ</t>
    </rPh>
    <phoneticPr fontId="5"/>
  </si>
  <si>
    <t>調達実施の際に、これまでの成果等を踏まえ、コスト削減や効率化の検討を行っている。</t>
    <rPh sb="0" eb="2">
      <t>チョウタツ</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</si>
  <si>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競争性を確保することにより、予定より安価での落札となったため。</t>
    <rPh sb="0" eb="3">
      <t>キョウソウセイ</t>
    </rPh>
    <rPh sb="4" eb="6">
      <t>カクホ</t>
    </rPh>
    <rPh sb="14" eb="16">
      <t>ヨテイ</t>
    </rPh>
    <rPh sb="18" eb="20">
      <t>アンカ</t>
    </rPh>
    <rPh sb="22" eb="24">
      <t>ラクサツ</t>
    </rPh>
    <phoneticPr fontId="5"/>
  </si>
  <si>
    <t>持続可能な社会を実現するため、国民一人ひとりが環境への関心と理解を深め、社会全体でライフスタイルや社会経済活動を環境負荷の少ないものに転換していくことを目的として、環境保全活動の促進や環境教育の推進を総合的に図るために、ESD活動への直接的・間接的な参画を促進し、活性化に努めることにより持続可能な社会づくりの担い手の育成を図ることで環境教育・環境保全活動の底上げを図ることが重要。</t>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</si>
  <si>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</si>
  <si>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13.8/4620</t>
    <phoneticPr fontId="5"/>
  </si>
  <si>
    <t>地域等における環境教育の充実や、環境教育を推進する仕組みの強化等を図るための方策等の検討に活用している。</t>
    <rPh sb="0" eb="2">
      <t>チイキ</t>
    </rPh>
    <rPh sb="2" eb="3">
      <t>トウ</t>
    </rPh>
    <rPh sb="7" eb="9">
      <t>カンキョウ</t>
    </rPh>
    <rPh sb="9" eb="11">
      <t>キョウイク</t>
    </rPh>
    <rPh sb="12" eb="14">
      <t>ジュウジツ</t>
    </rPh>
    <rPh sb="16" eb="18">
      <t>カンキョウ</t>
    </rPh>
    <rPh sb="18" eb="20">
      <t>キョウイク</t>
    </rPh>
    <rPh sb="21" eb="23">
      <t>スイシン</t>
    </rPh>
    <rPh sb="25" eb="27">
      <t>シク</t>
    </rPh>
    <rPh sb="29" eb="31">
      <t>キョウカ</t>
    </rPh>
    <rPh sb="31" eb="32">
      <t>トウ</t>
    </rPh>
    <rPh sb="33" eb="34">
      <t>ハカ</t>
    </rPh>
    <rPh sb="38" eb="40">
      <t>ホウサク</t>
    </rPh>
    <rPh sb="40" eb="41">
      <t>トウ</t>
    </rPh>
    <rPh sb="42" eb="44">
      <t>ケントウ</t>
    </rPh>
    <rPh sb="45" eb="47">
      <t>カツヨウ</t>
    </rPh>
    <phoneticPr fontId="5"/>
  </si>
  <si>
    <t>執行等改善</t>
  </si>
  <si>
    <t>『「国連ESDの10年」後の環境教育推進費』に予算の組み替えを行ったことによる減。</t>
    <rPh sb="2" eb="4">
      <t>コクレン</t>
    </rPh>
    <rPh sb="10" eb="11">
      <t>ネン</t>
    </rPh>
    <rPh sb="12" eb="13">
      <t>ゴ</t>
    </rPh>
    <rPh sb="14" eb="16">
      <t>カンキョウ</t>
    </rPh>
    <rPh sb="16" eb="18">
      <t>キョウイク</t>
    </rPh>
    <rPh sb="18" eb="21">
      <t>スイシンヒ</t>
    </rPh>
    <rPh sb="23" eb="25">
      <t>ヨサン</t>
    </rPh>
    <rPh sb="26" eb="27">
      <t>ク</t>
    </rPh>
    <rPh sb="28" eb="29">
      <t>カ</t>
    </rPh>
    <rPh sb="31" eb="32">
      <t>オコナ</t>
    </rPh>
    <rPh sb="39" eb="40">
      <t>ゲン</t>
    </rPh>
    <phoneticPr fontId="5"/>
  </si>
  <si>
    <t>情報の提供者の側だけに注力しているように思われる。情報の受け手の側、例えば、ＰＴＡや消費者団体等にどのようなアプローチをしているのか不明である。していないならば問題がある。</t>
    <rPh sb="0" eb="2">
      <t>ジョウホウ</t>
    </rPh>
    <rPh sb="3" eb="6">
      <t>テイキョウシャ</t>
    </rPh>
    <rPh sb="7" eb="8">
      <t>ガワ</t>
    </rPh>
    <rPh sb="11" eb="13">
      <t>チュウリョク</t>
    </rPh>
    <rPh sb="20" eb="21">
      <t>オモ</t>
    </rPh>
    <rPh sb="25" eb="27">
      <t>ジョウホウ</t>
    </rPh>
    <rPh sb="28" eb="29">
      <t>ウ</t>
    </rPh>
    <rPh sb="30" eb="31">
      <t>テ</t>
    </rPh>
    <rPh sb="32" eb="33">
      <t>ガワ</t>
    </rPh>
    <rPh sb="34" eb="35">
      <t>タト</t>
    </rPh>
    <rPh sb="42" eb="45">
      <t>ショウヒシャ</t>
    </rPh>
    <rPh sb="45" eb="47">
      <t>ダンタイ</t>
    </rPh>
    <rPh sb="47" eb="48">
      <t>トウ</t>
    </rPh>
    <rPh sb="66" eb="68">
      <t>フメイ</t>
    </rPh>
    <rPh sb="80" eb="82">
      <t>モンダイ</t>
    </rPh>
    <phoneticPr fontId="5"/>
  </si>
  <si>
    <t>・支出実績を勘案し、予算の効率化を図れる事業は、予算を効率化し、優先度の高い事業を重点化するなど各事業の配分額を見直すべき。
・ESDに関するユネスコ世界会議の検討結果を踏まえ、引き続き環境教育・環境保全活動の推進に努めること。
・費目、使途の内訳について、請負契約を理由に一部未提出となっているが、これでは支出の透明性を確保するできず問題であるため、国として、行政事業レビューの趣旨を十分説明し、事業者より使途の内訳の回答を得られるよう努力すべき。
・本事業で得た成果を広く発信し、事業の成果を有効に利用すること。</t>
    <rPh sb="137" eb="139">
      <t>イチブ</t>
    </rPh>
    <rPh sb="168" eb="170">
      <t>モンダイ</t>
    </rPh>
    <rPh sb="176" eb="177">
      <t>クニ</t>
    </rPh>
    <rPh sb="227" eb="228">
      <t>ホン</t>
    </rPh>
    <rPh sb="228" eb="230">
      <t>ジギョウ</t>
    </rPh>
    <rPh sb="231" eb="232">
      <t>エ</t>
    </rPh>
    <rPh sb="233" eb="235">
      <t>セイカ</t>
    </rPh>
    <rPh sb="236" eb="237">
      <t>ヒロ</t>
    </rPh>
    <rPh sb="238" eb="240">
      <t>ハッシン</t>
    </rPh>
    <rPh sb="242" eb="244">
      <t>ジギョウ</t>
    </rPh>
    <rPh sb="245" eb="247">
      <t>セイカ</t>
    </rPh>
    <rPh sb="248" eb="250">
      <t>ユウコウ</t>
    </rPh>
    <rPh sb="251" eb="253">
      <t>リヨウ</t>
    </rPh>
    <phoneticPr fontId="5"/>
  </si>
  <si>
    <t>・ご指摘を踏まえ、関係省庁等と連携の上、執行に努めることとする。
・支出実績を勘案し、予算の効率化を図れる事業は、予算を効率化し、優先度の高い事業を重点化するなど各事業の配分額を見直した。
・ESDに関するユネスコ世界会議の検討結果を踏まえ、引き続き環境教育・環境保全活動の推進に努める。
・本事業で得た成果を広く発信し、事業の成果を有効に利用する。</t>
    <rPh sb="146" eb="147">
      <t>ホン</t>
    </rPh>
    <rPh sb="147" eb="149">
      <t>ジギョウ</t>
    </rPh>
    <rPh sb="150" eb="151">
      <t>エ</t>
    </rPh>
    <rPh sb="152" eb="154">
      <t>セイカ</t>
    </rPh>
    <rPh sb="155" eb="156">
      <t>ヒロ</t>
    </rPh>
    <rPh sb="157" eb="159">
      <t>ハッシン</t>
    </rPh>
    <rPh sb="161" eb="163">
      <t>ジギョウ</t>
    </rPh>
    <rPh sb="164" eb="166">
      <t>セイカ</t>
    </rPh>
    <rPh sb="167" eb="169">
      <t>ユウコウ</t>
    </rPh>
    <rPh sb="170" eb="172">
      <t>リヨウ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</si>
</sst>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quotePrefix="1"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161925</xdr:colOff>
          <xdr:row>229</xdr:row>
          <xdr:rowOff>28575</xdr:rowOff>
        </xdr:from>
        <xdr:to>
          <xdr:col>44</xdr:col>
          <xdr:colOff>114300</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496</xdr:row>
          <xdr:rowOff>19050</xdr:rowOff>
        </xdr:from>
        <xdr:to>
          <xdr:col>44</xdr:col>
          <xdr:colOff>95250</xdr:colOff>
          <xdr:row>496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31</xdr:col>
      <xdr:colOff>60960</xdr:colOff>
      <xdr:row>179</xdr:row>
      <xdr:rowOff>223520</xdr:rowOff>
    </xdr:from>
    <xdr:to>
      <xdr:col>47</xdr:col>
      <xdr:colOff>36354</xdr:colOff>
      <xdr:row>182</xdr:row>
      <xdr:rowOff>152084</xdr:rowOff>
    </xdr:to>
    <xdr:sp macro="" textlink="">
      <xdr:nvSpPr>
        <xdr:cNvPr id="6" name="正方形/長方形 5"/>
        <xdr:cNvSpPr/>
      </xdr:nvSpPr>
      <xdr:spPr>
        <a:xfrm>
          <a:off x="5730240" y="45699680"/>
          <a:ext cx="2901474" cy="8734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editAs="oneCell">
    <xdr:from>
      <xdr:col>7</xdr:col>
      <xdr:colOff>71437</xdr:colOff>
      <xdr:row>140</xdr:row>
      <xdr:rowOff>-1</xdr:rowOff>
    </xdr:from>
    <xdr:to>
      <xdr:col>49</xdr:col>
      <xdr:colOff>190500</xdr:colOff>
      <xdr:row>176</xdr:row>
      <xdr:rowOff>600156</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8281" y="31742062"/>
          <a:ext cx="8620125" cy="14494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0" zoomScaleNormal="75" zoomScaleSheetLayoutView="80" zoomScalePageLayoutView="85" workbookViewId="0">
      <selection activeCell="F1" sqref="F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457</v>
      </c>
      <c r="AR2" s="106"/>
      <c r="AS2" s="68" t="str">
        <f>IF(OR(AQ2="　", AQ2=""), "", "-")</f>
        <v/>
      </c>
      <c r="AT2" s="107">
        <v>277</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462</v>
      </c>
      <c r="AK3" s="300"/>
      <c r="AL3" s="300"/>
      <c r="AM3" s="300"/>
      <c r="AN3" s="300"/>
      <c r="AO3" s="300"/>
      <c r="AP3" s="300"/>
      <c r="AQ3" s="300"/>
      <c r="AR3" s="300"/>
      <c r="AS3" s="300"/>
      <c r="AT3" s="300"/>
      <c r="AU3" s="300"/>
      <c r="AV3" s="300"/>
      <c r="AW3" s="300"/>
      <c r="AX3" s="36" t="s">
        <v>91</v>
      </c>
    </row>
    <row r="4" spans="1:50" ht="24.75" customHeight="1" x14ac:dyDescent="0.15">
      <c r="A4" s="518" t="s">
        <v>30</v>
      </c>
      <c r="B4" s="519"/>
      <c r="C4" s="519"/>
      <c r="D4" s="519"/>
      <c r="E4" s="519"/>
      <c r="F4" s="519"/>
      <c r="G4" s="492" t="s">
        <v>471</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472</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6" t="s">
        <v>197</v>
      </c>
      <c r="H5" s="327"/>
      <c r="I5" s="327"/>
      <c r="J5" s="327"/>
      <c r="K5" s="327"/>
      <c r="L5" s="327"/>
      <c r="M5" s="328" t="s">
        <v>92</v>
      </c>
      <c r="N5" s="329"/>
      <c r="O5" s="329"/>
      <c r="P5" s="329"/>
      <c r="Q5" s="329"/>
      <c r="R5" s="330"/>
      <c r="S5" s="331" t="s">
        <v>157</v>
      </c>
      <c r="T5" s="327"/>
      <c r="U5" s="327"/>
      <c r="V5" s="327"/>
      <c r="W5" s="327"/>
      <c r="X5" s="332"/>
      <c r="Y5" s="509" t="s">
        <v>3</v>
      </c>
      <c r="Z5" s="510"/>
      <c r="AA5" s="510"/>
      <c r="AB5" s="510"/>
      <c r="AC5" s="510"/>
      <c r="AD5" s="511"/>
      <c r="AE5" s="512" t="s">
        <v>473</v>
      </c>
      <c r="AF5" s="513"/>
      <c r="AG5" s="513"/>
      <c r="AH5" s="513"/>
      <c r="AI5" s="513"/>
      <c r="AJ5" s="513"/>
      <c r="AK5" s="513"/>
      <c r="AL5" s="513"/>
      <c r="AM5" s="513"/>
      <c r="AN5" s="513"/>
      <c r="AO5" s="513"/>
      <c r="AP5" s="514"/>
      <c r="AQ5" s="515" t="s">
        <v>587</v>
      </c>
      <c r="AR5" s="516"/>
      <c r="AS5" s="516"/>
      <c r="AT5" s="516"/>
      <c r="AU5" s="516"/>
      <c r="AV5" s="516"/>
      <c r="AW5" s="516"/>
      <c r="AX5" s="517"/>
    </row>
    <row r="6" spans="1:50" ht="30"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474</v>
      </c>
      <c r="AF6" s="527"/>
      <c r="AG6" s="527"/>
      <c r="AH6" s="527"/>
      <c r="AI6" s="527"/>
      <c r="AJ6" s="527"/>
      <c r="AK6" s="527"/>
      <c r="AL6" s="527"/>
      <c r="AM6" s="527"/>
      <c r="AN6" s="527"/>
      <c r="AO6" s="527"/>
      <c r="AP6" s="527"/>
      <c r="AQ6" s="124"/>
      <c r="AR6" s="124"/>
      <c r="AS6" s="124"/>
      <c r="AT6" s="124"/>
      <c r="AU6" s="124"/>
      <c r="AV6" s="124"/>
      <c r="AW6" s="124"/>
      <c r="AX6" s="528"/>
    </row>
    <row r="7" spans="1:50" ht="61.15" customHeight="1" x14ac:dyDescent="0.15">
      <c r="A7" s="448" t="s">
        <v>25</v>
      </c>
      <c r="B7" s="449"/>
      <c r="C7" s="449"/>
      <c r="D7" s="449"/>
      <c r="E7" s="449"/>
      <c r="F7" s="449"/>
      <c r="G7" s="450" t="s">
        <v>475</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476</v>
      </c>
      <c r="AF7" s="455"/>
      <c r="AG7" s="455"/>
      <c r="AH7" s="455"/>
      <c r="AI7" s="455"/>
      <c r="AJ7" s="455"/>
      <c r="AK7" s="455"/>
      <c r="AL7" s="455"/>
      <c r="AM7" s="455"/>
      <c r="AN7" s="455"/>
      <c r="AO7" s="455"/>
      <c r="AP7" s="455"/>
      <c r="AQ7" s="455"/>
      <c r="AR7" s="455"/>
      <c r="AS7" s="455"/>
      <c r="AT7" s="455"/>
      <c r="AU7" s="455"/>
      <c r="AV7" s="455"/>
      <c r="AW7" s="455"/>
      <c r="AX7" s="456"/>
    </row>
    <row r="8" spans="1:50" ht="35.450000000000003" customHeight="1" x14ac:dyDescent="0.15">
      <c r="A8" s="355" t="s">
        <v>308</v>
      </c>
      <c r="B8" s="356"/>
      <c r="C8" s="356"/>
      <c r="D8" s="356"/>
      <c r="E8" s="356"/>
      <c r="F8" s="357"/>
      <c r="G8" s="352" t="str">
        <f>入力規則等!A26</f>
        <v>子ども・若者育成支援、少子化社会対策</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132" customHeight="1" x14ac:dyDescent="0.15">
      <c r="A9" s="457" t="s">
        <v>26</v>
      </c>
      <c r="B9" s="458"/>
      <c r="C9" s="458"/>
      <c r="D9" s="458"/>
      <c r="E9" s="458"/>
      <c r="F9" s="458"/>
      <c r="G9" s="486" t="s">
        <v>588</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51" customHeight="1" x14ac:dyDescent="0.15">
      <c r="A10" s="457" t="s">
        <v>36</v>
      </c>
      <c r="B10" s="458"/>
      <c r="C10" s="458"/>
      <c r="D10" s="458"/>
      <c r="E10" s="458"/>
      <c r="F10" s="458"/>
      <c r="G10" s="486" t="s">
        <v>595</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31.5" customHeight="1" x14ac:dyDescent="0.15">
      <c r="A11" s="457" t="s">
        <v>6</v>
      </c>
      <c r="B11" s="458"/>
      <c r="C11" s="458"/>
      <c r="D11" s="458"/>
      <c r="E11" s="458"/>
      <c r="F11" s="459"/>
      <c r="G11" s="506" t="str">
        <f>入力規則等!P10</f>
        <v>直接実施、委託・請負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108</v>
      </c>
      <c r="Q13" s="72"/>
      <c r="R13" s="72"/>
      <c r="S13" s="72"/>
      <c r="T13" s="72"/>
      <c r="U13" s="72"/>
      <c r="V13" s="73"/>
      <c r="W13" s="71">
        <v>107</v>
      </c>
      <c r="X13" s="72"/>
      <c r="Y13" s="72"/>
      <c r="Z13" s="72"/>
      <c r="AA13" s="72"/>
      <c r="AB13" s="72"/>
      <c r="AC13" s="73"/>
      <c r="AD13" s="71">
        <v>105</v>
      </c>
      <c r="AE13" s="72"/>
      <c r="AF13" s="72"/>
      <c r="AG13" s="72"/>
      <c r="AH13" s="72"/>
      <c r="AI13" s="72"/>
      <c r="AJ13" s="73"/>
      <c r="AK13" s="71">
        <v>258</v>
      </c>
      <c r="AL13" s="72"/>
      <c r="AM13" s="72"/>
      <c r="AN13" s="72"/>
      <c r="AO13" s="72"/>
      <c r="AP13" s="72"/>
      <c r="AQ13" s="73"/>
      <c r="AR13" s="667">
        <v>92</v>
      </c>
      <c r="AS13" s="668"/>
      <c r="AT13" s="668"/>
      <c r="AU13" s="668"/>
      <c r="AV13" s="668"/>
      <c r="AW13" s="668"/>
      <c r="AX13" s="669"/>
    </row>
    <row r="14" spans="1:50" ht="21" customHeight="1" x14ac:dyDescent="0.15">
      <c r="A14" s="463"/>
      <c r="B14" s="464"/>
      <c r="C14" s="464"/>
      <c r="D14" s="464"/>
      <c r="E14" s="464"/>
      <c r="F14" s="465"/>
      <c r="G14" s="476"/>
      <c r="H14" s="477"/>
      <c r="I14" s="343" t="s">
        <v>9</v>
      </c>
      <c r="J14" s="471"/>
      <c r="K14" s="471"/>
      <c r="L14" s="471"/>
      <c r="M14" s="471"/>
      <c r="N14" s="471"/>
      <c r="O14" s="472"/>
      <c r="P14" s="71" t="s">
        <v>544</v>
      </c>
      <c r="Q14" s="72"/>
      <c r="R14" s="72"/>
      <c r="S14" s="72"/>
      <c r="T14" s="72"/>
      <c r="U14" s="72"/>
      <c r="V14" s="73"/>
      <c r="W14" s="71" t="s">
        <v>544</v>
      </c>
      <c r="X14" s="72"/>
      <c r="Y14" s="72"/>
      <c r="Z14" s="72"/>
      <c r="AA14" s="72"/>
      <c r="AB14" s="72"/>
      <c r="AC14" s="73"/>
      <c r="AD14" s="71" t="s">
        <v>544</v>
      </c>
      <c r="AE14" s="72"/>
      <c r="AF14" s="72"/>
      <c r="AG14" s="72"/>
      <c r="AH14" s="72"/>
      <c r="AI14" s="72"/>
      <c r="AJ14" s="73"/>
      <c r="AK14" s="71" t="s">
        <v>478</v>
      </c>
      <c r="AL14" s="72"/>
      <c r="AM14" s="72"/>
      <c r="AN14" s="72"/>
      <c r="AO14" s="72"/>
      <c r="AP14" s="72"/>
      <c r="AQ14" s="73"/>
      <c r="AR14" s="665"/>
      <c r="AS14" s="665"/>
      <c r="AT14" s="665"/>
      <c r="AU14" s="665"/>
      <c r="AV14" s="665"/>
      <c r="AW14" s="665"/>
      <c r="AX14" s="666"/>
    </row>
    <row r="15" spans="1:50" ht="21" customHeight="1" x14ac:dyDescent="0.15">
      <c r="A15" s="463"/>
      <c r="B15" s="464"/>
      <c r="C15" s="464"/>
      <c r="D15" s="464"/>
      <c r="E15" s="464"/>
      <c r="F15" s="465"/>
      <c r="G15" s="476"/>
      <c r="H15" s="477"/>
      <c r="I15" s="343" t="s">
        <v>62</v>
      </c>
      <c r="J15" s="344"/>
      <c r="K15" s="344"/>
      <c r="L15" s="344"/>
      <c r="M15" s="344"/>
      <c r="N15" s="344"/>
      <c r="O15" s="345"/>
      <c r="P15" s="71" t="s">
        <v>544</v>
      </c>
      <c r="Q15" s="72"/>
      <c r="R15" s="72"/>
      <c r="S15" s="72"/>
      <c r="T15" s="72"/>
      <c r="U15" s="72"/>
      <c r="V15" s="73"/>
      <c r="W15" s="71" t="s">
        <v>545</v>
      </c>
      <c r="X15" s="72"/>
      <c r="Y15" s="72"/>
      <c r="Z15" s="72"/>
      <c r="AA15" s="72"/>
      <c r="AB15" s="72"/>
      <c r="AC15" s="73"/>
      <c r="AD15" s="71" t="s">
        <v>544</v>
      </c>
      <c r="AE15" s="72"/>
      <c r="AF15" s="72"/>
      <c r="AG15" s="72"/>
      <c r="AH15" s="72"/>
      <c r="AI15" s="72"/>
      <c r="AJ15" s="73"/>
      <c r="AK15" s="71" t="s">
        <v>545</v>
      </c>
      <c r="AL15" s="72"/>
      <c r="AM15" s="72"/>
      <c r="AN15" s="72"/>
      <c r="AO15" s="72"/>
      <c r="AP15" s="72"/>
      <c r="AQ15" s="73"/>
      <c r="AR15" s="71" t="s">
        <v>617</v>
      </c>
      <c r="AS15" s="72"/>
      <c r="AT15" s="72"/>
      <c r="AU15" s="72"/>
      <c r="AV15" s="72"/>
      <c r="AW15" s="72"/>
      <c r="AX15" s="664"/>
    </row>
    <row r="16" spans="1:50" ht="21" customHeight="1" x14ac:dyDescent="0.15">
      <c r="A16" s="463"/>
      <c r="B16" s="464"/>
      <c r="C16" s="464"/>
      <c r="D16" s="464"/>
      <c r="E16" s="464"/>
      <c r="F16" s="465"/>
      <c r="G16" s="476"/>
      <c r="H16" s="477"/>
      <c r="I16" s="343" t="s">
        <v>63</v>
      </c>
      <c r="J16" s="344"/>
      <c r="K16" s="344"/>
      <c r="L16" s="344"/>
      <c r="M16" s="344"/>
      <c r="N16" s="344"/>
      <c r="O16" s="345"/>
      <c r="P16" s="71" t="s">
        <v>544</v>
      </c>
      <c r="Q16" s="72"/>
      <c r="R16" s="72"/>
      <c r="S16" s="72"/>
      <c r="T16" s="72"/>
      <c r="U16" s="72"/>
      <c r="V16" s="73"/>
      <c r="W16" s="71" t="s">
        <v>546</v>
      </c>
      <c r="X16" s="72"/>
      <c r="Y16" s="72"/>
      <c r="Z16" s="72"/>
      <c r="AA16" s="72"/>
      <c r="AB16" s="72"/>
      <c r="AC16" s="73"/>
      <c r="AD16" s="71" t="s">
        <v>544</v>
      </c>
      <c r="AE16" s="72"/>
      <c r="AF16" s="72"/>
      <c r="AG16" s="72"/>
      <c r="AH16" s="72"/>
      <c r="AI16" s="72"/>
      <c r="AJ16" s="73"/>
      <c r="AK16" s="71" t="s">
        <v>479</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544</v>
      </c>
      <c r="Q17" s="72"/>
      <c r="R17" s="72"/>
      <c r="S17" s="72"/>
      <c r="T17" s="72"/>
      <c r="U17" s="72"/>
      <c r="V17" s="73"/>
      <c r="W17" s="71" t="s">
        <v>544</v>
      </c>
      <c r="X17" s="72"/>
      <c r="Y17" s="72"/>
      <c r="Z17" s="72"/>
      <c r="AA17" s="72"/>
      <c r="AB17" s="72"/>
      <c r="AC17" s="73"/>
      <c r="AD17" s="71" t="s">
        <v>544</v>
      </c>
      <c r="AE17" s="72"/>
      <c r="AF17" s="72"/>
      <c r="AG17" s="72"/>
      <c r="AH17" s="72"/>
      <c r="AI17" s="72"/>
      <c r="AJ17" s="73"/>
      <c r="AK17" s="71" t="s">
        <v>479</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6">
        <f>SUM(P13:V17)</f>
        <v>108</v>
      </c>
      <c r="Q18" s="317"/>
      <c r="R18" s="317"/>
      <c r="S18" s="317"/>
      <c r="T18" s="317"/>
      <c r="U18" s="317"/>
      <c r="V18" s="318"/>
      <c r="W18" s="316">
        <f>SUM(W13:AC17)</f>
        <v>107</v>
      </c>
      <c r="X18" s="317"/>
      <c r="Y18" s="317"/>
      <c r="Z18" s="317"/>
      <c r="AA18" s="317"/>
      <c r="AB18" s="317"/>
      <c r="AC18" s="318"/>
      <c r="AD18" s="316">
        <f t="shared" ref="AD18" si="0">SUM(AD13:AJ17)</f>
        <v>105</v>
      </c>
      <c r="AE18" s="317"/>
      <c r="AF18" s="317"/>
      <c r="AG18" s="317"/>
      <c r="AH18" s="317"/>
      <c r="AI18" s="317"/>
      <c r="AJ18" s="318"/>
      <c r="AK18" s="316">
        <f t="shared" ref="AK18" si="1">SUM(AK13:AQ17)</f>
        <v>258</v>
      </c>
      <c r="AL18" s="317"/>
      <c r="AM18" s="317"/>
      <c r="AN18" s="317"/>
      <c r="AO18" s="317"/>
      <c r="AP18" s="317"/>
      <c r="AQ18" s="318"/>
      <c r="AR18" s="316">
        <f t="shared" ref="AR18" si="2">SUM(AR13:AX17)</f>
        <v>92</v>
      </c>
      <c r="AS18" s="317"/>
      <c r="AT18" s="317"/>
      <c r="AU18" s="317"/>
      <c r="AV18" s="317"/>
      <c r="AW18" s="317"/>
      <c r="AX18" s="319"/>
    </row>
    <row r="19" spans="1:50" ht="24.75" customHeight="1" x14ac:dyDescent="0.15">
      <c r="A19" s="463"/>
      <c r="B19" s="464"/>
      <c r="C19" s="464"/>
      <c r="D19" s="464"/>
      <c r="E19" s="464"/>
      <c r="F19" s="465"/>
      <c r="G19" s="313" t="s">
        <v>10</v>
      </c>
      <c r="H19" s="314"/>
      <c r="I19" s="314"/>
      <c r="J19" s="314"/>
      <c r="K19" s="314"/>
      <c r="L19" s="314"/>
      <c r="M19" s="314"/>
      <c r="N19" s="314"/>
      <c r="O19" s="314"/>
      <c r="P19" s="71">
        <v>91.9</v>
      </c>
      <c r="Q19" s="72"/>
      <c r="R19" s="72"/>
      <c r="S19" s="72"/>
      <c r="T19" s="72"/>
      <c r="U19" s="72"/>
      <c r="V19" s="73"/>
      <c r="W19" s="71">
        <v>142</v>
      </c>
      <c r="X19" s="72"/>
      <c r="Y19" s="72"/>
      <c r="Z19" s="72"/>
      <c r="AA19" s="72"/>
      <c r="AB19" s="72"/>
      <c r="AC19" s="73"/>
      <c r="AD19" s="71">
        <v>69</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6"/>
      <c r="B20" s="467"/>
      <c r="C20" s="467"/>
      <c r="D20" s="467"/>
      <c r="E20" s="467"/>
      <c r="F20" s="468"/>
      <c r="G20" s="313" t="s">
        <v>11</v>
      </c>
      <c r="H20" s="314"/>
      <c r="I20" s="314"/>
      <c r="J20" s="314"/>
      <c r="K20" s="314"/>
      <c r="L20" s="314"/>
      <c r="M20" s="314"/>
      <c r="N20" s="314"/>
      <c r="O20" s="314"/>
      <c r="P20" s="321">
        <f>IF(P18=0, "-", P19/P18)</f>
        <v>0.85092592592592597</v>
      </c>
      <c r="Q20" s="321"/>
      <c r="R20" s="321"/>
      <c r="S20" s="321"/>
      <c r="T20" s="321"/>
      <c r="U20" s="321"/>
      <c r="V20" s="321"/>
      <c r="W20" s="321">
        <f>IF(W18=0, "-", W19/W18)</f>
        <v>1.3271028037383177</v>
      </c>
      <c r="X20" s="321"/>
      <c r="Y20" s="321"/>
      <c r="Z20" s="321"/>
      <c r="AA20" s="321"/>
      <c r="AB20" s="321"/>
      <c r="AC20" s="321"/>
      <c r="AD20" s="321">
        <f>IF(AD18=0, "-", AD19/AD18)</f>
        <v>0.65714285714285714</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t="s">
        <v>567</v>
      </c>
      <c r="AV22" s="110"/>
      <c r="AW22" s="108" t="s">
        <v>360</v>
      </c>
      <c r="AX22" s="109"/>
    </row>
    <row r="23" spans="1:50" ht="22.5" customHeight="1" x14ac:dyDescent="0.15">
      <c r="A23" s="218"/>
      <c r="B23" s="216"/>
      <c r="C23" s="216"/>
      <c r="D23" s="216"/>
      <c r="E23" s="216"/>
      <c r="F23" s="217"/>
      <c r="G23" s="322" t="s">
        <v>596</v>
      </c>
      <c r="H23" s="289"/>
      <c r="I23" s="289"/>
      <c r="J23" s="289"/>
      <c r="K23" s="289"/>
      <c r="L23" s="289"/>
      <c r="M23" s="289"/>
      <c r="N23" s="289"/>
      <c r="O23" s="290"/>
      <c r="P23" s="214" t="s">
        <v>597</v>
      </c>
      <c r="Q23" s="196"/>
      <c r="R23" s="196"/>
      <c r="S23" s="196"/>
      <c r="T23" s="196"/>
      <c r="U23" s="196"/>
      <c r="V23" s="196"/>
      <c r="W23" s="196"/>
      <c r="X23" s="197"/>
      <c r="Y23" s="294" t="s">
        <v>14</v>
      </c>
      <c r="Z23" s="295"/>
      <c r="AA23" s="296"/>
      <c r="AB23" s="660" t="s">
        <v>600</v>
      </c>
      <c r="AC23" s="297"/>
      <c r="AD23" s="297"/>
      <c r="AE23" s="93">
        <v>276471</v>
      </c>
      <c r="AF23" s="94"/>
      <c r="AG23" s="94"/>
      <c r="AH23" s="94"/>
      <c r="AI23" s="95"/>
      <c r="AJ23" s="93">
        <v>222739</v>
      </c>
      <c r="AK23" s="94"/>
      <c r="AL23" s="94"/>
      <c r="AM23" s="94"/>
      <c r="AN23" s="95"/>
      <c r="AO23" s="93">
        <v>345375</v>
      </c>
      <c r="AP23" s="94"/>
      <c r="AQ23" s="94"/>
      <c r="AR23" s="94"/>
      <c r="AS23" s="95"/>
      <c r="AT23" s="228"/>
      <c r="AU23" s="228"/>
      <c r="AV23" s="228"/>
      <c r="AW23" s="228"/>
      <c r="AX23" s="229"/>
    </row>
    <row r="24" spans="1:50" ht="22.5" customHeight="1" x14ac:dyDescent="0.15">
      <c r="A24" s="219"/>
      <c r="B24" s="220"/>
      <c r="C24" s="220"/>
      <c r="D24" s="220"/>
      <c r="E24" s="220"/>
      <c r="F24" s="221"/>
      <c r="G24" s="291"/>
      <c r="H24" s="292"/>
      <c r="I24" s="292"/>
      <c r="J24" s="292"/>
      <c r="K24" s="292"/>
      <c r="L24" s="292"/>
      <c r="M24" s="292"/>
      <c r="N24" s="292"/>
      <c r="O24" s="293"/>
      <c r="P24" s="277"/>
      <c r="Q24" s="277"/>
      <c r="R24" s="277"/>
      <c r="S24" s="277"/>
      <c r="T24" s="277"/>
      <c r="U24" s="277"/>
      <c r="V24" s="277"/>
      <c r="W24" s="277"/>
      <c r="X24" s="278"/>
      <c r="Y24" s="175" t="s">
        <v>65</v>
      </c>
      <c r="Z24" s="121"/>
      <c r="AA24" s="171"/>
      <c r="AB24" s="336" t="s">
        <v>600</v>
      </c>
      <c r="AC24" s="287"/>
      <c r="AD24" s="287"/>
      <c r="AE24" s="93">
        <v>400000</v>
      </c>
      <c r="AF24" s="94"/>
      <c r="AG24" s="94"/>
      <c r="AH24" s="94"/>
      <c r="AI24" s="95"/>
      <c r="AJ24" s="93">
        <v>400000</v>
      </c>
      <c r="AK24" s="94"/>
      <c r="AL24" s="94"/>
      <c r="AM24" s="94"/>
      <c r="AN24" s="95"/>
      <c r="AO24" s="93">
        <v>400000</v>
      </c>
      <c r="AP24" s="94"/>
      <c r="AQ24" s="94"/>
      <c r="AR24" s="94"/>
      <c r="AS24" s="95"/>
      <c r="AT24" s="93" t="s">
        <v>618</v>
      </c>
      <c r="AU24" s="94"/>
      <c r="AV24" s="94"/>
      <c r="AW24" s="94"/>
      <c r="AX24" s="96"/>
    </row>
    <row r="25" spans="1:50" ht="22.5" customHeight="1" x14ac:dyDescent="0.15">
      <c r="A25" s="670"/>
      <c r="B25" s="671"/>
      <c r="C25" s="671"/>
      <c r="D25" s="671"/>
      <c r="E25" s="671"/>
      <c r="F25" s="672"/>
      <c r="G25" s="323"/>
      <c r="H25" s="324"/>
      <c r="I25" s="324"/>
      <c r="J25" s="324"/>
      <c r="K25" s="324"/>
      <c r="L25" s="324"/>
      <c r="M25" s="324"/>
      <c r="N25" s="324"/>
      <c r="O25" s="325"/>
      <c r="P25" s="198"/>
      <c r="Q25" s="198"/>
      <c r="R25" s="198"/>
      <c r="S25" s="198"/>
      <c r="T25" s="198"/>
      <c r="U25" s="198"/>
      <c r="V25" s="198"/>
      <c r="W25" s="198"/>
      <c r="X25" s="199"/>
      <c r="Y25" s="120" t="s">
        <v>15</v>
      </c>
      <c r="Z25" s="121"/>
      <c r="AA25" s="171"/>
      <c r="AB25" s="682" t="s">
        <v>363</v>
      </c>
      <c r="AC25" s="265"/>
      <c r="AD25" s="265"/>
      <c r="AE25" s="93">
        <f>(AE23/AE24)*100</f>
        <v>69.117750000000001</v>
      </c>
      <c r="AF25" s="94"/>
      <c r="AG25" s="94"/>
      <c r="AH25" s="94"/>
      <c r="AI25" s="95"/>
      <c r="AJ25" s="93">
        <f t="shared" ref="AJ25" si="3">(AJ23/AJ24)*100</f>
        <v>55.684750000000008</v>
      </c>
      <c r="AK25" s="94"/>
      <c r="AL25" s="94"/>
      <c r="AM25" s="94"/>
      <c r="AN25" s="95"/>
      <c r="AO25" s="93">
        <f t="shared" ref="AO25" si="4">(AO23/AO24)*100</f>
        <v>86.34375</v>
      </c>
      <c r="AP25" s="94"/>
      <c r="AQ25" s="94"/>
      <c r="AR25" s="94"/>
      <c r="AS25" s="95"/>
      <c r="AT25" s="269"/>
      <c r="AU25" s="270"/>
      <c r="AV25" s="270"/>
      <c r="AW25" s="270"/>
      <c r="AX25" s="271"/>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1" t="s">
        <v>303</v>
      </c>
      <c r="AU26" s="662"/>
      <c r="AV26" s="662"/>
      <c r="AW26" s="662"/>
      <c r="AX26" s="663"/>
    </row>
    <row r="27" spans="1:50" ht="18.7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360</v>
      </c>
      <c r="AX27" s="109"/>
    </row>
    <row r="28" spans="1:50" ht="22.5" hidden="1" customHeight="1" x14ac:dyDescent="0.15">
      <c r="A28" s="218"/>
      <c r="B28" s="216"/>
      <c r="C28" s="216"/>
      <c r="D28" s="216"/>
      <c r="E28" s="216"/>
      <c r="F28" s="217"/>
      <c r="G28" s="322"/>
      <c r="H28" s="289"/>
      <c r="I28" s="289"/>
      <c r="J28" s="289"/>
      <c r="K28" s="289"/>
      <c r="L28" s="289"/>
      <c r="M28" s="289"/>
      <c r="N28" s="289"/>
      <c r="O28" s="290"/>
      <c r="P28" s="214"/>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8"/>
      <c r="AU28" s="228"/>
      <c r="AV28" s="228"/>
      <c r="AW28" s="228"/>
      <c r="AX28" s="229"/>
    </row>
    <row r="29" spans="1:50" ht="22.5" hidden="1" customHeight="1" x14ac:dyDescent="0.15">
      <c r="A29" s="219"/>
      <c r="B29" s="220"/>
      <c r="C29" s="220"/>
      <c r="D29" s="220"/>
      <c r="E29" s="220"/>
      <c r="F29" s="221"/>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0"/>
      <c r="B30" s="671"/>
      <c r="C30" s="671"/>
      <c r="D30" s="671"/>
      <c r="E30" s="671"/>
      <c r="F30" s="672"/>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x14ac:dyDescent="0.15">
      <c r="A33" s="218"/>
      <c r="B33" s="216"/>
      <c r="C33" s="216"/>
      <c r="D33" s="216"/>
      <c r="E33" s="216"/>
      <c r="F33" s="217"/>
      <c r="G33" s="288"/>
      <c r="H33" s="289"/>
      <c r="I33" s="289"/>
      <c r="J33" s="289"/>
      <c r="K33" s="289"/>
      <c r="L33" s="289"/>
      <c r="M33" s="289"/>
      <c r="N33" s="289"/>
      <c r="O33" s="290"/>
      <c r="P33" s="214"/>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15">
      <c r="A38" s="218"/>
      <c r="B38" s="216"/>
      <c r="C38" s="216"/>
      <c r="D38" s="216"/>
      <c r="E38" s="216"/>
      <c r="F38" s="217"/>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15">
      <c r="A43" s="218"/>
      <c r="B43" s="216"/>
      <c r="C43" s="216"/>
      <c r="D43" s="216"/>
      <c r="E43" s="216"/>
      <c r="F43" s="217"/>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hidden="1"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6" t="s">
        <v>320</v>
      </c>
      <c r="B47" s="685" t="s">
        <v>317</v>
      </c>
      <c r="C47" s="238"/>
      <c r="D47" s="238"/>
      <c r="E47" s="238"/>
      <c r="F47" s="239"/>
      <c r="G47" s="622" t="s">
        <v>311</v>
      </c>
      <c r="H47" s="622"/>
      <c r="I47" s="622"/>
      <c r="J47" s="622"/>
      <c r="K47" s="622"/>
      <c r="L47" s="622"/>
      <c r="M47" s="622"/>
      <c r="N47" s="622"/>
      <c r="O47" s="622"/>
      <c r="P47" s="622"/>
      <c r="Q47" s="622"/>
      <c r="R47" s="622"/>
      <c r="S47" s="622"/>
      <c r="T47" s="622"/>
      <c r="U47" s="622"/>
      <c r="V47" s="622"/>
      <c r="W47" s="622"/>
      <c r="X47" s="622"/>
      <c r="Y47" s="622"/>
      <c r="Z47" s="622"/>
      <c r="AA47" s="690"/>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6"/>
      <c r="B48" s="685"/>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85"/>
      <c r="C49" s="238"/>
      <c r="D49" s="238"/>
      <c r="E49" s="238"/>
      <c r="F49" s="239"/>
      <c r="G49" s="337"/>
      <c r="H49" s="337"/>
      <c r="I49" s="337"/>
      <c r="J49" s="337"/>
      <c r="K49" s="337"/>
      <c r="L49" s="337"/>
      <c r="M49" s="337"/>
      <c r="N49" s="337"/>
      <c r="O49" s="337"/>
      <c r="P49" s="337"/>
      <c r="Q49" s="337"/>
      <c r="R49" s="337"/>
      <c r="S49" s="337"/>
      <c r="T49" s="337"/>
      <c r="U49" s="337"/>
      <c r="V49" s="337"/>
      <c r="W49" s="337"/>
      <c r="X49" s="337"/>
      <c r="Y49" s="337"/>
      <c r="Z49" s="337"/>
      <c r="AA49" s="338"/>
      <c r="AB49" s="615"/>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6"/>
    </row>
    <row r="50" spans="1:50" ht="22.5" hidden="1" customHeight="1" x14ac:dyDescent="0.15">
      <c r="A50" s="236"/>
      <c r="B50" s="685"/>
      <c r="C50" s="238"/>
      <c r="D50" s="238"/>
      <c r="E50" s="238"/>
      <c r="F50" s="239"/>
      <c r="G50" s="339"/>
      <c r="H50" s="339"/>
      <c r="I50" s="339"/>
      <c r="J50" s="339"/>
      <c r="K50" s="339"/>
      <c r="L50" s="339"/>
      <c r="M50" s="339"/>
      <c r="N50" s="339"/>
      <c r="O50" s="339"/>
      <c r="P50" s="339"/>
      <c r="Q50" s="339"/>
      <c r="R50" s="339"/>
      <c r="S50" s="339"/>
      <c r="T50" s="339"/>
      <c r="U50" s="339"/>
      <c r="V50" s="339"/>
      <c r="W50" s="339"/>
      <c r="X50" s="339"/>
      <c r="Y50" s="339"/>
      <c r="Z50" s="339"/>
      <c r="AA50" s="340"/>
      <c r="AB50" s="617"/>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8"/>
    </row>
    <row r="51" spans="1:50" ht="22.5" hidden="1" customHeight="1" x14ac:dyDescent="0.15">
      <c r="A51" s="236"/>
      <c r="B51" s="686"/>
      <c r="C51" s="240"/>
      <c r="D51" s="240"/>
      <c r="E51" s="240"/>
      <c r="F51" s="241"/>
      <c r="G51" s="341"/>
      <c r="H51" s="341"/>
      <c r="I51" s="341"/>
      <c r="J51" s="341"/>
      <c r="K51" s="341"/>
      <c r="L51" s="341"/>
      <c r="M51" s="341"/>
      <c r="N51" s="341"/>
      <c r="O51" s="341"/>
      <c r="P51" s="341"/>
      <c r="Q51" s="341"/>
      <c r="R51" s="341"/>
      <c r="S51" s="341"/>
      <c r="T51" s="341"/>
      <c r="U51" s="341"/>
      <c r="V51" s="341"/>
      <c r="W51" s="341"/>
      <c r="X51" s="341"/>
      <c r="Y51" s="341"/>
      <c r="Z51" s="341"/>
      <c r="AA51" s="342"/>
      <c r="AB51" s="619"/>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0"/>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2" t="s">
        <v>303</v>
      </c>
      <c r="AU52" s="273"/>
      <c r="AV52" s="273"/>
      <c r="AW52" s="273"/>
      <c r="AX52" s="274"/>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275"/>
      <c r="H54" s="196"/>
      <c r="I54" s="196"/>
      <c r="J54" s="196"/>
      <c r="K54" s="196"/>
      <c r="L54" s="196"/>
      <c r="M54" s="196"/>
      <c r="N54" s="196"/>
      <c r="O54" s="197"/>
      <c r="P54" s="214"/>
      <c r="Q54" s="256"/>
      <c r="R54" s="256"/>
      <c r="S54" s="256"/>
      <c r="T54" s="256"/>
      <c r="U54" s="256"/>
      <c r="V54" s="256"/>
      <c r="W54" s="256"/>
      <c r="X54" s="257"/>
      <c r="Y54" s="262" t="s">
        <v>86</v>
      </c>
      <c r="Z54" s="263"/>
      <c r="AA54" s="264"/>
      <c r="AB54" s="369"/>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x14ac:dyDescent="0.15">
      <c r="A55" s="236"/>
      <c r="B55" s="238"/>
      <c r="C55" s="238"/>
      <c r="D55" s="238"/>
      <c r="E55" s="238"/>
      <c r="F55" s="239"/>
      <c r="G55" s="276"/>
      <c r="H55" s="277"/>
      <c r="I55" s="277"/>
      <c r="J55" s="277"/>
      <c r="K55" s="277"/>
      <c r="L55" s="277"/>
      <c r="M55" s="277"/>
      <c r="N55" s="277"/>
      <c r="O55" s="278"/>
      <c r="P55" s="258"/>
      <c r="Q55" s="258"/>
      <c r="R55" s="258"/>
      <c r="S55" s="258"/>
      <c r="T55" s="258"/>
      <c r="U55" s="258"/>
      <c r="V55" s="258"/>
      <c r="W55" s="258"/>
      <c r="X55" s="259"/>
      <c r="Y55" s="230" t="s">
        <v>65</v>
      </c>
      <c r="Z55" s="231"/>
      <c r="AA55" s="232"/>
      <c r="AB55" s="658"/>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279"/>
      <c r="H56" s="198"/>
      <c r="I56" s="198"/>
      <c r="J56" s="198"/>
      <c r="K56" s="198"/>
      <c r="L56" s="198"/>
      <c r="M56" s="198"/>
      <c r="N56" s="198"/>
      <c r="O56" s="199"/>
      <c r="P56" s="260"/>
      <c r="Q56" s="260"/>
      <c r="R56" s="260"/>
      <c r="S56" s="260"/>
      <c r="T56" s="260"/>
      <c r="U56" s="260"/>
      <c r="V56" s="260"/>
      <c r="W56" s="260"/>
      <c r="X56" s="261"/>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2" t="s">
        <v>303</v>
      </c>
      <c r="AU57" s="273"/>
      <c r="AV57" s="273"/>
      <c r="AW57" s="273"/>
      <c r="AX57" s="274"/>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x14ac:dyDescent="0.15">
      <c r="A59" s="236"/>
      <c r="B59" s="238"/>
      <c r="C59" s="238"/>
      <c r="D59" s="238"/>
      <c r="E59" s="238"/>
      <c r="F59" s="239"/>
      <c r="G59" s="275"/>
      <c r="H59" s="196"/>
      <c r="I59" s="196"/>
      <c r="J59" s="196"/>
      <c r="K59" s="196"/>
      <c r="L59" s="196"/>
      <c r="M59" s="196"/>
      <c r="N59" s="196"/>
      <c r="O59" s="197"/>
      <c r="P59" s="214"/>
      <c r="Q59" s="256"/>
      <c r="R59" s="256"/>
      <c r="S59" s="256"/>
      <c r="T59" s="256"/>
      <c r="U59" s="256"/>
      <c r="V59" s="256"/>
      <c r="W59" s="256"/>
      <c r="X59" s="257"/>
      <c r="Y59" s="262" t="s">
        <v>86</v>
      </c>
      <c r="Z59" s="263"/>
      <c r="AA59" s="264"/>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6"/>
      <c r="H60" s="277"/>
      <c r="I60" s="277"/>
      <c r="J60" s="277"/>
      <c r="K60" s="277"/>
      <c r="L60" s="277"/>
      <c r="M60" s="277"/>
      <c r="N60" s="277"/>
      <c r="O60" s="278"/>
      <c r="P60" s="258"/>
      <c r="Q60" s="258"/>
      <c r="R60" s="258"/>
      <c r="S60" s="258"/>
      <c r="T60" s="258"/>
      <c r="U60" s="258"/>
      <c r="V60" s="258"/>
      <c r="W60" s="258"/>
      <c r="X60" s="259"/>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79"/>
      <c r="H61" s="198"/>
      <c r="I61" s="198"/>
      <c r="J61" s="198"/>
      <c r="K61" s="198"/>
      <c r="L61" s="198"/>
      <c r="M61" s="198"/>
      <c r="N61" s="198"/>
      <c r="O61" s="199"/>
      <c r="P61" s="260"/>
      <c r="Q61" s="260"/>
      <c r="R61" s="260"/>
      <c r="S61" s="260"/>
      <c r="T61" s="260"/>
      <c r="U61" s="260"/>
      <c r="V61" s="260"/>
      <c r="W61" s="260"/>
      <c r="X61" s="261"/>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2" t="s">
        <v>303</v>
      </c>
      <c r="AU62" s="273"/>
      <c r="AV62" s="273"/>
      <c r="AW62" s="273"/>
      <c r="AX62" s="274"/>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x14ac:dyDescent="0.15">
      <c r="A64" s="236"/>
      <c r="B64" s="238"/>
      <c r="C64" s="238"/>
      <c r="D64" s="238"/>
      <c r="E64" s="238"/>
      <c r="F64" s="239"/>
      <c r="G64" s="275"/>
      <c r="H64" s="196"/>
      <c r="I64" s="196"/>
      <c r="J64" s="196"/>
      <c r="K64" s="196"/>
      <c r="L64" s="196"/>
      <c r="M64" s="196"/>
      <c r="N64" s="196"/>
      <c r="O64" s="197"/>
      <c r="P64" s="214"/>
      <c r="Q64" s="256"/>
      <c r="R64" s="256"/>
      <c r="S64" s="256"/>
      <c r="T64" s="256"/>
      <c r="U64" s="256"/>
      <c r="V64" s="256"/>
      <c r="W64" s="256"/>
      <c r="X64" s="257"/>
      <c r="Y64" s="262" t="s">
        <v>86</v>
      </c>
      <c r="Z64" s="263"/>
      <c r="AA64" s="264"/>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6"/>
      <c r="H65" s="277"/>
      <c r="I65" s="277"/>
      <c r="J65" s="277"/>
      <c r="K65" s="277"/>
      <c r="L65" s="277"/>
      <c r="M65" s="277"/>
      <c r="N65" s="277"/>
      <c r="O65" s="278"/>
      <c r="P65" s="258"/>
      <c r="Q65" s="258"/>
      <c r="R65" s="258"/>
      <c r="S65" s="258"/>
      <c r="T65" s="258"/>
      <c r="U65" s="258"/>
      <c r="V65" s="258"/>
      <c r="W65" s="258"/>
      <c r="X65" s="259"/>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79"/>
      <c r="H66" s="198"/>
      <c r="I66" s="198"/>
      <c r="J66" s="198"/>
      <c r="K66" s="198"/>
      <c r="L66" s="198"/>
      <c r="M66" s="198"/>
      <c r="N66" s="198"/>
      <c r="O66" s="199"/>
      <c r="P66" s="260"/>
      <c r="Q66" s="260"/>
      <c r="R66" s="260"/>
      <c r="S66" s="260"/>
      <c r="T66" s="260"/>
      <c r="U66" s="260"/>
      <c r="V66" s="260"/>
      <c r="W66" s="260"/>
      <c r="X66" s="261"/>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2.5" customHeight="1" x14ac:dyDescent="0.15">
      <c r="A68" s="186"/>
      <c r="B68" s="187"/>
      <c r="C68" s="187"/>
      <c r="D68" s="187"/>
      <c r="E68" s="187"/>
      <c r="F68" s="188"/>
      <c r="G68" s="214" t="s">
        <v>619</v>
      </c>
      <c r="H68" s="196"/>
      <c r="I68" s="196"/>
      <c r="J68" s="196"/>
      <c r="K68" s="196"/>
      <c r="L68" s="196"/>
      <c r="M68" s="196"/>
      <c r="N68" s="196"/>
      <c r="O68" s="196"/>
      <c r="P68" s="196"/>
      <c r="Q68" s="196"/>
      <c r="R68" s="196"/>
      <c r="S68" s="196"/>
      <c r="T68" s="196"/>
      <c r="U68" s="196"/>
      <c r="V68" s="196"/>
      <c r="W68" s="196"/>
      <c r="X68" s="197"/>
      <c r="Y68" s="333" t="s">
        <v>66</v>
      </c>
      <c r="Z68" s="334"/>
      <c r="AA68" s="335"/>
      <c r="AB68" s="203" t="s">
        <v>620</v>
      </c>
      <c r="AC68" s="204"/>
      <c r="AD68" s="205"/>
      <c r="AE68" s="93">
        <v>4086</v>
      </c>
      <c r="AF68" s="94"/>
      <c r="AG68" s="94"/>
      <c r="AH68" s="94"/>
      <c r="AI68" s="95"/>
      <c r="AJ68" s="93">
        <v>3792</v>
      </c>
      <c r="AK68" s="94"/>
      <c r="AL68" s="94"/>
      <c r="AM68" s="94"/>
      <c r="AN68" s="95"/>
      <c r="AO68" s="93">
        <v>3504</v>
      </c>
      <c r="AP68" s="94"/>
      <c r="AQ68" s="94"/>
      <c r="AR68" s="94"/>
      <c r="AS68" s="95"/>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620</v>
      </c>
      <c r="AC69" s="212"/>
      <c r="AD69" s="213"/>
      <c r="AE69" s="93">
        <v>4620</v>
      </c>
      <c r="AF69" s="94"/>
      <c r="AG69" s="94"/>
      <c r="AH69" s="94"/>
      <c r="AI69" s="95"/>
      <c r="AJ69" s="93">
        <v>4620</v>
      </c>
      <c r="AK69" s="94"/>
      <c r="AL69" s="94"/>
      <c r="AM69" s="94"/>
      <c r="AN69" s="95"/>
      <c r="AO69" s="93">
        <v>4620</v>
      </c>
      <c r="AP69" s="94"/>
      <c r="AQ69" s="94"/>
      <c r="AR69" s="94"/>
      <c r="AS69" s="95"/>
      <c r="AT69" s="93">
        <v>4620</v>
      </c>
      <c r="AU69" s="94"/>
      <c r="AV69" s="94"/>
      <c r="AW69" s="94"/>
      <c r="AX69" s="96"/>
      <c r="AY69" s="10"/>
      <c r="AZ69" s="10"/>
      <c r="BA69" s="10"/>
      <c r="BB69" s="10"/>
      <c r="BC69" s="10"/>
      <c r="BD69" s="10"/>
      <c r="BE69" s="10"/>
      <c r="BF69" s="10"/>
      <c r="BG69" s="10"/>
      <c r="BH69" s="10"/>
    </row>
    <row r="70" spans="1:60" ht="33"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customHeight="1" x14ac:dyDescent="0.15">
      <c r="A71" s="186"/>
      <c r="B71" s="187"/>
      <c r="C71" s="187"/>
      <c r="D71" s="187"/>
      <c r="E71" s="187"/>
      <c r="F71" s="188"/>
      <c r="G71" s="214" t="s">
        <v>601</v>
      </c>
      <c r="H71" s="196"/>
      <c r="I71" s="196"/>
      <c r="J71" s="196"/>
      <c r="K71" s="196"/>
      <c r="L71" s="196"/>
      <c r="M71" s="196"/>
      <c r="N71" s="196"/>
      <c r="O71" s="196"/>
      <c r="P71" s="196"/>
      <c r="Q71" s="196"/>
      <c r="R71" s="196"/>
      <c r="S71" s="196"/>
      <c r="T71" s="196"/>
      <c r="U71" s="196"/>
      <c r="V71" s="196"/>
      <c r="W71" s="196"/>
      <c r="X71" s="197"/>
      <c r="Y71" s="200" t="s">
        <v>66</v>
      </c>
      <c r="Z71" s="201"/>
      <c r="AA71" s="202"/>
      <c r="AB71" s="203" t="s">
        <v>616</v>
      </c>
      <c r="AC71" s="204"/>
      <c r="AD71" s="205"/>
      <c r="AE71" s="93" t="s">
        <v>594</v>
      </c>
      <c r="AF71" s="94"/>
      <c r="AG71" s="94"/>
      <c r="AH71" s="94"/>
      <c r="AI71" s="95"/>
      <c r="AJ71" s="93" t="s">
        <v>613</v>
      </c>
      <c r="AK71" s="94"/>
      <c r="AL71" s="94"/>
      <c r="AM71" s="94"/>
      <c r="AN71" s="95"/>
      <c r="AO71" s="93" t="s">
        <v>613</v>
      </c>
      <c r="AP71" s="94"/>
      <c r="AQ71" s="94"/>
      <c r="AR71" s="94"/>
      <c r="AS71" s="95"/>
      <c r="AT71" s="206"/>
      <c r="AU71" s="206"/>
      <c r="AV71" s="206"/>
      <c r="AW71" s="206"/>
      <c r="AX71" s="207"/>
      <c r="AY71" s="10"/>
      <c r="AZ71" s="10"/>
      <c r="BA71" s="10"/>
      <c r="BB71" s="10"/>
      <c r="BC71" s="10"/>
    </row>
    <row r="72" spans="1:60" ht="22.5"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t="s">
        <v>616</v>
      </c>
      <c r="AC72" s="212"/>
      <c r="AD72" s="213"/>
      <c r="AE72" s="93" t="s">
        <v>594</v>
      </c>
      <c r="AF72" s="94"/>
      <c r="AG72" s="94"/>
      <c r="AH72" s="94"/>
      <c r="AI72" s="95"/>
      <c r="AJ72" s="93" t="s">
        <v>613</v>
      </c>
      <c r="AK72" s="94"/>
      <c r="AL72" s="94"/>
      <c r="AM72" s="94"/>
      <c r="AN72" s="95"/>
      <c r="AO72" s="93" t="s">
        <v>613</v>
      </c>
      <c r="AP72" s="94"/>
      <c r="AQ72" s="94"/>
      <c r="AR72" s="94"/>
      <c r="AS72" s="95"/>
      <c r="AT72" s="93">
        <v>47</v>
      </c>
      <c r="AU72" s="94"/>
      <c r="AV72" s="94"/>
      <c r="AW72" s="94"/>
      <c r="AX72" s="96"/>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x14ac:dyDescent="0.15">
      <c r="A74" s="186"/>
      <c r="B74" s="187"/>
      <c r="C74" s="187"/>
      <c r="D74" s="187"/>
      <c r="E74" s="187"/>
      <c r="F74" s="188"/>
      <c r="G74" s="214"/>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621</v>
      </c>
      <c r="H83" s="144"/>
      <c r="I83" s="144"/>
      <c r="J83" s="144"/>
      <c r="K83" s="144"/>
      <c r="L83" s="144"/>
      <c r="M83" s="144"/>
      <c r="N83" s="144"/>
      <c r="O83" s="144"/>
      <c r="P83" s="144"/>
      <c r="Q83" s="144"/>
      <c r="R83" s="144"/>
      <c r="S83" s="144"/>
      <c r="T83" s="144"/>
      <c r="U83" s="144"/>
      <c r="V83" s="144"/>
      <c r="W83" s="144"/>
      <c r="X83" s="144"/>
      <c r="Y83" s="146" t="s">
        <v>17</v>
      </c>
      <c r="Z83" s="147"/>
      <c r="AA83" s="148"/>
      <c r="AB83" s="181" t="s">
        <v>624</v>
      </c>
      <c r="AC83" s="150"/>
      <c r="AD83" s="151"/>
      <c r="AE83" s="152">
        <v>5066</v>
      </c>
      <c r="AF83" s="153"/>
      <c r="AG83" s="153"/>
      <c r="AH83" s="153"/>
      <c r="AI83" s="153"/>
      <c r="AJ83" s="152">
        <v>3639</v>
      </c>
      <c r="AK83" s="153"/>
      <c r="AL83" s="153"/>
      <c r="AM83" s="153"/>
      <c r="AN83" s="153"/>
      <c r="AO83" s="152">
        <v>3824</v>
      </c>
      <c r="AP83" s="153"/>
      <c r="AQ83" s="153"/>
      <c r="AR83" s="153"/>
      <c r="AS83" s="153"/>
      <c r="AT83" s="93">
        <v>2987</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622</v>
      </c>
      <c r="AC84" s="158"/>
      <c r="AD84" s="159"/>
      <c r="AE84" s="157" t="s">
        <v>625</v>
      </c>
      <c r="AF84" s="158"/>
      <c r="AG84" s="158"/>
      <c r="AH84" s="158"/>
      <c r="AI84" s="159"/>
      <c r="AJ84" s="157" t="s">
        <v>626</v>
      </c>
      <c r="AK84" s="158"/>
      <c r="AL84" s="158"/>
      <c r="AM84" s="158"/>
      <c r="AN84" s="159"/>
      <c r="AO84" s="182" t="s">
        <v>623</v>
      </c>
      <c r="AP84" s="158"/>
      <c r="AQ84" s="158"/>
      <c r="AR84" s="158"/>
      <c r="AS84" s="159"/>
      <c r="AT84" s="157" t="s">
        <v>632</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c r="H86" s="144"/>
      <c r="I86" s="144"/>
      <c r="J86" s="144"/>
      <c r="K86" s="144"/>
      <c r="L86" s="144"/>
      <c r="M86" s="144"/>
      <c r="N86" s="144"/>
      <c r="O86" s="144"/>
      <c r="P86" s="144"/>
      <c r="Q86" s="144"/>
      <c r="R86" s="144"/>
      <c r="S86" s="144"/>
      <c r="T86" s="144"/>
      <c r="U86" s="144"/>
      <c r="V86" s="144"/>
      <c r="W86" s="144"/>
      <c r="X86" s="144"/>
      <c r="Y86" s="146" t="s">
        <v>17</v>
      </c>
      <c r="Z86" s="147"/>
      <c r="AA86" s="148"/>
      <c r="AB86" s="181"/>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480</v>
      </c>
      <c r="D98" s="414"/>
      <c r="E98" s="414"/>
      <c r="F98" s="414"/>
      <c r="G98" s="414"/>
      <c r="H98" s="414"/>
      <c r="I98" s="414"/>
      <c r="J98" s="414"/>
      <c r="K98" s="415"/>
      <c r="L98" s="71">
        <v>258</v>
      </c>
      <c r="M98" s="72"/>
      <c r="N98" s="72"/>
      <c r="O98" s="72"/>
      <c r="P98" s="72"/>
      <c r="Q98" s="73"/>
      <c r="R98" s="71">
        <v>90.8</v>
      </c>
      <c r="S98" s="72"/>
      <c r="T98" s="72"/>
      <c r="U98" s="72"/>
      <c r="V98" s="72"/>
      <c r="W98" s="73"/>
      <c r="X98" s="673" t="s">
        <v>635</v>
      </c>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78"/>
      <c r="B99" s="379"/>
      <c r="C99" s="161" t="s">
        <v>481</v>
      </c>
      <c r="D99" s="162"/>
      <c r="E99" s="162"/>
      <c r="F99" s="162"/>
      <c r="G99" s="162"/>
      <c r="H99" s="162"/>
      <c r="I99" s="162"/>
      <c r="J99" s="162"/>
      <c r="K99" s="163"/>
      <c r="L99" s="71">
        <v>0.1</v>
      </c>
      <c r="M99" s="72"/>
      <c r="N99" s="72"/>
      <c r="O99" s="72"/>
      <c r="P99" s="72"/>
      <c r="Q99" s="73"/>
      <c r="R99" s="71">
        <v>0.1</v>
      </c>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78"/>
      <c r="B100" s="379"/>
      <c r="C100" s="161" t="s">
        <v>482</v>
      </c>
      <c r="D100" s="162"/>
      <c r="E100" s="162"/>
      <c r="F100" s="162"/>
      <c r="G100" s="162"/>
      <c r="H100" s="162"/>
      <c r="I100" s="162"/>
      <c r="J100" s="162"/>
      <c r="K100" s="163"/>
      <c r="L100" s="71">
        <v>0.2</v>
      </c>
      <c r="M100" s="72"/>
      <c r="N100" s="72"/>
      <c r="O100" s="72"/>
      <c r="P100" s="72"/>
      <c r="Q100" s="73"/>
      <c r="R100" s="71">
        <v>0.2</v>
      </c>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8"/>
      <c r="B101" s="379"/>
      <c r="C101" s="161" t="s">
        <v>483</v>
      </c>
      <c r="D101" s="162"/>
      <c r="E101" s="162"/>
      <c r="F101" s="162"/>
      <c r="G101" s="162"/>
      <c r="H101" s="162"/>
      <c r="I101" s="162"/>
      <c r="J101" s="162"/>
      <c r="K101" s="163"/>
      <c r="L101" s="71">
        <v>0.5</v>
      </c>
      <c r="M101" s="72"/>
      <c r="N101" s="72"/>
      <c r="O101" s="72"/>
      <c r="P101" s="72"/>
      <c r="Q101" s="73"/>
      <c r="R101" s="71">
        <v>0.5</v>
      </c>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hidden="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hidden="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80"/>
      <c r="B104" s="381"/>
      <c r="C104" s="370" t="s">
        <v>22</v>
      </c>
      <c r="D104" s="371"/>
      <c r="E104" s="371"/>
      <c r="F104" s="371"/>
      <c r="G104" s="371"/>
      <c r="H104" s="371"/>
      <c r="I104" s="371"/>
      <c r="J104" s="371"/>
      <c r="K104" s="372"/>
      <c r="L104" s="373">
        <f>SUM(L98:Q103)</f>
        <v>258.8</v>
      </c>
      <c r="M104" s="374"/>
      <c r="N104" s="374"/>
      <c r="O104" s="374"/>
      <c r="P104" s="374"/>
      <c r="Q104" s="375"/>
      <c r="R104" s="373">
        <f>SUM(R98:W103)</f>
        <v>91.6</v>
      </c>
      <c r="S104" s="374"/>
      <c r="T104" s="374"/>
      <c r="U104" s="374"/>
      <c r="V104" s="374"/>
      <c r="W104" s="375"/>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42" customHeight="1" x14ac:dyDescent="0.15">
      <c r="A108" s="307" t="s">
        <v>312</v>
      </c>
      <c r="B108" s="308"/>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5" t="s">
        <v>477</v>
      </c>
      <c r="AE108" s="606"/>
      <c r="AF108" s="606"/>
      <c r="AG108" s="602" t="s">
        <v>590</v>
      </c>
      <c r="AH108" s="603"/>
      <c r="AI108" s="603"/>
      <c r="AJ108" s="603"/>
      <c r="AK108" s="603"/>
      <c r="AL108" s="603"/>
      <c r="AM108" s="603"/>
      <c r="AN108" s="603"/>
      <c r="AO108" s="603"/>
      <c r="AP108" s="603"/>
      <c r="AQ108" s="603"/>
      <c r="AR108" s="603"/>
      <c r="AS108" s="603"/>
      <c r="AT108" s="603"/>
      <c r="AU108" s="603"/>
      <c r="AV108" s="603"/>
      <c r="AW108" s="603"/>
      <c r="AX108" s="604"/>
    </row>
    <row r="109" spans="1:50" ht="30"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477</v>
      </c>
      <c r="AE109" s="442"/>
      <c r="AF109" s="442"/>
      <c r="AG109" s="532" t="s">
        <v>589</v>
      </c>
      <c r="AH109" s="305"/>
      <c r="AI109" s="305"/>
      <c r="AJ109" s="305"/>
      <c r="AK109" s="305"/>
      <c r="AL109" s="305"/>
      <c r="AM109" s="305"/>
      <c r="AN109" s="305"/>
      <c r="AO109" s="305"/>
      <c r="AP109" s="305"/>
      <c r="AQ109" s="305"/>
      <c r="AR109" s="305"/>
      <c r="AS109" s="305"/>
      <c r="AT109" s="305"/>
      <c r="AU109" s="305"/>
      <c r="AV109" s="305"/>
      <c r="AW109" s="305"/>
      <c r="AX109" s="306"/>
    </row>
    <row r="110" spans="1:50" ht="30" customHeight="1" x14ac:dyDescent="0.15">
      <c r="A110" s="311"/>
      <c r="B110" s="31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6" t="s">
        <v>477</v>
      </c>
      <c r="AE110" s="587"/>
      <c r="AF110" s="587"/>
      <c r="AG110" s="530" t="s">
        <v>591</v>
      </c>
      <c r="AH110" s="198"/>
      <c r="AI110" s="198"/>
      <c r="AJ110" s="198"/>
      <c r="AK110" s="198"/>
      <c r="AL110" s="198"/>
      <c r="AM110" s="198"/>
      <c r="AN110" s="198"/>
      <c r="AO110" s="198"/>
      <c r="AP110" s="198"/>
      <c r="AQ110" s="198"/>
      <c r="AR110" s="198"/>
      <c r="AS110" s="198"/>
      <c r="AT110" s="198"/>
      <c r="AU110" s="198"/>
      <c r="AV110" s="198"/>
      <c r="AW110" s="198"/>
      <c r="AX110" s="531"/>
    </row>
    <row r="111" spans="1:50" ht="30" customHeight="1" x14ac:dyDescent="0.15">
      <c r="A111" s="551" t="s">
        <v>46</v>
      </c>
      <c r="B111" s="588"/>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477</v>
      </c>
      <c r="AE111" s="438"/>
      <c r="AF111" s="438"/>
      <c r="AG111" s="301" t="s">
        <v>592</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89"/>
      <c r="B112" s="590"/>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484</v>
      </c>
      <c r="AE112" s="442"/>
      <c r="AF112" s="442"/>
      <c r="AG112" s="304"/>
      <c r="AH112" s="305"/>
      <c r="AI112" s="305"/>
      <c r="AJ112" s="305"/>
      <c r="AK112" s="305"/>
      <c r="AL112" s="305"/>
      <c r="AM112" s="305"/>
      <c r="AN112" s="305"/>
      <c r="AO112" s="305"/>
      <c r="AP112" s="305"/>
      <c r="AQ112" s="305"/>
      <c r="AR112" s="305"/>
      <c r="AS112" s="305"/>
      <c r="AT112" s="305"/>
      <c r="AU112" s="305"/>
      <c r="AV112" s="305"/>
      <c r="AW112" s="305"/>
      <c r="AX112" s="306"/>
    </row>
    <row r="113" spans="1:64" ht="30" customHeight="1" x14ac:dyDescent="0.15">
      <c r="A113" s="589"/>
      <c r="B113" s="590"/>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477</v>
      </c>
      <c r="AE113" s="442"/>
      <c r="AF113" s="442"/>
      <c r="AG113" s="532" t="s">
        <v>627</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89"/>
      <c r="B114" s="590"/>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484</v>
      </c>
      <c r="AE114" s="442"/>
      <c r="AF114" s="442"/>
      <c r="AG114" s="533"/>
      <c r="AH114" s="367"/>
      <c r="AI114" s="367"/>
      <c r="AJ114" s="367"/>
      <c r="AK114" s="367"/>
      <c r="AL114" s="367"/>
      <c r="AM114" s="367"/>
      <c r="AN114" s="367"/>
      <c r="AO114" s="367"/>
      <c r="AP114" s="367"/>
      <c r="AQ114" s="367"/>
      <c r="AR114" s="367"/>
      <c r="AS114" s="367"/>
      <c r="AT114" s="367"/>
      <c r="AU114" s="367"/>
      <c r="AV114" s="367"/>
      <c r="AW114" s="367"/>
      <c r="AX114" s="368"/>
    </row>
    <row r="115" spans="1:64" ht="30" customHeight="1" x14ac:dyDescent="0.15">
      <c r="A115" s="589"/>
      <c r="B115" s="590"/>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477</v>
      </c>
      <c r="AE115" s="442"/>
      <c r="AF115" s="442"/>
      <c r="AG115" s="366" t="s">
        <v>612</v>
      </c>
      <c r="AH115" s="367"/>
      <c r="AI115" s="367"/>
      <c r="AJ115" s="367"/>
      <c r="AK115" s="367"/>
      <c r="AL115" s="367"/>
      <c r="AM115" s="367"/>
      <c r="AN115" s="367"/>
      <c r="AO115" s="367"/>
      <c r="AP115" s="367"/>
      <c r="AQ115" s="367"/>
      <c r="AR115" s="367"/>
      <c r="AS115" s="367"/>
      <c r="AT115" s="367"/>
      <c r="AU115" s="367"/>
      <c r="AV115" s="367"/>
      <c r="AW115" s="367"/>
      <c r="AX115" s="368"/>
    </row>
    <row r="116" spans="1:64" ht="30" customHeight="1" x14ac:dyDescent="0.15">
      <c r="A116" s="589"/>
      <c r="B116" s="590"/>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4" t="s">
        <v>477</v>
      </c>
      <c r="AE116" s="635"/>
      <c r="AF116" s="635"/>
      <c r="AG116" s="366" t="s">
        <v>629</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30"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477</v>
      </c>
      <c r="AE117" s="587"/>
      <c r="AF117" s="596"/>
      <c r="AG117" s="600" t="s">
        <v>628</v>
      </c>
      <c r="AH117" s="435"/>
      <c r="AI117" s="435"/>
      <c r="AJ117" s="435"/>
      <c r="AK117" s="435"/>
      <c r="AL117" s="435"/>
      <c r="AM117" s="435"/>
      <c r="AN117" s="435"/>
      <c r="AO117" s="435"/>
      <c r="AP117" s="435"/>
      <c r="AQ117" s="435"/>
      <c r="AR117" s="435"/>
      <c r="AS117" s="435"/>
      <c r="AT117" s="435"/>
      <c r="AU117" s="435"/>
      <c r="AV117" s="435"/>
      <c r="AW117" s="435"/>
      <c r="AX117" s="601"/>
      <c r="BG117" s="10"/>
      <c r="BH117" s="10"/>
      <c r="BI117" s="10"/>
      <c r="BJ117" s="10"/>
    </row>
    <row r="118" spans="1:64" ht="18.75" customHeight="1" x14ac:dyDescent="0.15">
      <c r="A118" s="551" t="s">
        <v>47</v>
      </c>
      <c r="B118" s="588"/>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7" t="s">
        <v>477</v>
      </c>
      <c r="AE118" s="438"/>
      <c r="AF118" s="639"/>
      <c r="AG118" s="301" t="s">
        <v>614</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7" t="s">
        <v>477</v>
      </c>
      <c r="AE119" s="608"/>
      <c r="AF119" s="608"/>
      <c r="AG119" s="532" t="s">
        <v>631</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89"/>
      <c r="B120" s="590"/>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477</v>
      </c>
      <c r="AE120" s="442"/>
      <c r="AF120" s="442"/>
      <c r="AG120" s="532" t="s">
        <v>615</v>
      </c>
      <c r="AH120" s="305"/>
      <c r="AI120" s="305"/>
      <c r="AJ120" s="305"/>
      <c r="AK120" s="305"/>
      <c r="AL120" s="305"/>
      <c r="AM120" s="305"/>
      <c r="AN120" s="305"/>
      <c r="AO120" s="305"/>
      <c r="AP120" s="305"/>
      <c r="AQ120" s="305"/>
      <c r="AR120" s="305"/>
      <c r="AS120" s="305"/>
      <c r="AT120" s="305"/>
      <c r="AU120" s="305"/>
      <c r="AV120" s="305"/>
      <c r="AW120" s="305"/>
      <c r="AX120" s="306"/>
    </row>
    <row r="121" spans="1:64" ht="42.75" customHeight="1" x14ac:dyDescent="0.15">
      <c r="A121" s="591"/>
      <c r="B121" s="592"/>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477</v>
      </c>
      <c r="AE121" s="442"/>
      <c r="AF121" s="442"/>
      <c r="AG121" s="530" t="s">
        <v>633</v>
      </c>
      <c r="AH121" s="198"/>
      <c r="AI121" s="198"/>
      <c r="AJ121" s="198"/>
      <c r="AK121" s="198"/>
      <c r="AL121" s="198"/>
      <c r="AM121" s="198"/>
      <c r="AN121" s="198"/>
      <c r="AO121" s="198"/>
      <c r="AP121" s="198"/>
      <c r="AQ121" s="198"/>
      <c r="AR121" s="198"/>
      <c r="AS121" s="198"/>
      <c r="AT121" s="198"/>
      <c r="AU121" s="198"/>
      <c r="AV121" s="198"/>
      <c r="AW121" s="198"/>
      <c r="AX121" s="531"/>
    </row>
    <row r="122" spans="1:64" ht="33.6" customHeight="1" x14ac:dyDescent="0.15">
      <c r="A122" s="624" t="s">
        <v>80</v>
      </c>
      <c r="B122" s="625"/>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484</v>
      </c>
      <c r="AE122" s="438"/>
      <c r="AF122" s="438"/>
      <c r="AG122" s="578"/>
      <c r="AH122" s="196"/>
      <c r="AI122" s="196"/>
      <c r="AJ122" s="196"/>
      <c r="AK122" s="196"/>
      <c r="AL122" s="196"/>
      <c r="AM122" s="196"/>
      <c r="AN122" s="196"/>
      <c r="AO122" s="196"/>
      <c r="AP122" s="196"/>
      <c r="AQ122" s="196"/>
      <c r="AR122" s="196"/>
      <c r="AS122" s="196"/>
      <c r="AT122" s="196"/>
      <c r="AU122" s="196"/>
      <c r="AV122" s="196"/>
      <c r="AW122" s="196"/>
      <c r="AX122" s="579"/>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0"/>
      <c r="AH123" s="277"/>
      <c r="AI123" s="277"/>
      <c r="AJ123" s="277"/>
      <c r="AK123" s="277"/>
      <c r="AL123" s="277"/>
      <c r="AM123" s="277"/>
      <c r="AN123" s="277"/>
      <c r="AO123" s="277"/>
      <c r="AP123" s="277"/>
      <c r="AQ123" s="277"/>
      <c r="AR123" s="277"/>
      <c r="AS123" s="277"/>
      <c r="AT123" s="277"/>
      <c r="AU123" s="277"/>
      <c r="AV123" s="277"/>
      <c r="AW123" s="277"/>
      <c r="AX123" s="581"/>
    </row>
    <row r="124" spans="1:64" ht="26.25" customHeight="1" x14ac:dyDescent="0.15">
      <c r="A124" s="626"/>
      <c r="B124" s="627"/>
      <c r="C124" s="640"/>
      <c r="D124" s="641"/>
      <c r="E124" s="641"/>
      <c r="F124" s="641"/>
      <c r="G124" s="641"/>
      <c r="H124" s="641"/>
      <c r="I124" s="641"/>
      <c r="J124" s="641"/>
      <c r="K124" s="641"/>
      <c r="L124" s="641"/>
      <c r="M124" s="641"/>
      <c r="N124" s="641"/>
      <c r="O124" s="642"/>
      <c r="P124" s="649"/>
      <c r="Q124" s="649"/>
      <c r="R124" s="649"/>
      <c r="S124" s="650"/>
      <c r="T124" s="632"/>
      <c r="U124" s="305"/>
      <c r="V124" s="305"/>
      <c r="W124" s="305"/>
      <c r="X124" s="305"/>
      <c r="Y124" s="305"/>
      <c r="Z124" s="305"/>
      <c r="AA124" s="305"/>
      <c r="AB124" s="305"/>
      <c r="AC124" s="305"/>
      <c r="AD124" s="305"/>
      <c r="AE124" s="305"/>
      <c r="AF124" s="633"/>
      <c r="AG124" s="580"/>
      <c r="AH124" s="277"/>
      <c r="AI124" s="277"/>
      <c r="AJ124" s="277"/>
      <c r="AK124" s="277"/>
      <c r="AL124" s="277"/>
      <c r="AM124" s="277"/>
      <c r="AN124" s="277"/>
      <c r="AO124" s="277"/>
      <c r="AP124" s="277"/>
      <c r="AQ124" s="277"/>
      <c r="AR124" s="277"/>
      <c r="AS124" s="277"/>
      <c r="AT124" s="277"/>
      <c r="AU124" s="277"/>
      <c r="AV124" s="277"/>
      <c r="AW124" s="277"/>
      <c r="AX124" s="581"/>
    </row>
    <row r="125" spans="1:64" ht="26.25" customHeight="1" x14ac:dyDescent="0.15">
      <c r="A125" s="628"/>
      <c r="B125" s="629"/>
      <c r="C125" s="643"/>
      <c r="D125" s="644"/>
      <c r="E125" s="644"/>
      <c r="F125" s="644"/>
      <c r="G125" s="644"/>
      <c r="H125" s="644"/>
      <c r="I125" s="644"/>
      <c r="J125" s="644"/>
      <c r="K125" s="644"/>
      <c r="L125" s="644"/>
      <c r="M125" s="644"/>
      <c r="N125" s="644"/>
      <c r="O125" s="645"/>
      <c r="P125" s="651"/>
      <c r="Q125" s="651"/>
      <c r="R125" s="651"/>
      <c r="S125" s="652"/>
      <c r="T125" s="434"/>
      <c r="U125" s="435"/>
      <c r="V125" s="435"/>
      <c r="W125" s="435"/>
      <c r="X125" s="435"/>
      <c r="Y125" s="435"/>
      <c r="Z125" s="435"/>
      <c r="AA125" s="435"/>
      <c r="AB125" s="435"/>
      <c r="AC125" s="435"/>
      <c r="AD125" s="435"/>
      <c r="AE125" s="435"/>
      <c r="AF125" s="436"/>
      <c r="AG125" s="582"/>
      <c r="AH125" s="198"/>
      <c r="AI125" s="198"/>
      <c r="AJ125" s="198"/>
      <c r="AK125" s="198"/>
      <c r="AL125" s="198"/>
      <c r="AM125" s="198"/>
      <c r="AN125" s="198"/>
      <c r="AO125" s="198"/>
      <c r="AP125" s="198"/>
      <c r="AQ125" s="198"/>
      <c r="AR125" s="198"/>
      <c r="AS125" s="198"/>
      <c r="AT125" s="198"/>
      <c r="AU125" s="198"/>
      <c r="AV125" s="198"/>
      <c r="AW125" s="198"/>
      <c r="AX125" s="531"/>
    </row>
    <row r="126" spans="1:64" ht="87" customHeight="1" x14ac:dyDescent="0.15">
      <c r="A126" s="551" t="s">
        <v>58</v>
      </c>
      <c r="B126" s="552"/>
      <c r="C126" s="392" t="s">
        <v>64</v>
      </c>
      <c r="D126" s="574"/>
      <c r="E126" s="574"/>
      <c r="F126" s="575"/>
      <c r="G126" s="545" t="s">
        <v>630</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43.15" customHeight="1" thickBot="1" x14ac:dyDescent="0.2">
      <c r="A127" s="553"/>
      <c r="B127" s="554"/>
      <c r="C127" s="361" t="s">
        <v>68</v>
      </c>
      <c r="D127" s="362"/>
      <c r="E127" s="362"/>
      <c r="F127" s="363"/>
      <c r="G127" s="364" t="s">
        <v>593</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90" customHeight="1" thickBot="1" x14ac:dyDescent="0.2">
      <c r="A129" s="573" t="s">
        <v>636</v>
      </c>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90" customHeight="1" thickBot="1" x14ac:dyDescent="0.2">
      <c r="A131" s="548" t="s">
        <v>306</v>
      </c>
      <c r="B131" s="549"/>
      <c r="C131" s="549"/>
      <c r="D131" s="549"/>
      <c r="E131" s="550"/>
      <c r="F131" s="567" t="s">
        <v>637</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0" customHeight="1" thickBot="1" x14ac:dyDescent="0.2">
      <c r="A133" s="431" t="s">
        <v>634</v>
      </c>
      <c r="B133" s="432"/>
      <c r="C133" s="432"/>
      <c r="D133" s="432"/>
      <c r="E133" s="433"/>
      <c r="F133" s="570" t="s">
        <v>638</v>
      </c>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99.95" customHeight="1" thickBot="1" x14ac:dyDescent="0.2">
      <c r="A135" s="609" t="s">
        <v>485</v>
      </c>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4" t="s">
        <v>224</v>
      </c>
      <c r="B137" s="405"/>
      <c r="C137" s="405"/>
      <c r="D137" s="405"/>
      <c r="E137" s="405"/>
      <c r="F137" s="405"/>
      <c r="G137" s="418" t="s">
        <v>540</v>
      </c>
      <c r="H137" s="419"/>
      <c r="I137" s="419"/>
      <c r="J137" s="419"/>
      <c r="K137" s="419"/>
      <c r="L137" s="419"/>
      <c r="M137" s="419"/>
      <c r="N137" s="419"/>
      <c r="O137" s="419"/>
      <c r="P137" s="420"/>
      <c r="Q137" s="405" t="s">
        <v>225</v>
      </c>
      <c r="R137" s="405"/>
      <c r="S137" s="405"/>
      <c r="T137" s="405"/>
      <c r="U137" s="405"/>
      <c r="V137" s="405"/>
      <c r="W137" s="418" t="s">
        <v>486</v>
      </c>
      <c r="X137" s="419"/>
      <c r="Y137" s="419"/>
      <c r="Z137" s="419"/>
      <c r="AA137" s="419"/>
      <c r="AB137" s="419"/>
      <c r="AC137" s="419"/>
      <c r="AD137" s="419"/>
      <c r="AE137" s="419"/>
      <c r="AF137" s="420"/>
      <c r="AG137" s="405" t="s">
        <v>226</v>
      </c>
      <c r="AH137" s="405"/>
      <c r="AI137" s="405"/>
      <c r="AJ137" s="405"/>
      <c r="AK137" s="405"/>
      <c r="AL137" s="405"/>
      <c r="AM137" s="401" t="s">
        <v>487</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296</v>
      </c>
      <c r="H138" s="422"/>
      <c r="I138" s="422"/>
      <c r="J138" s="422"/>
      <c r="K138" s="422"/>
      <c r="L138" s="422"/>
      <c r="M138" s="422"/>
      <c r="N138" s="422"/>
      <c r="O138" s="422"/>
      <c r="P138" s="423"/>
      <c r="Q138" s="407" t="s">
        <v>228</v>
      </c>
      <c r="R138" s="407"/>
      <c r="S138" s="407"/>
      <c r="T138" s="407"/>
      <c r="U138" s="407"/>
      <c r="V138" s="407"/>
      <c r="W138" s="421">
        <v>291</v>
      </c>
      <c r="X138" s="422"/>
      <c r="Y138" s="422"/>
      <c r="Z138" s="422"/>
      <c r="AA138" s="422"/>
      <c r="AB138" s="422"/>
      <c r="AC138" s="422"/>
      <c r="AD138" s="422"/>
      <c r="AE138" s="422"/>
      <c r="AF138" s="423"/>
      <c r="AG138" s="576"/>
      <c r="AH138" s="577"/>
      <c r="AI138" s="577"/>
      <c r="AJ138" s="577"/>
      <c r="AK138" s="577"/>
      <c r="AL138" s="577"/>
      <c r="AM138" s="612"/>
      <c r="AN138" s="613"/>
      <c r="AO138" s="613"/>
      <c r="AP138" s="613"/>
      <c r="AQ138" s="613"/>
      <c r="AR138" s="613"/>
      <c r="AS138" s="613"/>
      <c r="AT138" s="613"/>
      <c r="AU138" s="613"/>
      <c r="AV138" s="614"/>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7" t="s">
        <v>34</v>
      </c>
      <c r="B178" s="538"/>
      <c r="C178" s="538"/>
      <c r="D178" s="538"/>
      <c r="E178" s="538"/>
      <c r="F178" s="539"/>
      <c r="G178" s="388" t="s">
        <v>507</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489</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40"/>
      <c r="C179" s="540"/>
      <c r="D179" s="540"/>
      <c r="E179" s="540"/>
      <c r="F179" s="541"/>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40"/>
      <c r="C180" s="540"/>
      <c r="D180" s="540"/>
      <c r="E180" s="540"/>
      <c r="F180" s="541"/>
      <c r="G180" s="97" t="s">
        <v>508</v>
      </c>
      <c r="H180" s="98"/>
      <c r="I180" s="98"/>
      <c r="J180" s="98"/>
      <c r="K180" s="99"/>
      <c r="L180" s="100" t="s">
        <v>513</v>
      </c>
      <c r="M180" s="101"/>
      <c r="N180" s="101"/>
      <c r="O180" s="101"/>
      <c r="P180" s="101"/>
      <c r="Q180" s="101"/>
      <c r="R180" s="101"/>
      <c r="S180" s="101"/>
      <c r="T180" s="101"/>
      <c r="U180" s="101"/>
      <c r="V180" s="101"/>
      <c r="W180" s="101"/>
      <c r="X180" s="102"/>
      <c r="Y180" s="103">
        <v>3.6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v>4</v>
      </c>
      <c r="AV180" s="104"/>
      <c r="AW180" s="104"/>
      <c r="AX180" s="400"/>
    </row>
    <row r="181" spans="1:50" ht="24.75" customHeight="1" x14ac:dyDescent="0.15">
      <c r="A181" s="126"/>
      <c r="B181" s="540"/>
      <c r="C181" s="540"/>
      <c r="D181" s="540"/>
      <c r="E181" s="540"/>
      <c r="F181" s="541"/>
      <c r="G181" s="74" t="s">
        <v>509</v>
      </c>
      <c r="H181" s="75"/>
      <c r="I181" s="75"/>
      <c r="J181" s="75"/>
      <c r="K181" s="76"/>
      <c r="L181" s="77" t="s">
        <v>514</v>
      </c>
      <c r="M181" s="78"/>
      <c r="N181" s="78"/>
      <c r="O181" s="78"/>
      <c r="P181" s="78"/>
      <c r="Q181" s="78"/>
      <c r="R181" s="78"/>
      <c r="S181" s="78"/>
      <c r="T181" s="78"/>
      <c r="U181" s="78"/>
      <c r="V181" s="78"/>
      <c r="W181" s="78"/>
      <c r="X181" s="79"/>
      <c r="Y181" s="80">
        <v>2.1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0"/>
      <c r="C182" s="540"/>
      <c r="D182" s="540"/>
      <c r="E182" s="540"/>
      <c r="F182" s="541"/>
      <c r="G182" s="74" t="s">
        <v>510</v>
      </c>
      <c r="H182" s="75"/>
      <c r="I182" s="75"/>
      <c r="J182" s="75"/>
      <c r="K182" s="76"/>
      <c r="L182" s="77" t="s">
        <v>515</v>
      </c>
      <c r="M182" s="78"/>
      <c r="N182" s="78"/>
      <c r="O182" s="78"/>
      <c r="P182" s="78"/>
      <c r="Q182" s="78"/>
      <c r="R182" s="78"/>
      <c r="S182" s="78"/>
      <c r="T182" s="78"/>
      <c r="U182" s="78"/>
      <c r="V182" s="78"/>
      <c r="W182" s="78"/>
      <c r="X182" s="79"/>
      <c r="Y182" s="80">
        <v>3</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0"/>
      <c r="C183" s="540"/>
      <c r="D183" s="540"/>
      <c r="E183" s="540"/>
      <c r="F183" s="541"/>
      <c r="G183" s="74" t="s">
        <v>511</v>
      </c>
      <c r="H183" s="75"/>
      <c r="I183" s="75"/>
      <c r="J183" s="75"/>
      <c r="K183" s="76"/>
      <c r="L183" s="77" t="s">
        <v>512</v>
      </c>
      <c r="M183" s="78"/>
      <c r="N183" s="78"/>
      <c r="O183" s="78"/>
      <c r="P183" s="78"/>
      <c r="Q183" s="78"/>
      <c r="R183" s="78"/>
      <c r="S183" s="78"/>
      <c r="T183" s="78"/>
      <c r="U183" s="78"/>
      <c r="V183" s="78"/>
      <c r="W183" s="78"/>
      <c r="X183" s="79"/>
      <c r="Y183" s="80">
        <v>1</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9.6999999999999993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4</v>
      </c>
      <c r="AV190" s="89"/>
      <c r="AW190" s="89"/>
      <c r="AX190" s="91"/>
    </row>
    <row r="191" spans="1:50" ht="30" customHeight="1" x14ac:dyDescent="0.15">
      <c r="A191" s="126"/>
      <c r="B191" s="540"/>
      <c r="C191" s="540"/>
      <c r="D191" s="540"/>
      <c r="E191" s="540"/>
      <c r="F191" s="541"/>
      <c r="G191" s="388" t="s">
        <v>516</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488</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40"/>
      <c r="C192" s="540"/>
      <c r="D192" s="540"/>
      <c r="E192" s="540"/>
      <c r="F192" s="541"/>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42" customHeight="1" x14ac:dyDescent="0.15">
      <c r="A193" s="126"/>
      <c r="B193" s="540"/>
      <c r="C193" s="540"/>
      <c r="D193" s="540"/>
      <c r="E193" s="540"/>
      <c r="F193" s="541"/>
      <c r="G193" s="97" t="s">
        <v>508</v>
      </c>
      <c r="H193" s="98"/>
      <c r="I193" s="98"/>
      <c r="J193" s="98"/>
      <c r="K193" s="99"/>
      <c r="L193" s="100" t="s">
        <v>517</v>
      </c>
      <c r="M193" s="101"/>
      <c r="N193" s="101"/>
      <c r="O193" s="101"/>
      <c r="P193" s="101"/>
      <c r="Q193" s="101"/>
      <c r="R193" s="101"/>
      <c r="S193" s="101"/>
      <c r="T193" s="101"/>
      <c r="U193" s="101"/>
      <c r="V193" s="101"/>
      <c r="W193" s="101"/>
      <c r="X193" s="102"/>
      <c r="Y193" s="103">
        <v>2.1</v>
      </c>
      <c r="Z193" s="104"/>
      <c r="AA193" s="104"/>
      <c r="AB193" s="105"/>
      <c r="AC193" s="97" t="s">
        <v>490</v>
      </c>
      <c r="AD193" s="98"/>
      <c r="AE193" s="98"/>
      <c r="AF193" s="98"/>
      <c r="AG193" s="99"/>
      <c r="AH193" s="100" t="s">
        <v>493</v>
      </c>
      <c r="AI193" s="101"/>
      <c r="AJ193" s="101"/>
      <c r="AK193" s="101"/>
      <c r="AL193" s="101"/>
      <c r="AM193" s="101"/>
      <c r="AN193" s="101"/>
      <c r="AO193" s="101"/>
      <c r="AP193" s="101"/>
      <c r="AQ193" s="101"/>
      <c r="AR193" s="101"/>
      <c r="AS193" s="101"/>
      <c r="AT193" s="102"/>
      <c r="AU193" s="103">
        <v>14.73</v>
      </c>
      <c r="AV193" s="104"/>
      <c r="AW193" s="104"/>
      <c r="AX193" s="400"/>
    </row>
    <row r="194" spans="1:50" ht="24.75" customHeight="1" x14ac:dyDescent="0.15">
      <c r="A194" s="126"/>
      <c r="B194" s="540"/>
      <c r="C194" s="540"/>
      <c r="D194" s="540"/>
      <c r="E194" s="540"/>
      <c r="F194" s="541"/>
      <c r="G194" s="74" t="s">
        <v>518</v>
      </c>
      <c r="H194" s="75"/>
      <c r="I194" s="75"/>
      <c r="J194" s="75"/>
      <c r="K194" s="76"/>
      <c r="L194" s="77" t="s">
        <v>519</v>
      </c>
      <c r="M194" s="78"/>
      <c r="N194" s="78"/>
      <c r="O194" s="78"/>
      <c r="P194" s="78"/>
      <c r="Q194" s="78"/>
      <c r="R194" s="78"/>
      <c r="S194" s="78"/>
      <c r="T194" s="78"/>
      <c r="U194" s="78"/>
      <c r="V194" s="78"/>
      <c r="W194" s="78"/>
      <c r="X194" s="79"/>
      <c r="Y194" s="80">
        <v>0.5</v>
      </c>
      <c r="Z194" s="81"/>
      <c r="AA194" s="81"/>
      <c r="AB194" s="92"/>
      <c r="AC194" s="74" t="s">
        <v>491</v>
      </c>
      <c r="AD194" s="75"/>
      <c r="AE194" s="75"/>
      <c r="AF194" s="75"/>
      <c r="AG194" s="76"/>
      <c r="AH194" s="77" t="s">
        <v>495</v>
      </c>
      <c r="AI194" s="78"/>
      <c r="AJ194" s="78"/>
      <c r="AK194" s="78"/>
      <c r="AL194" s="78"/>
      <c r="AM194" s="78"/>
      <c r="AN194" s="78"/>
      <c r="AO194" s="78"/>
      <c r="AP194" s="78"/>
      <c r="AQ194" s="78"/>
      <c r="AR194" s="78"/>
      <c r="AS194" s="78"/>
      <c r="AT194" s="79"/>
      <c r="AU194" s="80">
        <v>0.93</v>
      </c>
      <c r="AV194" s="81"/>
      <c r="AW194" s="81"/>
      <c r="AX194" s="82"/>
    </row>
    <row r="195" spans="1:50" ht="42.75" customHeight="1" x14ac:dyDescent="0.15">
      <c r="A195" s="126"/>
      <c r="B195" s="540"/>
      <c r="C195" s="540"/>
      <c r="D195" s="540"/>
      <c r="E195" s="540"/>
      <c r="F195" s="541"/>
      <c r="G195" s="74" t="s">
        <v>520</v>
      </c>
      <c r="H195" s="75"/>
      <c r="I195" s="75"/>
      <c r="J195" s="75"/>
      <c r="K195" s="76"/>
      <c r="L195" s="77" t="s">
        <v>521</v>
      </c>
      <c r="M195" s="78"/>
      <c r="N195" s="78"/>
      <c r="O195" s="78"/>
      <c r="P195" s="78"/>
      <c r="Q195" s="78"/>
      <c r="R195" s="78"/>
      <c r="S195" s="78"/>
      <c r="T195" s="78"/>
      <c r="U195" s="78"/>
      <c r="V195" s="78"/>
      <c r="W195" s="78"/>
      <c r="X195" s="79"/>
      <c r="Y195" s="80">
        <v>0.3</v>
      </c>
      <c r="Z195" s="81"/>
      <c r="AA195" s="81"/>
      <c r="AB195" s="92"/>
      <c r="AC195" s="74" t="s">
        <v>492</v>
      </c>
      <c r="AD195" s="75"/>
      <c r="AE195" s="75"/>
      <c r="AF195" s="75"/>
      <c r="AG195" s="76"/>
      <c r="AH195" s="77" t="s">
        <v>494</v>
      </c>
      <c r="AI195" s="78"/>
      <c r="AJ195" s="78"/>
      <c r="AK195" s="78"/>
      <c r="AL195" s="78"/>
      <c r="AM195" s="78"/>
      <c r="AN195" s="78"/>
      <c r="AO195" s="78"/>
      <c r="AP195" s="78"/>
      <c r="AQ195" s="78"/>
      <c r="AR195" s="78"/>
      <c r="AS195" s="78"/>
      <c r="AT195" s="79"/>
      <c r="AU195" s="80">
        <v>1.42</v>
      </c>
      <c r="AV195" s="81"/>
      <c r="AW195" s="81"/>
      <c r="AX195" s="82"/>
    </row>
    <row r="196" spans="1:50" ht="24.75" customHeight="1" x14ac:dyDescent="0.15">
      <c r="A196" s="126"/>
      <c r="B196" s="540"/>
      <c r="C196" s="540"/>
      <c r="D196" s="540"/>
      <c r="E196" s="540"/>
      <c r="F196" s="541"/>
      <c r="G196" s="74" t="s">
        <v>511</v>
      </c>
      <c r="H196" s="75"/>
      <c r="I196" s="75"/>
      <c r="J196" s="75"/>
      <c r="K196" s="76"/>
      <c r="L196" s="77" t="s">
        <v>522</v>
      </c>
      <c r="M196" s="78"/>
      <c r="N196" s="78"/>
      <c r="O196" s="78"/>
      <c r="P196" s="78"/>
      <c r="Q196" s="78"/>
      <c r="R196" s="78"/>
      <c r="S196" s="78"/>
      <c r="T196" s="78"/>
      <c r="U196" s="78"/>
      <c r="V196" s="78"/>
      <c r="W196" s="78"/>
      <c r="X196" s="79"/>
      <c r="Y196" s="80">
        <v>1</v>
      </c>
      <c r="Z196" s="81"/>
      <c r="AA196" s="81"/>
      <c r="AB196" s="92"/>
      <c r="AC196" s="74" t="s">
        <v>496</v>
      </c>
      <c r="AD196" s="75"/>
      <c r="AE196" s="75"/>
      <c r="AF196" s="75"/>
      <c r="AG196" s="76"/>
      <c r="AH196" s="77" t="s">
        <v>497</v>
      </c>
      <c r="AI196" s="78"/>
      <c r="AJ196" s="78"/>
      <c r="AK196" s="78"/>
      <c r="AL196" s="78"/>
      <c r="AM196" s="78"/>
      <c r="AN196" s="78"/>
      <c r="AO196" s="78"/>
      <c r="AP196" s="78"/>
      <c r="AQ196" s="78"/>
      <c r="AR196" s="78"/>
      <c r="AS196" s="78"/>
      <c r="AT196" s="79"/>
      <c r="AU196" s="80">
        <v>0.45</v>
      </c>
      <c r="AV196" s="81"/>
      <c r="AW196" s="81"/>
      <c r="AX196" s="82"/>
    </row>
    <row r="197" spans="1:50" ht="24.75" customHeight="1" x14ac:dyDescent="0.15">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t="s">
        <v>499</v>
      </c>
      <c r="AD197" s="75"/>
      <c r="AE197" s="75"/>
      <c r="AF197" s="75"/>
      <c r="AG197" s="76"/>
      <c r="AH197" s="77" t="s">
        <v>502</v>
      </c>
      <c r="AI197" s="78"/>
      <c r="AJ197" s="78"/>
      <c r="AK197" s="78"/>
      <c r="AL197" s="78"/>
      <c r="AM197" s="78"/>
      <c r="AN197" s="78"/>
      <c r="AO197" s="78"/>
      <c r="AP197" s="78"/>
      <c r="AQ197" s="78"/>
      <c r="AR197" s="78"/>
      <c r="AS197" s="78"/>
      <c r="AT197" s="79"/>
      <c r="AU197" s="80">
        <v>0.1</v>
      </c>
      <c r="AV197" s="81"/>
      <c r="AW197" s="81"/>
      <c r="AX197" s="82"/>
    </row>
    <row r="198" spans="1:50" ht="24.75" customHeight="1" x14ac:dyDescent="0.15">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t="s">
        <v>498</v>
      </c>
      <c r="AD198" s="75"/>
      <c r="AE198" s="75"/>
      <c r="AF198" s="75"/>
      <c r="AG198" s="76"/>
      <c r="AH198" s="77" t="s">
        <v>501</v>
      </c>
      <c r="AI198" s="78"/>
      <c r="AJ198" s="78"/>
      <c r="AK198" s="78"/>
      <c r="AL198" s="78"/>
      <c r="AM198" s="78"/>
      <c r="AN198" s="78"/>
      <c r="AO198" s="78"/>
      <c r="AP198" s="78"/>
      <c r="AQ198" s="78"/>
      <c r="AR198" s="78"/>
      <c r="AS198" s="78"/>
      <c r="AT198" s="79"/>
      <c r="AU198" s="80">
        <v>1.71</v>
      </c>
      <c r="AV198" s="81"/>
      <c r="AW198" s="81"/>
      <c r="AX198" s="82"/>
    </row>
    <row r="199" spans="1:50" ht="24.75" customHeight="1" x14ac:dyDescent="0.15">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t="s">
        <v>500</v>
      </c>
      <c r="AD199" s="75"/>
      <c r="AE199" s="75"/>
      <c r="AF199" s="75"/>
      <c r="AG199" s="76"/>
      <c r="AH199" s="77"/>
      <c r="AI199" s="78"/>
      <c r="AJ199" s="78"/>
      <c r="AK199" s="78"/>
      <c r="AL199" s="78"/>
      <c r="AM199" s="78"/>
      <c r="AN199" s="78"/>
      <c r="AO199" s="78"/>
      <c r="AP199" s="78"/>
      <c r="AQ199" s="78"/>
      <c r="AR199" s="78"/>
      <c r="AS199" s="78"/>
      <c r="AT199" s="79"/>
      <c r="AU199" s="80">
        <v>2.65</v>
      </c>
      <c r="AV199" s="81"/>
      <c r="AW199" s="81"/>
      <c r="AX199" s="82"/>
    </row>
    <row r="200" spans="1:50" ht="24.75" customHeight="1" x14ac:dyDescent="0.15">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3.9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21.99</v>
      </c>
      <c r="AV203" s="89"/>
      <c r="AW203" s="89"/>
      <c r="AX203" s="91"/>
    </row>
    <row r="204" spans="1:50" ht="30" customHeight="1" x14ac:dyDescent="0.15">
      <c r="A204" s="126"/>
      <c r="B204" s="540"/>
      <c r="C204" s="540"/>
      <c r="D204" s="540"/>
      <c r="E204" s="540"/>
      <c r="F204" s="541"/>
      <c r="G204" s="388" t="s">
        <v>541</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542</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40"/>
      <c r="C205" s="540"/>
      <c r="D205" s="540"/>
      <c r="E205" s="540"/>
      <c r="F205" s="541"/>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40"/>
      <c r="C206" s="540"/>
      <c r="D206" s="540"/>
      <c r="E206" s="540"/>
      <c r="F206" s="541"/>
      <c r="G206" s="97" t="s">
        <v>463</v>
      </c>
      <c r="H206" s="98"/>
      <c r="I206" s="98"/>
      <c r="J206" s="98"/>
      <c r="K206" s="99"/>
      <c r="L206" s="100" t="s">
        <v>464</v>
      </c>
      <c r="M206" s="101"/>
      <c r="N206" s="101"/>
      <c r="O206" s="101"/>
      <c r="P206" s="101"/>
      <c r="Q206" s="101"/>
      <c r="R206" s="101"/>
      <c r="S206" s="101"/>
      <c r="T206" s="101"/>
      <c r="U206" s="101"/>
      <c r="V206" s="101"/>
      <c r="W206" s="101"/>
      <c r="X206" s="102"/>
      <c r="Y206" s="103">
        <v>0.8</v>
      </c>
      <c r="Z206" s="104"/>
      <c r="AA206" s="104"/>
      <c r="AB206" s="105"/>
      <c r="AC206" s="97" t="s">
        <v>547</v>
      </c>
      <c r="AD206" s="98"/>
      <c r="AE206" s="98"/>
      <c r="AF206" s="98"/>
      <c r="AG206" s="99"/>
      <c r="AH206" s="100" t="s">
        <v>548</v>
      </c>
      <c r="AI206" s="101"/>
      <c r="AJ206" s="101"/>
      <c r="AK206" s="101"/>
      <c r="AL206" s="101"/>
      <c r="AM206" s="101"/>
      <c r="AN206" s="101"/>
      <c r="AO206" s="101"/>
      <c r="AP206" s="101"/>
      <c r="AQ206" s="101"/>
      <c r="AR206" s="101"/>
      <c r="AS206" s="101"/>
      <c r="AT206" s="102"/>
      <c r="AU206" s="103">
        <v>4.7</v>
      </c>
      <c r="AV206" s="104"/>
      <c r="AW206" s="104"/>
      <c r="AX206" s="400"/>
    </row>
    <row r="207" spans="1:50" ht="24.75" customHeight="1" x14ac:dyDescent="0.15">
      <c r="A207" s="126"/>
      <c r="B207" s="540"/>
      <c r="C207" s="540"/>
      <c r="D207" s="540"/>
      <c r="E207" s="540"/>
      <c r="F207" s="541"/>
      <c r="G207" s="74" t="s">
        <v>469</v>
      </c>
      <c r="H207" s="75"/>
      <c r="I207" s="75"/>
      <c r="J207" s="75"/>
      <c r="K207" s="76"/>
      <c r="L207" s="77" t="s">
        <v>470</v>
      </c>
      <c r="M207" s="78"/>
      <c r="N207" s="78"/>
      <c r="O207" s="78"/>
      <c r="P207" s="78"/>
      <c r="Q207" s="78"/>
      <c r="R207" s="78"/>
      <c r="S207" s="78"/>
      <c r="T207" s="78"/>
      <c r="U207" s="78"/>
      <c r="V207" s="78"/>
      <c r="W207" s="78"/>
      <c r="X207" s="79"/>
      <c r="Y207" s="80">
        <v>0.2</v>
      </c>
      <c r="Z207" s="81"/>
      <c r="AA207" s="81"/>
      <c r="AB207" s="92"/>
      <c r="AC207" s="74" t="s">
        <v>549</v>
      </c>
      <c r="AD207" s="75"/>
      <c r="AE207" s="75"/>
      <c r="AF207" s="75"/>
      <c r="AG207" s="76"/>
      <c r="AH207" s="77" t="s">
        <v>550</v>
      </c>
      <c r="AI207" s="78"/>
      <c r="AJ207" s="78"/>
      <c r="AK207" s="78"/>
      <c r="AL207" s="78"/>
      <c r="AM207" s="78"/>
      <c r="AN207" s="78"/>
      <c r="AO207" s="78"/>
      <c r="AP207" s="78"/>
      <c r="AQ207" s="78"/>
      <c r="AR207" s="78"/>
      <c r="AS207" s="78"/>
      <c r="AT207" s="79"/>
      <c r="AU207" s="80">
        <v>0.7</v>
      </c>
      <c r="AV207" s="81"/>
      <c r="AW207" s="81"/>
      <c r="AX207" s="82"/>
    </row>
    <row r="208" spans="1:50" ht="24.75" customHeight="1" x14ac:dyDescent="0.15">
      <c r="A208" s="126"/>
      <c r="B208" s="540"/>
      <c r="C208" s="540"/>
      <c r="D208" s="540"/>
      <c r="E208" s="540"/>
      <c r="F208" s="541"/>
      <c r="G208" s="74" t="s">
        <v>467</v>
      </c>
      <c r="H208" s="75"/>
      <c r="I208" s="75"/>
      <c r="J208" s="75"/>
      <c r="K208" s="76"/>
      <c r="L208" s="77" t="s">
        <v>468</v>
      </c>
      <c r="M208" s="78"/>
      <c r="N208" s="78"/>
      <c r="O208" s="78"/>
      <c r="P208" s="78"/>
      <c r="Q208" s="78"/>
      <c r="R208" s="78"/>
      <c r="S208" s="78"/>
      <c r="T208" s="78"/>
      <c r="U208" s="78"/>
      <c r="V208" s="78"/>
      <c r="W208" s="78"/>
      <c r="X208" s="79"/>
      <c r="Y208" s="80">
        <v>0.05</v>
      </c>
      <c r="Z208" s="81"/>
      <c r="AA208" s="81"/>
      <c r="AB208" s="92"/>
      <c r="AC208" s="74" t="s">
        <v>551</v>
      </c>
      <c r="AD208" s="75"/>
      <c r="AE208" s="75"/>
      <c r="AF208" s="75"/>
      <c r="AG208" s="76"/>
      <c r="AH208" s="77" t="s">
        <v>560</v>
      </c>
      <c r="AI208" s="78"/>
      <c r="AJ208" s="78"/>
      <c r="AK208" s="78"/>
      <c r="AL208" s="78"/>
      <c r="AM208" s="78"/>
      <c r="AN208" s="78"/>
      <c r="AO208" s="78"/>
      <c r="AP208" s="78"/>
      <c r="AQ208" s="78"/>
      <c r="AR208" s="78"/>
      <c r="AS208" s="78"/>
      <c r="AT208" s="79"/>
      <c r="AU208" s="80">
        <v>0.3</v>
      </c>
      <c r="AV208" s="81"/>
      <c r="AW208" s="81"/>
      <c r="AX208" s="82"/>
    </row>
    <row r="209" spans="1:50" ht="24.75" customHeight="1" x14ac:dyDescent="0.15">
      <c r="A209" s="126"/>
      <c r="B209" s="540"/>
      <c r="C209" s="540"/>
      <c r="D209" s="540"/>
      <c r="E209" s="540"/>
      <c r="F209" s="541"/>
      <c r="G209" s="74" t="s">
        <v>465</v>
      </c>
      <c r="H209" s="75"/>
      <c r="I209" s="75"/>
      <c r="J209" s="75"/>
      <c r="K209" s="76"/>
      <c r="L209" s="77" t="s">
        <v>466</v>
      </c>
      <c r="M209" s="78"/>
      <c r="N209" s="78"/>
      <c r="O209" s="78"/>
      <c r="P209" s="78"/>
      <c r="Q209" s="78"/>
      <c r="R209" s="78"/>
      <c r="S209" s="78"/>
      <c r="T209" s="78"/>
      <c r="U209" s="78"/>
      <c r="V209" s="78"/>
      <c r="W209" s="78"/>
      <c r="X209" s="79"/>
      <c r="Y209" s="80">
        <v>0.01</v>
      </c>
      <c r="Z209" s="81"/>
      <c r="AA209" s="81"/>
      <c r="AB209" s="92"/>
      <c r="AC209" s="74" t="s">
        <v>496</v>
      </c>
      <c r="AD209" s="75"/>
      <c r="AE209" s="75"/>
      <c r="AF209" s="75"/>
      <c r="AG209" s="76"/>
      <c r="AH209" s="77" t="s">
        <v>561</v>
      </c>
      <c r="AI209" s="78"/>
      <c r="AJ209" s="78"/>
      <c r="AK209" s="78"/>
      <c r="AL209" s="78"/>
      <c r="AM209" s="78"/>
      <c r="AN209" s="78"/>
      <c r="AO209" s="78"/>
      <c r="AP209" s="78"/>
      <c r="AQ209" s="78"/>
      <c r="AR209" s="78"/>
      <c r="AS209" s="78"/>
      <c r="AT209" s="79"/>
      <c r="AU209" s="80">
        <v>0.2</v>
      </c>
      <c r="AV209" s="81"/>
      <c r="AW209" s="81"/>
      <c r="AX209" s="82"/>
    </row>
    <row r="210" spans="1:50" ht="24.75" customHeight="1" x14ac:dyDescent="0.15">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t="s">
        <v>552</v>
      </c>
      <c r="AD210" s="75"/>
      <c r="AE210" s="75"/>
      <c r="AF210" s="75"/>
      <c r="AG210" s="76"/>
      <c r="AH210" s="77" t="s">
        <v>559</v>
      </c>
      <c r="AI210" s="78"/>
      <c r="AJ210" s="78"/>
      <c r="AK210" s="78"/>
      <c r="AL210" s="78"/>
      <c r="AM210" s="78"/>
      <c r="AN210" s="78"/>
      <c r="AO210" s="78"/>
      <c r="AP210" s="78"/>
      <c r="AQ210" s="78"/>
      <c r="AR210" s="78"/>
      <c r="AS210" s="78"/>
      <c r="AT210" s="79"/>
      <c r="AU210" s="80">
        <v>0.4</v>
      </c>
      <c r="AV210" s="81"/>
      <c r="AW210" s="81"/>
      <c r="AX210" s="82"/>
    </row>
    <row r="211" spans="1:50" ht="24.75" customHeight="1" x14ac:dyDescent="0.15">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t="s">
        <v>553</v>
      </c>
      <c r="AD211" s="75"/>
      <c r="AE211" s="75"/>
      <c r="AF211" s="75"/>
      <c r="AG211" s="76"/>
      <c r="AH211" s="77" t="s">
        <v>558</v>
      </c>
      <c r="AI211" s="78"/>
      <c r="AJ211" s="78"/>
      <c r="AK211" s="78"/>
      <c r="AL211" s="78"/>
      <c r="AM211" s="78"/>
      <c r="AN211" s="78"/>
      <c r="AO211" s="78"/>
      <c r="AP211" s="78"/>
      <c r="AQ211" s="78"/>
      <c r="AR211" s="78"/>
      <c r="AS211" s="78"/>
      <c r="AT211" s="79"/>
      <c r="AU211" s="80">
        <v>0.1</v>
      </c>
      <c r="AV211" s="81"/>
      <c r="AW211" s="81"/>
      <c r="AX211" s="82"/>
    </row>
    <row r="212" spans="1:50" ht="24.75" customHeight="1" x14ac:dyDescent="0.15">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t="s">
        <v>554</v>
      </c>
      <c r="AD212" s="75"/>
      <c r="AE212" s="75"/>
      <c r="AF212" s="75"/>
      <c r="AG212" s="76"/>
      <c r="AH212" s="77" t="s">
        <v>557</v>
      </c>
      <c r="AI212" s="78"/>
      <c r="AJ212" s="78"/>
      <c r="AK212" s="78"/>
      <c r="AL212" s="78"/>
      <c r="AM212" s="78"/>
      <c r="AN212" s="78"/>
      <c r="AO212" s="78"/>
      <c r="AP212" s="78"/>
      <c r="AQ212" s="78"/>
      <c r="AR212" s="78"/>
      <c r="AS212" s="78"/>
      <c r="AT212" s="79"/>
      <c r="AU212" s="80">
        <v>0.1</v>
      </c>
      <c r="AV212" s="81"/>
      <c r="AW212" s="81"/>
      <c r="AX212" s="82"/>
    </row>
    <row r="213" spans="1:50" ht="24.75" customHeight="1" x14ac:dyDescent="0.15">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t="s">
        <v>555</v>
      </c>
      <c r="AD213" s="75"/>
      <c r="AE213" s="75"/>
      <c r="AF213" s="75"/>
      <c r="AG213" s="76"/>
      <c r="AH213" s="77" t="s">
        <v>556</v>
      </c>
      <c r="AI213" s="78"/>
      <c r="AJ213" s="78"/>
      <c r="AK213" s="78"/>
      <c r="AL213" s="78"/>
      <c r="AM213" s="78"/>
      <c r="AN213" s="78"/>
      <c r="AO213" s="78"/>
      <c r="AP213" s="78"/>
      <c r="AQ213" s="78"/>
      <c r="AR213" s="78"/>
      <c r="AS213" s="78"/>
      <c r="AT213" s="79"/>
      <c r="AU213" s="80">
        <v>0.3</v>
      </c>
      <c r="AV213" s="81"/>
      <c r="AW213" s="81"/>
      <c r="AX213" s="82"/>
    </row>
    <row r="214" spans="1:50" ht="24.75" customHeight="1" x14ac:dyDescent="0.15">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t="s">
        <v>223</v>
      </c>
      <c r="AD214" s="75"/>
      <c r="AE214" s="75"/>
      <c r="AF214" s="75"/>
      <c r="AG214" s="76"/>
      <c r="AH214" s="77" t="s">
        <v>562</v>
      </c>
      <c r="AI214" s="78"/>
      <c r="AJ214" s="78"/>
      <c r="AK214" s="78"/>
      <c r="AL214" s="78"/>
      <c r="AM214" s="78"/>
      <c r="AN214" s="78"/>
      <c r="AO214" s="78"/>
      <c r="AP214" s="78"/>
      <c r="AQ214" s="78"/>
      <c r="AR214" s="78"/>
      <c r="AS214" s="78"/>
      <c r="AT214" s="79"/>
      <c r="AU214" s="80">
        <v>1.4</v>
      </c>
      <c r="AV214" s="81"/>
      <c r="AW214" s="81"/>
      <c r="AX214" s="82"/>
    </row>
    <row r="215" spans="1:50" ht="24.75" customHeight="1" x14ac:dyDescent="0.15">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1.06</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8.1999999999999993</v>
      </c>
      <c r="AV216" s="89"/>
      <c r="AW216" s="89"/>
      <c r="AX216" s="91"/>
    </row>
    <row r="217" spans="1:50" ht="30" customHeight="1" x14ac:dyDescent="0.15">
      <c r="A217" s="126"/>
      <c r="B217" s="540"/>
      <c r="C217" s="540"/>
      <c r="D217" s="540"/>
      <c r="E217" s="540"/>
      <c r="F217" s="541"/>
      <c r="G217" s="388" t="s">
        <v>563</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364</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40"/>
      <c r="C218" s="540"/>
      <c r="D218" s="540"/>
      <c r="E218" s="540"/>
      <c r="F218" s="541"/>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523</v>
      </c>
      <c r="D236" s="113"/>
      <c r="E236" s="113"/>
      <c r="F236" s="113"/>
      <c r="G236" s="113"/>
      <c r="H236" s="113"/>
      <c r="I236" s="113"/>
      <c r="J236" s="113"/>
      <c r="K236" s="113"/>
      <c r="L236" s="113"/>
      <c r="M236" s="117" t="s">
        <v>524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9.6999999999999993</v>
      </c>
      <c r="AL236" s="115"/>
      <c r="AM236" s="115"/>
      <c r="AN236" s="115"/>
      <c r="AO236" s="115"/>
      <c r="AP236" s="116"/>
      <c r="AQ236" s="117">
        <v>3</v>
      </c>
      <c r="AR236" s="113"/>
      <c r="AS236" s="113"/>
      <c r="AT236" s="113"/>
      <c r="AU236" s="114">
        <v>44.2</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7"/>
      <c r="D241" s="113"/>
      <c r="E241" s="113"/>
      <c r="F241" s="113"/>
      <c r="G241" s="113"/>
      <c r="H241" s="113"/>
      <c r="I241" s="113"/>
      <c r="J241" s="113"/>
      <c r="K241" s="113"/>
      <c r="L241" s="113"/>
      <c r="M241" s="117"/>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405</v>
      </c>
      <c r="D268" s="118"/>
      <c r="E268" s="118"/>
      <c r="F268" s="118"/>
      <c r="G268" s="118"/>
      <c r="H268" s="118"/>
      <c r="I268" s="118"/>
      <c r="J268" s="118"/>
      <c r="K268" s="118"/>
      <c r="L268" s="118"/>
      <c r="M268" s="118" t="s">
        <v>406</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407</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526</v>
      </c>
      <c r="D269" s="113"/>
      <c r="E269" s="113"/>
      <c r="F269" s="113"/>
      <c r="G269" s="113"/>
      <c r="H269" s="113"/>
      <c r="I269" s="113"/>
      <c r="J269" s="113"/>
      <c r="K269" s="113"/>
      <c r="L269" s="113"/>
      <c r="M269" s="117" t="s">
        <v>525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3.9</v>
      </c>
      <c r="AL269" s="115"/>
      <c r="AM269" s="115"/>
      <c r="AN269" s="115"/>
      <c r="AO269" s="115"/>
      <c r="AP269" s="116"/>
      <c r="AQ269" s="117">
        <v>6</v>
      </c>
      <c r="AR269" s="113"/>
      <c r="AS269" s="113"/>
      <c r="AT269" s="113"/>
      <c r="AU269" s="114">
        <v>48.1</v>
      </c>
      <c r="AV269" s="115"/>
      <c r="AW269" s="115"/>
      <c r="AX269" s="116"/>
    </row>
    <row r="270" spans="1:50" ht="36" customHeight="1" x14ac:dyDescent="0.15">
      <c r="A270" s="112">
        <v>2</v>
      </c>
      <c r="B270" s="112">
        <v>1</v>
      </c>
      <c r="C270" s="117" t="s">
        <v>526</v>
      </c>
      <c r="D270" s="113"/>
      <c r="E270" s="113"/>
      <c r="F270" s="113"/>
      <c r="G270" s="113"/>
      <c r="H270" s="113"/>
      <c r="I270" s="113"/>
      <c r="J270" s="113"/>
      <c r="K270" s="113"/>
      <c r="L270" s="113"/>
      <c r="M270" s="117" t="s">
        <v>527</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v>
      </c>
      <c r="AL270" s="115"/>
      <c r="AM270" s="115"/>
      <c r="AN270" s="115"/>
      <c r="AO270" s="115"/>
      <c r="AP270" s="116"/>
      <c r="AQ270" s="117" t="s">
        <v>528</v>
      </c>
      <c r="AR270" s="113"/>
      <c r="AS270" s="113"/>
      <c r="AT270" s="113"/>
      <c r="AU270" s="114" t="s">
        <v>529</v>
      </c>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405</v>
      </c>
      <c r="D301" s="118"/>
      <c r="E301" s="118"/>
      <c r="F301" s="118"/>
      <c r="G301" s="118"/>
      <c r="H301" s="118"/>
      <c r="I301" s="118"/>
      <c r="J301" s="118"/>
      <c r="K301" s="118"/>
      <c r="L301" s="118"/>
      <c r="M301" s="118" t="s">
        <v>406</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407</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530</v>
      </c>
      <c r="D302" s="113"/>
      <c r="E302" s="113"/>
      <c r="F302" s="113"/>
      <c r="G302" s="113"/>
      <c r="H302" s="113"/>
      <c r="I302" s="113"/>
      <c r="J302" s="113"/>
      <c r="K302" s="113"/>
      <c r="L302" s="113"/>
      <c r="M302" s="117" t="s">
        <v>535</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1.1000000000000001</v>
      </c>
      <c r="AL302" s="115"/>
      <c r="AM302" s="115"/>
      <c r="AN302" s="115"/>
      <c r="AO302" s="115"/>
      <c r="AP302" s="116"/>
      <c r="AQ302" s="117">
        <v>8</v>
      </c>
      <c r="AR302" s="113"/>
      <c r="AS302" s="113"/>
      <c r="AT302" s="113"/>
      <c r="AU302" s="114">
        <v>21.5</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405</v>
      </c>
      <c r="D334" s="118"/>
      <c r="E334" s="118"/>
      <c r="F334" s="118"/>
      <c r="G334" s="118"/>
      <c r="H334" s="118"/>
      <c r="I334" s="118"/>
      <c r="J334" s="118"/>
      <c r="K334" s="118"/>
      <c r="L334" s="118"/>
      <c r="M334" s="118" t="s">
        <v>406</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407</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531</v>
      </c>
      <c r="D335" s="113"/>
      <c r="E335" s="113"/>
      <c r="F335" s="113"/>
      <c r="G335" s="113"/>
      <c r="H335" s="113"/>
      <c r="I335" s="113"/>
      <c r="J335" s="113"/>
      <c r="K335" s="113"/>
      <c r="L335" s="113"/>
      <c r="M335" s="117" t="s">
        <v>536</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0.9</v>
      </c>
      <c r="AL335" s="115"/>
      <c r="AM335" s="115"/>
      <c r="AN335" s="115"/>
      <c r="AO335" s="115"/>
      <c r="AP335" s="116"/>
      <c r="AQ335" s="117" t="s">
        <v>528</v>
      </c>
      <c r="AR335" s="113"/>
      <c r="AS335" s="113"/>
      <c r="AT335" s="113"/>
      <c r="AU335" s="114" t="s">
        <v>529</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405</v>
      </c>
      <c r="D367" s="118"/>
      <c r="E367" s="118"/>
      <c r="F367" s="118"/>
      <c r="G367" s="118"/>
      <c r="H367" s="118"/>
      <c r="I367" s="118"/>
      <c r="J367" s="118"/>
      <c r="K367" s="118"/>
      <c r="L367" s="118"/>
      <c r="M367" s="118" t="s">
        <v>406</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407</v>
      </c>
      <c r="AL367" s="118"/>
      <c r="AM367" s="118"/>
      <c r="AN367" s="118"/>
      <c r="AO367" s="118"/>
      <c r="AP367" s="118"/>
      <c r="AQ367" s="118" t="s">
        <v>23</v>
      </c>
      <c r="AR367" s="118"/>
      <c r="AS367" s="118"/>
      <c r="AT367" s="118"/>
      <c r="AU367" s="120" t="s">
        <v>24</v>
      </c>
      <c r="AV367" s="121"/>
      <c r="AW367" s="121"/>
      <c r="AX367" s="122"/>
    </row>
    <row r="368" spans="1:50" ht="36" customHeight="1" x14ac:dyDescent="0.15">
      <c r="A368" s="112">
        <v>1</v>
      </c>
      <c r="B368" s="112">
        <v>1</v>
      </c>
      <c r="C368" s="117" t="s">
        <v>504</v>
      </c>
      <c r="D368" s="113"/>
      <c r="E368" s="113"/>
      <c r="F368" s="113"/>
      <c r="G368" s="113"/>
      <c r="H368" s="113"/>
      <c r="I368" s="113"/>
      <c r="J368" s="113"/>
      <c r="K368" s="113"/>
      <c r="L368" s="113"/>
      <c r="M368" s="117" t="s">
        <v>505</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4</v>
      </c>
      <c r="AL368" s="115"/>
      <c r="AM368" s="115"/>
      <c r="AN368" s="115"/>
      <c r="AO368" s="115"/>
      <c r="AP368" s="116"/>
      <c r="AQ368" s="117">
        <v>3</v>
      </c>
      <c r="AR368" s="113"/>
      <c r="AS368" s="113"/>
      <c r="AT368" s="113"/>
      <c r="AU368" s="114">
        <v>55.9</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405</v>
      </c>
      <c r="D400" s="118"/>
      <c r="E400" s="118"/>
      <c r="F400" s="118"/>
      <c r="G400" s="118"/>
      <c r="H400" s="118"/>
      <c r="I400" s="118"/>
      <c r="J400" s="118"/>
      <c r="K400" s="118"/>
      <c r="L400" s="118"/>
      <c r="M400" s="118" t="s">
        <v>406</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407</v>
      </c>
      <c r="AL400" s="118"/>
      <c r="AM400" s="118"/>
      <c r="AN400" s="118"/>
      <c r="AO400" s="118"/>
      <c r="AP400" s="118"/>
      <c r="AQ400" s="118" t="s">
        <v>23</v>
      </c>
      <c r="AR400" s="118"/>
      <c r="AS400" s="118"/>
      <c r="AT400" s="118"/>
      <c r="AU400" s="120" t="s">
        <v>24</v>
      </c>
      <c r="AV400" s="121"/>
      <c r="AW400" s="121"/>
      <c r="AX400" s="122"/>
    </row>
    <row r="401" spans="1:50" ht="36" customHeight="1" x14ac:dyDescent="0.15">
      <c r="A401" s="112">
        <v>1</v>
      </c>
      <c r="B401" s="112">
        <v>1</v>
      </c>
      <c r="C401" s="117" t="s">
        <v>503</v>
      </c>
      <c r="D401" s="113"/>
      <c r="E401" s="113"/>
      <c r="F401" s="113"/>
      <c r="G401" s="113"/>
      <c r="H401" s="113"/>
      <c r="I401" s="113"/>
      <c r="J401" s="113"/>
      <c r="K401" s="113"/>
      <c r="L401" s="113"/>
      <c r="M401" s="117" t="s">
        <v>506</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22</v>
      </c>
      <c r="AL401" s="115"/>
      <c r="AM401" s="115"/>
      <c r="AN401" s="115"/>
      <c r="AO401" s="115"/>
      <c r="AP401" s="116"/>
      <c r="AQ401" s="117" t="s">
        <v>598</v>
      </c>
      <c r="AR401" s="113"/>
      <c r="AS401" s="113"/>
      <c r="AT401" s="113"/>
      <c r="AU401" s="114" t="s">
        <v>599</v>
      </c>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405</v>
      </c>
      <c r="D433" s="118"/>
      <c r="E433" s="118"/>
      <c r="F433" s="118"/>
      <c r="G433" s="118"/>
      <c r="H433" s="118"/>
      <c r="I433" s="118"/>
      <c r="J433" s="118"/>
      <c r="K433" s="118"/>
      <c r="L433" s="118"/>
      <c r="M433" s="118" t="s">
        <v>406</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407</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7" t="s">
        <v>532</v>
      </c>
      <c r="D434" s="113"/>
      <c r="E434" s="113"/>
      <c r="F434" s="113"/>
      <c r="G434" s="113"/>
      <c r="H434" s="113"/>
      <c r="I434" s="113"/>
      <c r="J434" s="113"/>
      <c r="K434" s="113"/>
      <c r="L434" s="113"/>
      <c r="M434" s="117" t="s">
        <v>537</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8.1999999999999993</v>
      </c>
      <c r="AL434" s="115"/>
      <c r="AM434" s="115"/>
      <c r="AN434" s="115"/>
      <c r="AO434" s="115"/>
      <c r="AP434" s="116"/>
      <c r="AQ434" s="117">
        <v>1</v>
      </c>
      <c r="AR434" s="113"/>
      <c r="AS434" s="113"/>
      <c r="AT434" s="113"/>
      <c r="AU434" s="114">
        <v>98.6</v>
      </c>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405</v>
      </c>
      <c r="D466" s="118"/>
      <c r="E466" s="118"/>
      <c r="F466" s="118"/>
      <c r="G466" s="118"/>
      <c r="H466" s="118"/>
      <c r="I466" s="118"/>
      <c r="J466" s="118"/>
      <c r="K466" s="118"/>
      <c r="L466" s="118"/>
      <c r="M466" s="118" t="s">
        <v>406</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407</v>
      </c>
      <c r="AL466" s="118"/>
      <c r="AM466" s="118"/>
      <c r="AN466" s="118"/>
      <c r="AO466" s="118"/>
      <c r="AP466" s="118"/>
      <c r="AQ466" s="118" t="s">
        <v>23</v>
      </c>
      <c r="AR466" s="118"/>
      <c r="AS466" s="118"/>
      <c r="AT466" s="118"/>
      <c r="AU466" s="120" t="s">
        <v>24</v>
      </c>
      <c r="AV466" s="121"/>
      <c r="AW466" s="121"/>
      <c r="AX466" s="122"/>
    </row>
    <row r="467" spans="1:50" ht="36" customHeight="1" x14ac:dyDescent="0.15">
      <c r="A467" s="112">
        <v>1</v>
      </c>
      <c r="B467" s="112">
        <v>1</v>
      </c>
      <c r="C467" s="117" t="s">
        <v>533</v>
      </c>
      <c r="D467" s="113"/>
      <c r="E467" s="113"/>
      <c r="F467" s="113"/>
      <c r="G467" s="113"/>
      <c r="H467" s="113"/>
      <c r="I467" s="113"/>
      <c r="J467" s="113"/>
      <c r="K467" s="113"/>
      <c r="L467" s="113"/>
      <c r="M467" s="117" t="s">
        <v>538</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1</v>
      </c>
      <c r="AL467" s="115"/>
      <c r="AM467" s="115"/>
      <c r="AN467" s="115"/>
      <c r="AO467" s="115"/>
      <c r="AP467" s="116"/>
      <c r="AQ467" s="117" t="s">
        <v>528</v>
      </c>
      <c r="AR467" s="113"/>
      <c r="AS467" s="113"/>
      <c r="AT467" s="113"/>
      <c r="AU467" s="114" t="s">
        <v>529</v>
      </c>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13" priority="589">
      <formula>IF(RIGHT(TEXT(P14,"0.#"),1)=".",FALSE,TRUE)</formula>
    </cfRule>
    <cfRule type="expression" dxfId="1012" priority="590">
      <formula>IF(RIGHT(TEXT(P14,"0.#"),1)=".",TRUE,FALSE)</formula>
    </cfRule>
  </conditionalFormatting>
  <conditionalFormatting sqref="AE23:AI23">
    <cfRule type="expression" dxfId="1011" priority="579">
      <formula>IF(RIGHT(TEXT(AE23,"0.#"),1)=".",FALSE,TRUE)</formula>
    </cfRule>
    <cfRule type="expression" dxfId="1010" priority="580">
      <formula>IF(RIGHT(TEXT(AE23,"0.#"),1)=".",TRUE,FALSE)</formula>
    </cfRule>
  </conditionalFormatting>
  <conditionalFormatting sqref="AE69:AX69">
    <cfRule type="expression" dxfId="1009" priority="511">
      <formula>IF(RIGHT(TEXT(AE69,"0.#"),1)=".",FALSE,TRUE)</formula>
    </cfRule>
    <cfRule type="expression" dxfId="1008" priority="512">
      <formula>IF(RIGHT(TEXT(AE69,"0.#"),1)=".",TRUE,FALSE)</formula>
    </cfRule>
  </conditionalFormatting>
  <conditionalFormatting sqref="AE83:AI83">
    <cfRule type="expression" dxfId="1007" priority="493">
      <formula>IF(RIGHT(TEXT(AE83,"0.#"),1)=".",FALSE,TRUE)</formula>
    </cfRule>
    <cfRule type="expression" dxfId="1006" priority="494">
      <formula>IF(RIGHT(TEXT(AE83,"0.#"),1)=".",TRUE,FALSE)</formula>
    </cfRule>
  </conditionalFormatting>
  <conditionalFormatting sqref="AJ83:AX83">
    <cfRule type="expression" dxfId="1005" priority="491">
      <formula>IF(RIGHT(TEXT(AJ83,"0.#"),1)=".",FALSE,TRUE)</formula>
    </cfRule>
    <cfRule type="expression" dxfId="1004" priority="492">
      <formula>IF(RIGHT(TEXT(AJ83,"0.#"),1)=".",TRUE,FALSE)</formula>
    </cfRule>
  </conditionalFormatting>
  <conditionalFormatting sqref="L99">
    <cfRule type="expression" dxfId="1003" priority="471">
      <formula>IF(RIGHT(TEXT(L99,"0.#"),1)=".",FALSE,TRUE)</formula>
    </cfRule>
    <cfRule type="expression" dxfId="1002" priority="472">
      <formula>IF(RIGHT(TEXT(L99,"0.#"),1)=".",TRUE,FALSE)</formula>
    </cfRule>
  </conditionalFormatting>
  <conditionalFormatting sqref="L104">
    <cfRule type="expression" dxfId="1001" priority="469">
      <formula>IF(RIGHT(TEXT(L104,"0.#"),1)=".",FALSE,TRUE)</formula>
    </cfRule>
    <cfRule type="expression" dxfId="1000" priority="470">
      <formula>IF(RIGHT(TEXT(L104,"0.#"),1)=".",TRUE,FALSE)</formula>
    </cfRule>
  </conditionalFormatting>
  <conditionalFormatting sqref="R104">
    <cfRule type="expression" dxfId="999" priority="467">
      <formula>IF(RIGHT(TEXT(R104,"0.#"),1)=".",FALSE,TRUE)</formula>
    </cfRule>
    <cfRule type="expression" dxfId="998" priority="468">
      <formula>IF(RIGHT(TEXT(R104,"0.#"),1)=".",TRUE,FALSE)</formula>
    </cfRule>
  </conditionalFormatting>
  <conditionalFormatting sqref="P18:AX18">
    <cfRule type="expression" dxfId="997" priority="465">
      <formula>IF(RIGHT(TEXT(P18,"0.#"),1)=".",FALSE,TRUE)</formula>
    </cfRule>
    <cfRule type="expression" dxfId="996" priority="466">
      <formula>IF(RIGHT(TEXT(P18,"0.#"),1)=".",TRUE,FALSE)</formula>
    </cfRule>
  </conditionalFormatting>
  <conditionalFormatting sqref="Y181">
    <cfRule type="expression" dxfId="995" priority="461">
      <formula>IF(RIGHT(TEXT(Y181,"0.#"),1)=".",FALSE,TRUE)</formula>
    </cfRule>
    <cfRule type="expression" dxfId="994" priority="462">
      <formula>IF(RIGHT(TEXT(Y181,"0.#"),1)=".",TRUE,FALSE)</formula>
    </cfRule>
  </conditionalFormatting>
  <conditionalFormatting sqref="Y190">
    <cfRule type="expression" dxfId="993" priority="457">
      <formula>IF(RIGHT(TEXT(Y190,"0.#"),1)=".",FALSE,TRUE)</formula>
    </cfRule>
    <cfRule type="expression" dxfId="992" priority="458">
      <formula>IF(RIGHT(TEXT(Y190,"0.#"),1)=".",TRUE,FALSE)</formula>
    </cfRule>
  </conditionalFormatting>
  <conditionalFormatting sqref="AK236">
    <cfRule type="expression" dxfId="991" priority="379">
      <formula>IF(RIGHT(TEXT(AK236,"0.#"),1)=".",FALSE,TRUE)</formula>
    </cfRule>
    <cfRule type="expression" dxfId="990" priority="380">
      <formula>IF(RIGHT(TEXT(AK236,"0.#"),1)=".",TRUE,FALSE)</formula>
    </cfRule>
  </conditionalFormatting>
  <conditionalFormatting sqref="AE54:AI54">
    <cfRule type="expression" dxfId="989" priority="329">
      <formula>IF(RIGHT(TEXT(AE54,"0.#"),1)=".",FALSE,TRUE)</formula>
    </cfRule>
    <cfRule type="expression" dxfId="988" priority="330">
      <formula>IF(RIGHT(TEXT(AE54,"0.#"),1)=".",TRUE,FALSE)</formula>
    </cfRule>
  </conditionalFormatting>
  <conditionalFormatting sqref="P16:AQ17 P15:AX15 P13:AX13">
    <cfRule type="expression" dxfId="987" priority="287">
      <formula>IF(RIGHT(TEXT(P13,"0.#"),1)=".",FALSE,TRUE)</formula>
    </cfRule>
    <cfRule type="expression" dxfId="986" priority="288">
      <formula>IF(RIGHT(TEXT(P13,"0.#"),1)=".",TRUE,FALSE)</formula>
    </cfRule>
  </conditionalFormatting>
  <conditionalFormatting sqref="P19:AJ19">
    <cfRule type="expression" dxfId="985" priority="285">
      <formula>IF(RIGHT(TEXT(P19,"0.#"),1)=".",FALSE,TRUE)</formula>
    </cfRule>
    <cfRule type="expression" dxfId="984" priority="286">
      <formula>IF(RIGHT(TEXT(P19,"0.#"),1)=".",TRUE,FALSE)</formula>
    </cfRule>
  </conditionalFormatting>
  <conditionalFormatting sqref="AE55:AX55 AJ54:AS54">
    <cfRule type="expression" dxfId="983" priority="281">
      <formula>IF(RIGHT(TEXT(AE54,"0.#"),1)=".",FALSE,TRUE)</formula>
    </cfRule>
    <cfRule type="expression" dxfId="982" priority="282">
      <formula>IF(RIGHT(TEXT(AE54,"0.#"),1)=".",TRUE,FALSE)</formula>
    </cfRule>
  </conditionalFormatting>
  <conditionalFormatting sqref="AE68:AS68">
    <cfRule type="expression" dxfId="981" priority="277">
      <formula>IF(RIGHT(TEXT(AE68,"0.#"),1)=".",FALSE,TRUE)</formula>
    </cfRule>
    <cfRule type="expression" dxfId="980" priority="278">
      <formula>IF(RIGHT(TEXT(AE68,"0.#"),1)=".",TRUE,FALSE)</formula>
    </cfRule>
  </conditionalFormatting>
  <conditionalFormatting sqref="AE95:AI95 AE92:AI92 AE89:AI89">
    <cfRule type="expression" dxfId="979" priority="275">
      <formula>IF(RIGHT(TEXT(AE89,"0.#"),1)=".",FALSE,TRUE)</formula>
    </cfRule>
    <cfRule type="expression" dxfId="978" priority="276">
      <formula>IF(RIGHT(TEXT(AE89,"0.#"),1)=".",TRUE,FALSE)</formula>
    </cfRule>
  </conditionalFormatting>
  <conditionalFormatting sqref="AJ95:AX95 AJ92:AX92 AJ89:AX89">
    <cfRule type="expression" dxfId="977" priority="273">
      <formula>IF(RIGHT(TEXT(AJ89,"0.#"),1)=".",FALSE,TRUE)</formula>
    </cfRule>
    <cfRule type="expression" dxfId="976" priority="274">
      <formula>IF(RIGHT(TEXT(AJ89,"0.#"),1)=".",TRUE,FALSE)</formula>
    </cfRule>
  </conditionalFormatting>
  <conditionalFormatting sqref="L100:L103 L98">
    <cfRule type="expression" dxfId="975" priority="271">
      <formula>IF(RIGHT(TEXT(L98,"0.#"),1)=".",FALSE,TRUE)</formula>
    </cfRule>
    <cfRule type="expression" dxfId="974" priority="272">
      <formula>IF(RIGHT(TEXT(L98,"0.#"),1)=".",TRUE,FALSE)</formula>
    </cfRule>
  </conditionalFormatting>
  <conditionalFormatting sqref="R98">
    <cfRule type="expression" dxfId="973" priority="267">
      <formula>IF(RIGHT(TEXT(R98,"0.#"),1)=".",FALSE,TRUE)</formula>
    </cfRule>
    <cfRule type="expression" dxfId="972" priority="268">
      <formula>IF(RIGHT(TEXT(R98,"0.#"),1)=".",TRUE,FALSE)</formula>
    </cfRule>
  </conditionalFormatting>
  <conditionalFormatting sqref="R99:R103">
    <cfRule type="expression" dxfId="971" priority="265">
      <formula>IF(RIGHT(TEXT(R99,"0.#"),1)=".",FALSE,TRUE)</formula>
    </cfRule>
    <cfRule type="expression" dxfId="970" priority="266">
      <formula>IF(RIGHT(TEXT(R99,"0.#"),1)=".",TRUE,FALSE)</formula>
    </cfRule>
  </conditionalFormatting>
  <conditionalFormatting sqref="Y182:Y189 Y180">
    <cfRule type="expression" dxfId="969" priority="263">
      <formula>IF(RIGHT(TEXT(Y180,"0.#"),1)=".",FALSE,TRUE)</formula>
    </cfRule>
    <cfRule type="expression" dxfId="968" priority="264">
      <formula>IF(RIGHT(TEXT(Y180,"0.#"),1)=".",TRUE,FALSE)</formula>
    </cfRule>
  </conditionalFormatting>
  <conditionalFormatting sqref="AU181">
    <cfRule type="expression" dxfId="967" priority="261">
      <formula>IF(RIGHT(TEXT(AU181,"0.#"),1)=".",FALSE,TRUE)</formula>
    </cfRule>
    <cfRule type="expression" dxfId="966" priority="262">
      <formula>IF(RIGHT(TEXT(AU181,"0.#"),1)=".",TRUE,FALSE)</formula>
    </cfRule>
  </conditionalFormatting>
  <conditionalFormatting sqref="AU190">
    <cfRule type="expression" dxfId="965" priority="259">
      <formula>IF(RIGHT(TEXT(AU190,"0.#"),1)=".",FALSE,TRUE)</formula>
    </cfRule>
    <cfRule type="expression" dxfId="964" priority="260">
      <formula>IF(RIGHT(TEXT(AU190,"0.#"),1)=".",TRUE,FALSE)</formula>
    </cfRule>
  </conditionalFormatting>
  <conditionalFormatting sqref="AU182:AU189 AU180">
    <cfRule type="expression" dxfId="963" priority="257">
      <formula>IF(RIGHT(TEXT(AU180,"0.#"),1)=".",FALSE,TRUE)</formula>
    </cfRule>
    <cfRule type="expression" dxfId="962" priority="258">
      <formula>IF(RIGHT(TEXT(AU180,"0.#"),1)=".",TRUE,FALSE)</formula>
    </cfRule>
  </conditionalFormatting>
  <conditionalFormatting sqref="Y220 Y194">
    <cfRule type="expression" dxfId="961" priority="243">
      <formula>IF(RIGHT(TEXT(Y194,"0.#"),1)=".",FALSE,TRUE)</formula>
    </cfRule>
    <cfRule type="expression" dxfId="960" priority="244">
      <formula>IF(RIGHT(TEXT(Y194,"0.#"),1)=".",TRUE,FALSE)</formula>
    </cfRule>
  </conditionalFormatting>
  <conditionalFormatting sqref="Y229 Y216 Y203">
    <cfRule type="expression" dxfId="959" priority="241">
      <formula>IF(RIGHT(TEXT(Y203,"0.#"),1)=".",FALSE,TRUE)</formula>
    </cfRule>
    <cfRule type="expression" dxfId="958" priority="242">
      <formula>IF(RIGHT(TEXT(Y203,"0.#"),1)=".",TRUE,FALSE)</formula>
    </cfRule>
  </conditionalFormatting>
  <conditionalFormatting sqref="Y221:Y228 Y219 Y206 Y195:Y202 Y193 Y212:Y215 Y210">
    <cfRule type="expression" dxfId="957" priority="239">
      <formula>IF(RIGHT(TEXT(Y193,"0.#"),1)=".",FALSE,TRUE)</formula>
    </cfRule>
    <cfRule type="expression" dxfId="956" priority="240">
      <formula>IF(RIGHT(TEXT(Y193,"0.#"),1)=".",TRUE,FALSE)</formula>
    </cfRule>
  </conditionalFormatting>
  <conditionalFormatting sqref="AU220 AU207 AU194">
    <cfRule type="expression" dxfId="955" priority="237">
      <formula>IF(RIGHT(TEXT(AU194,"0.#"),1)=".",FALSE,TRUE)</formula>
    </cfRule>
    <cfRule type="expression" dxfId="954" priority="238">
      <formula>IF(RIGHT(TEXT(AU194,"0.#"),1)=".",TRUE,FALSE)</formula>
    </cfRule>
  </conditionalFormatting>
  <conditionalFormatting sqref="AU229 AU216 AU203">
    <cfRule type="expression" dxfId="953" priority="235">
      <formula>IF(RIGHT(TEXT(AU203,"0.#"),1)=".",FALSE,TRUE)</formula>
    </cfRule>
    <cfRule type="expression" dxfId="952" priority="236">
      <formula>IF(RIGHT(TEXT(AU203,"0.#"),1)=".",TRUE,FALSE)</formula>
    </cfRule>
  </conditionalFormatting>
  <conditionalFormatting sqref="AU221:AU228 AU219 AU208:AU209 AU206 AU195:AU202 AU193 AU215">
    <cfRule type="expression" dxfId="951" priority="233">
      <formula>IF(RIGHT(TEXT(AU193,"0.#"),1)=".",FALSE,TRUE)</formula>
    </cfRule>
    <cfRule type="expression" dxfId="950" priority="234">
      <formula>IF(RIGHT(TEXT(AU193,"0.#"),1)=".",TRUE,FALSE)</formula>
    </cfRule>
  </conditionalFormatting>
  <conditionalFormatting sqref="AE56:AI56">
    <cfRule type="expression" dxfId="949" priority="207">
      <formula>IF(AND(AE56&gt;=0, RIGHT(TEXT(AE56,"0.#"),1)&lt;&gt;"."),TRUE,FALSE)</formula>
    </cfRule>
    <cfRule type="expression" dxfId="948" priority="208">
      <formula>IF(AND(AE56&gt;=0, RIGHT(TEXT(AE56,"0.#"),1)="."),TRUE,FALSE)</formula>
    </cfRule>
    <cfRule type="expression" dxfId="947" priority="209">
      <formula>IF(AND(AE56&lt;0, RIGHT(TEXT(AE56,"0.#"),1)&lt;&gt;"."),TRUE,FALSE)</formula>
    </cfRule>
    <cfRule type="expression" dxfId="946" priority="210">
      <formula>IF(AND(AE56&lt;0, RIGHT(TEXT(AE56,"0.#"),1)="."),TRUE,FALSE)</formula>
    </cfRule>
  </conditionalFormatting>
  <conditionalFormatting sqref="AJ56:AS56">
    <cfRule type="expression" dxfId="945" priority="203">
      <formula>IF(AND(AJ56&gt;=0, RIGHT(TEXT(AJ56,"0.#"),1)&lt;&gt;"."),TRUE,FALSE)</formula>
    </cfRule>
    <cfRule type="expression" dxfId="944" priority="204">
      <formula>IF(AND(AJ56&gt;=0, RIGHT(TEXT(AJ56,"0.#"),1)="."),TRUE,FALSE)</formula>
    </cfRule>
    <cfRule type="expression" dxfId="943" priority="205">
      <formula>IF(AND(AJ56&lt;0, RIGHT(TEXT(AJ56,"0.#"),1)&lt;&gt;"."),TRUE,FALSE)</formula>
    </cfRule>
    <cfRule type="expression" dxfId="942" priority="206">
      <formula>IF(AND(AJ56&lt;0, RIGHT(TEXT(AJ56,"0.#"),1)="."),TRUE,FALSE)</formula>
    </cfRule>
  </conditionalFormatting>
  <conditionalFormatting sqref="AK237:AK265">
    <cfRule type="expression" dxfId="941" priority="191">
      <formula>IF(RIGHT(TEXT(AK237,"0.#"),1)=".",FALSE,TRUE)</formula>
    </cfRule>
    <cfRule type="expression" dxfId="940" priority="192">
      <formula>IF(RIGHT(TEXT(AK237,"0.#"),1)=".",TRUE,FALSE)</formula>
    </cfRule>
  </conditionalFormatting>
  <conditionalFormatting sqref="AU237:AX265">
    <cfRule type="expression" dxfId="939" priority="187">
      <formula>IF(AND(AU237&gt;=0, RIGHT(TEXT(AU237,"0.#"),1)&lt;&gt;"."),TRUE,FALSE)</formula>
    </cfRule>
    <cfRule type="expression" dxfId="938" priority="188">
      <formula>IF(AND(AU237&gt;=0, RIGHT(TEXT(AU237,"0.#"),1)="."),TRUE,FALSE)</formula>
    </cfRule>
    <cfRule type="expression" dxfId="937" priority="189">
      <formula>IF(AND(AU237&lt;0, RIGHT(TEXT(AU237,"0.#"),1)&lt;&gt;"."),TRUE,FALSE)</formula>
    </cfRule>
    <cfRule type="expression" dxfId="936" priority="190">
      <formula>IF(AND(AU237&lt;0, RIGHT(TEXT(AU237,"0.#"),1)="."),TRUE,FALSE)</formula>
    </cfRule>
  </conditionalFormatting>
  <conditionalFormatting sqref="AK269">
    <cfRule type="expression" dxfId="935" priority="185">
      <formula>IF(RIGHT(TEXT(AK269,"0.#"),1)=".",FALSE,TRUE)</formula>
    </cfRule>
    <cfRule type="expression" dxfId="934" priority="186">
      <formula>IF(RIGHT(TEXT(AK269,"0.#"),1)=".",TRUE,FALSE)</formula>
    </cfRule>
  </conditionalFormatting>
  <conditionalFormatting sqref="AU269:AX269">
    <cfRule type="expression" dxfId="933" priority="181">
      <formula>IF(AND(AU269&gt;=0, RIGHT(TEXT(AU269,"0.#"),1)&lt;&gt;"."),TRUE,FALSE)</formula>
    </cfRule>
    <cfRule type="expression" dxfId="932" priority="182">
      <formula>IF(AND(AU269&gt;=0, RIGHT(TEXT(AU269,"0.#"),1)="."),TRUE,FALSE)</formula>
    </cfRule>
    <cfRule type="expression" dxfId="931" priority="183">
      <formula>IF(AND(AU269&lt;0, RIGHT(TEXT(AU269,"0.#"),1)&lt;&gt;"."),TRUE,FALSE)</formula>
    </cfRule>
    <cfRule type="expression" dxfId="930" priority="184">
      <formula>IF(AND(AU269&lt;0, RIGHT(TEXT(AU269,"0.#"),1)="."),TRUE,FALSE)</formula>
    </cfRule>
  </conditionalFormatting>
  <conditionalFormatting sqref="AK270:AK298">
    <cfRule type="expression" dxfId="929" priority="179">
      <formula>IF(RIGHT(TEXT(AK270,"0.#"),1)=".",FALSE,TRUE)</formula>
    </cfRule>
    <cfRule type="expression" dxfId="928" priority="180">
      <formula>IF(RIGHT(TEXT(AK270,"0.#"),1)=".",TRUE,FALSE)</formula>
    </cfRule>
  </conditionalFormatting>
  <conditionalFormatting sqref="AU270:AX298">
    <cfRule type="expression" dxfId="927" priority="175">
      <formula>IF(AND(AU270&gt;=0, RIGHT(TEXT(AU270,"0.#"),1)&lt;&gt;"."),TRUE,FALSE)</formula>
    </cfRule>
    <cfRule type="expression" dxfId="926" priority="176">
      <formula>IF(AND(AU270&gt;=0, RIGHT(TEXT(AU270,"0.#"),1)="."),TRUE,FALSE)</formula>
    </cfRule>
    <cfRule type="expression" dxfId="925" priority="177">
      <formula>IF(AND(AU270&lt;0, RIGHT(TEXT(AU270,"0.#"),1)&lt;&gt;"."),TRUE,FALSE)</formula>
    </cfRule>
    <cfRule type="expression" dxfId="924" priority="178">
      <formula>IF(AND(AU270&lt;0, RIGHT(TEXT(AU270,"0.#"),1)="."),TRUE,FALSE)</formula>
    </cfRule>
  </conditionalFormatting>
  <conditionalFormatting sqref="AK302">
    <cfRule type="expression" dxfId="923" priority="173">
      <formula>IF(RIGHT(TEXT(AK302,"0.#"),1)=".",FALSE,TRUE)</formula>
    </cfRule>
    <cfRule type="expression" dxfId="922" priority="174">
      <formula>IF(RIGHT(TEXT(AK302,"0.#"),1)=".",TRUE,FALSE)</formula>
    </cfRule>
  </conditionalFormatting>
  <conditionalFormatting sqref="AU302:AX302">
    <cfRule type="expression" dxfId="921" priority="169">
      <formula>IF(AND(AU302&gt;=0, RIGHT(TEXT(AU302,"0.#"),1)&lt;&gt;"."),TRUE,FALSE)</formula>
    </cfRule>
    <cfRule type="expression" dxfId="920" priority="170">
      <formula>IF(AND(AU302&gt;=0, RIGHT(TEXT(AU302,"0.#"),1)="."),TRUE,FALSE)</formula>
    </cfRule>
    <cfRule type="expression" dxfId="919" priority="171">
      <formula>IF(AND(AU302&lt;0, RIGHT(TEXT(AU302,"0.#"),1)&lt;&gt;"."),TRUE,FALSE)</formula>
    </cfRule>
    <cfRule type="expression" dxfId="918" priority="172">
      <formula>IF(AND(AU302&lt;0, RIGHT(TEXT(AU302,"0.#"),1)="."),TRUE,FALSE)</formula>
    </cfRule>
  </conditionalFormatting>
  <conditionalFormatting sqref="AK303:AK331">
    <cfRule type="expression" dxfId="917" priority="167">
      <formula>IF(RIGHT(TEXT(AK303,"0.#"),1)=".",FALSE,TRUE)</formula>
    </cfRule>
    <cfRule type="expression" dxfId="916" priority="168">
      <formula>IF(RIGHT(TEXT(AK303,"0.#"),1)=".",TRUE,FALSE)</formula>
    </cfRule>
  </conditionalFormatting>
  <conditionalFormatting sqref="AU303:AX331">
    <cfRule type="expression" dxfId="915" priority="163">
      <formula>IF(AND(AU303&gt;=0, RIGHT(TEXT(AU303,"0.#"),1)&lt;&gt;"."),TRUE,FALSE)</formula>
    </cfRule>
    <cfRule type="expression" dxfId="914" priority="164">
      <formula>IF(AND(AU303&gt;=0, RIGHT(TEXT(AU303,"0.#"),1)="."),TRUE,FALSE)</formula>
    </cfRule>
    <cfRule type="expression" dxfId="913" priority="165">
      <formula>IF(AND(AU303&lt;0, RIGHT(TEXT(AU303,"0.#"),1)&lt;&gt;"."),TRUE,FALSE)</formula>
    </cfRule>
    <cfRule type="expression" dxfId="912" priority="166">
      <formula>IF(AND(AU303&lt;0, RIGHT(TEXT(AU303,"0.#"),1)="."),TRUE,FALSE)</formula>
    </cfRule>
  </conditionalFormatting>
  <conditionalFormatting sqref="AK335">
    <cfRule type="expression" dxfId="911" priority="161">
      <formula>IF(RIGHT(TEXT(AK335,"0.#"),1)=".",FALSE,TRUE)</formula>
    </cfRule>
    <cfRule type="expression" dxfId="910" priority="162">
      <formula>IF(RIGHT(TEXT(AK335,"0.#"),1)=".",TRUE,FALSE)</formula>
    </cfRule>
  </conditionalFormatting>
  <conditionalFormatting sqref="AK336:AK364">
    <cfRule type="expression" dxfId="909" priority="155">
      <formula>IF(RIGHT(TEXT(AK336,"0.#"),1)=".",FALSE,TRUE)</formula>
    </cfRule>
    <cfRule type="expression" dxfId="908" priority="156">
      <formula>IF(RIGHT(TEXT(AK336,"0.#"),1)=".",TRUE,FALSE)</formula>
    </cfRule>
  </conditionalFormatting>
  <conditionalFormatting sqref="AU336:AX364">
    <cfRule type="expression" dxfId="907" priority="151">
      <formula>IF(AND(AU336&gt;=0, RIGHT(TEXT(AU336,"0.#"),1)&lt;&gt;"."),TRUE,FALSE)</formula>
    </cfRule>
    <cfRule type="expression" dxfId="906" priority="152">
      <formula>IF(AND(AU336&gt;=0, RIGHT(TEXT(AU336,"0.#"),1)="."),TRUE,FALSE)</formula>
    </cfRule>
    <cfRule type="expression" dxfId="905" priority="153">
      <formula>IF(AND(AU336&lt;0, RIGHT(TEXT(AU336,"0.#"),1)&lt;&gt;"."),TRUE,FALSE)</formula>
    </cfRule>
    <cfRule type="expression" dxfId="904" priority="154">
      <formula>IF(AND(AU336&lt;0, RIGHT(TEXT(AU336,"0.#"),1)="."),TRUE,FALSE)</formula>
    </cfRule>
  </conditionalFormatting>
  <conditionalFormatting sqref="AK369:AK397">
    <cfRule type="expression" dxfId="903" priority="143">
      <formula>IF(RIGHT(TEXT(AK369,"0.#"),1)=".",FALSE,TRUE)</formula>
    </cfRule>
    <cfRule type="expression" dxfId="902" priority="144">
      <formula>IF(RIGHT(TEXT(AK369,"0.#"),1)=".",TRUE,FALSE)</formula>
    </cfRule>
  </conditionalFormatting>
  <conditionalFormatting sqref="AU369:AX397">
    <cfRule type="expression" dxfId="901" priority="139">
      <formula>IF(AND(AU369&gt;=0, RIGHT(TEXT(AU369,"0.#"),1)&lt;&gt;"."),TRUE,FALSE)</formula>
    </cfRule>
    <cfRule type="expression" dxfId="900" priority="140">
      <formula>IF(AND(AU369&gt;=0, RIGHT(TEXT(AU369,"0.#"),1)="."),TRUE,FALSE)</formula>
    </cfRule>
    <cfRule type="expression" dxfId="899" priority="141">
      <formula>IF(AND(AU369&lt;0, RIGHT(TEXT(AU369,"0.#"),1)&lt;&gt;"."),TRUE,FALSE)</formula>
    </cfRule>
    <cfRule type="expression" dxfId="898" priority="142">
      <formula>IF(AND(AU369&lt;0, RIGHT(TEXT(AU369,"0.#"),1)="."),TRUE,FALSE)</formula>
    </cfRule>
  </conditionalFormatting>
  <conditionalFormatting sqref="AK402:AK430">
    <cfRule type="expression" dxfId="897" priority="131">
      <formula>IF(RIGHT(TEXT(AK402,"0.#"),1)=".",FALSE,TRUE)</formula>
    </cfRule>
    <cfRule type="expression" dxfId="896" priority="132">
      <formula>IF(RIGHT(TEXT(AK402,"0.#"),1)=".",TRUE,FALSE)</formula>
    </cfRule>
  </conditionalFormatting>
  <conditionalFormatting sqref="AU402:AX430">
    <cfRule type="expression" dxfId="895" priority="127">
      <formula>IF(AND(AU402&gt;=0, RIGHT(TEXT(AU402,"0.#"),1)&lt;&gt;"."),TRUE,FALSE)</formula>
    </cfRule>
    <cfRule type="expression" dxfId="894" priority="128">
      <formula>IF(AND(AU402&gt;=0, RIGHT(TEXT(AU402,"0.#"),1)="."),TRUE,FALSE)</formula>
    </cfRule>
    <cfRule type="expression" dxfId="893" priority="129">
      <formula>IF(AND(AU402&lt;0, RIGHT(TEXT(AU402,"0.#"),1)&lt;&gt;"."),TRUE,FALSE)</formula>
    </cfRule>
    <cfRule type="expression" dxfId="892" priority="130">
      <formula>IF(AND(AU402&lt;0, RIGHT(TEXT(AU402,"0.#"),1)="."),TRUE,FALSE)</formula>
    </cfRule>
  </conditionalFormatting>
  <conditionalFormatting sqref="AK434">
    <cfRule type="expression" dxfId="891" priority="125">
      <formula>IF(RIGHT(TEXT(AK434,"0.#"),1)=".",FALSE,TRUE)</formula>
    </cfRule>
    <cfRule type="expression" dxfId="890" priority="126">
      <formula>IF(RIGHT(TEXT(AK434,"0.#"),1)=".",TRUE,FALSE)</formula>
    </cfRule>
  </conditionalFormatting>
  <conditionalFormatting sqref="AU434:AX434">
    <cfRule type="expression" dxfId="889" priority="121">
      <formula>IF(AND(AU434&gt;=0, RIGHT(TEXT(AU434,"0.#"),1)&lt;&gt;"."),TRUE,FALSE)</formula>
    </cfRule>
    <cfRule type="expression" dxfId="888" priority="122">
      <formula>IF(AND(AU434&gt;=0, RIGHT(TEXT(AU434,"0.#"),1)="."),TRUE,FALSE)</formula>
    </cfRule>
    <cfRule type="expression" dxfId="887" priority="123">
      <formula>IF(AND(AU434&lt;0, RIGHT(TEXT(AU434,"0.#"),1)&lt;&gt;"."),TRUE,FALSE)</formula>
    </cfRule>
    <cfRule type="expression" dxfId="886" priority="124">
      <formula>IF(AND(AU434&lt;0, RIGHT(TEXT(AU434,"0.#"),1)="."),TRUE,FALSE)</formula>
    </cfRule>
  </conditionalFormatting>
  <conditionalFormatting sqref="AK435:AK463">
    <cfRule type="expression" dxfId="885" priority="119">
      <formula>IF(RIGHT(TEXT(AK435,"0.#"),1)=".",FALSE,TRUE)</formula>
    </cfRule>
    <cfRule type="expression" dxfId="884" priority="120">
      <formula>IF(RIGHT(TEXT(AK435,"0.#"),1)=".",TRUE,FALSE)</formula>
    </cfRule>
  </conditionalFormatting>
  <conditionalFormatting sqref="AU435:AX463">
    <cfRule type="expression" dxfId="883" priority="115">
      <formula>IF(AND(AU435&gt;=0, RIGHT(TEXT(AU435,"0.#"),1)&lt;&gt;"."),TRUE,FALSE)</formula>
    </cfRule>
    <cfRule type="expression" dxfId="882" priority="116">
      <formula>IF(AND(AU435&gt;=0, RIGHT(TEXT(AU435,"0.#"),1)="."),TRUE,FALSE)</formula>
    </cfRule>
    <cfRule type="expression" dxfId="881" priority="117">
      <formula>IF(AND(AU435&lt;0, RIGHT(TEXT(AU435,"0.#"),1)&lt;&gt;"."),TRUE,FALSE)</formula>
    </cfRule>
    <cfRule type="expression" dxfId="880" priority="118">
      <formula>IF(AND(AU435&lt;0, RIGHT(TEXT(AU435,"0.#"),1)="."),TRUE,FALSE)</formula>
    </cfRule>
  </conditionalFormatting>
  <conditionalFormatting sqref="AK467">
    <cfRule type="expression" dxfId="879" priority="113">
      <formula>IF(RIGHT(TEXT(AK467,"0.#"),1)=".",FALSE,TRUE)</formula>
    </cfRule>
    <cfRule type="expression" dxfId="878" priority="114">
      <formula>IF(RIGHT(TEXT(AK467,"0.#"),1)=".",TRUE,FALSE)</formula>
    </cfRule>
  </conditionalFormatting>
  <conditionalFormatting sqref="AK468:AK496">
    <cfRule type="expression" dxfId="877" priority="107">
      <formula>IF(RIGHT(TEXT(AK468,"0.#"),1)=".",FALSE,TRUE)</formula>
    </cfRule>
    <cfRule type="expression" dxfId="876" priority="108">
      <formula>IF(RIGHT(TEXT(AK468,"0.#"),1)=".",TRUE,FALSE)</formula>
    </cfRule>
  </conditionalFormatting>
  <conditionalFormatting sqref="AU468:AX496">
    <cfRule type="expression" dxfId="875" priority="103">
      <formula>IF(AND(AU468&gt;=0, RIGHT(TEXT(AU468,"0.#"),1)&lt;&gt;"."),TRUE,FALSE)</formula>
    </cfRule>
    <cfRule type="expression" dxfId="874" priority="104">
      <formula>IF(AND(AU468&gt;=0, RIGHT(TEXT(AU468,"0.#"),1)="."),TRUE,FALSE)</formula>
    </cfRule>
    <cfRule type="expression" dxfId="873" priority="105">
      <formula>IF(AND(AU468&lt;0, RIGHT(TEXT(AU468,"0.#"),1)&lt;&gt;"."),TRUE,FALSE)</formula>
    </cfRule>
    <cfRule type="expression" dxfId="872" priority="106">
      <formula>IF(AND(AU468&lt;0, RIGHT(TEXT(AU468,"0.#"),1)="."),TRUE,FALSE)</formula>
    </cfRule>
  </conditionalFormatting>
  <conditionalFormatting sqref="AE24:AX24 AJ23:AS23">
    <cfRule type="expression" dxfId="871" priority="101">
      <formula>IF(RIGHT(TEXT(AE23,"0.#"),1)=".",FALSE,TRUE)</formula>
    </cfRule>
    <cfRule type="expression" dxfId="870" priority="102">
      <formula>IF(RIGHT(TEXT(AE23,"0.#"),1)=".",TRUE,FALSE)</formula>
    </cfRule>
  </conditionalFormatting>
  <conditionalFormatting sqref="AE25:AI25">
    <cfRule type="expression" dxfId="869" priority="93">
      <formula>IF(AND(AE25&gt;=0, RIGHT(TEXT(AE25,"0.#"),1)&lt;&gt;"."),TRUE,FALSE)</formula>
    </cfRule>
    <cfRule type="expression" dxfId="868" priority="94">
      <formula>IF(AND(AE25&gt;=0, RIGHT(TEXT(AE25,"0.#"),1)="."),TRUE,FALSE)</formula>
    </cfRule>
    <cfRule type="expression" dxfId="867" priority="95">
      <formula>IF(AND(AE25&lt;0, RIGHT(TEXT(AE25,"0.#"),1)&lt;&gt;"."),TRUE,FALSE)</formula>
    </cfRule>
    <cfRule type="expression" dxfId="866" priority="96">
      <formula>IF(AND(AE25&lt;0, RIGHT(TEXT(AE25,"0.#"),1)="."),TRUE,FALSE)</formula>
    </cfRule>
  </conditionalFormatting>
  <conditionalFormatting sqref="AJ25:AS25">
    <cfRule type="expression" dxfId="865" priority="89">
      <formula>IF(AND(AJ25&gt;=0, RIGHT(TEXT(AJ25,"0.#"),1)&lt;&gt;"."),TRUE,FALSE)</formula>
    </cfRule>
    <cfRule type="expression" dxfId="864" priority="90">
      <formula>IF(AND(AJ25&gt;=0, RIGHT(TEXT(AJ25,"0.#"),1)="."),TRUE,FALSE)</formula>
    </cfRule>
    <cfRule type="expression" dxfId="863" priority="91">
      <formula>IF(AND(AJ25&lt;0, RIGHT(TEXT(AJ25,"0.#"),1)&lt;&gt;"."),TRUE,FALSE)</formula>
    </cfRule>
    <cfRule type="expression" dxfId="862" priority="92">
      <formula>IF(AND(AJ25&lt;0, RIGHT(TEXT(AJ25,"0.#"),1)="."),TRUE,FALSE)</formula>
    </cfRule>
  </conditionalFormatting>
  <conditionalFormatting sqref="AU236:AX236">
    <cfRule type="expression" dxfId="861" priority="77">
      <formula>IF(AND(AU236&gt;=0, RIGHT(TEXT(AU236,"0.#"),1)&lt;&gt;"."),TRUE,FALSE)</formula>
    </cfRule>
    <cfRule type="expression" dxfId="860" priority="78">
      <formula>IF(AND(AU236&gt;=0, RIGHT(TEXT(AU236,"0.#"),1)="."),TRUE,FALSE)</formula>
    </cfRule>
    <cfRule type="expression" dxfId="859" priority="79">
      <formula>IF(AND(AU236&lt;0, RIGHT(TEXT(AU236,"0.#"),1)&lt;&gt;"."),TRUE,FALSE)</formula>
    </cfRule>
    <cfRule type="expression" dxfId="858" priority="80">
      <formula>IF(AND(AU236&lt;0, RIGHT(TEXT(AU236,"0.#"),1)="."),TRUE,FALSE)</formula>
    </cfRule>
  </conditionalFormatting>
  <conditionalFormatting sqref="AE43:AI43 AE38:AI38 AE33:AI33 AE28:AI28">
    <cfRule type="expression" dxfId="857" priority="75">
      <formula>IF(RIGHT(TEXT(AE28,"0.#"),1)=".",FALSE,TRUE)</formula>
    </cfRule>
    <cfRule type="expression" dxfId="856" priority="76">
      <formula>IF(RIGHT(TEXT(AE28,"0.#"),1)=".",TRUE,FALSE)</formula>
    </cfRule>
  </conditionalFormatting>
  <conditionalFormatting sqref="AE44:AX44 AJ43:AS43 AE39:AX39 AJ38:AS38 AE34:AX34 AJ33:AS33 AE29:AX29 AJ28:AS28">
    <cfRule type="expression" dxfId="855" priority="73">
      <formula>IF(RIGHT(TEXT(AE28,"0.#"),1)=".",FALSE,TRUE)</formula>
    </cfRule>
    <cfRule type="expression" dxfId="854" priority="74">
      <formula>IF(RIGHT(TEXT(AE28,"0.#"),1)=".",TRUE,FALSE)</formula>
    </cfRule>
  </conditionalFormatting>
  <conditionalFormatting sqref="AE45:AI45 AE40:AI40 AE35:AI35 AE30:AI30">
    <cfRule type="expression" dxfId="853" priority="69">
      <formula>IF(AND(AE30&gt;=0, RIGHT(TEXT(AE30,"0.#"),1)&lt;&gt;"."),TRUE,FALSE)</formula>
    </cfRule>
    <cfRule type="expression" dxfId="852" priority="70">
      <formula>IF(AND(AE30&gt;=0, RIGHT(TEXT(AE30,"0.#"),1)="."),TRUE,FALSE)</formula>
    </cfRule>
    <cfRule type="expression" dxfId="851" priority="71">
      <formula>IF(AND(AE30&lt;0, RIGHT(TEXT(AE30,"0.#"),1)&lt;&gt;"."),TRUE,FALSE)</formula>
    </cfRule>
    <cfRule type="expression" dxfId="850" priority="72">
      <formula>IF(AND(AE30&lt;0, RIGHT(TEXT(AE30,"0.#"),1)="."),TRUE,FALSE)</formula>
    </cfRule>
  </conditionalFormatting>
  <conditionalFormatting sqref="AJ45:AS45 AJ40:AS40 AJ35:AS35 AJ30:AS30">
    <cfRule type="expression" dxfId="849" priority="65">
      <formula>IF(AND(AJ30&gt;=0, RIGHT(TEXT(AJ30,"0.#"),1)&lt;&gt;"."),TRUE,FALSE)</formula>
    </cfRule>
    <cfRule type="expression" dxfId="848" priority="66">
      <formula>IF(AND(AJ30&gt;=0, RIGHT(TEXT(AJ30,"0.#"),1)="."),TRUE,FALSE)</formula>
    </cfRule>
    <cfRule type="expression" dxfId="847" priority="67">
      <formula>IF(AND(AJ30&lt;0, RIGHT(TEXT(AJ30,"0.#"),1)&lt;&gt;"."),TRUE,FALSE)</formula>
    </cfRule>
    <cfRule type="expression" dxfId="846" priority="68">
      <formula>IF(AND(AJ30&lt;0, RIGHT(TEXT(AJ30,"0.#"),1)="."),TRUE,FALSE)</formula>
    </cfRule>
  </conditionalFormatting>
  <conditionalFormatting sqref="AE64:AI64 AE59:AI59">
    <cfRule type="expression" dxfId="845" priority="63">
      <formula>IF(RIGHT(TEXT(AE59,"0.#"),1)=".",FALSE,TRUE)</formula>
    </cfRule>
    <cfRule type="expression" dxfId="844" priority="64">
      <formula>IF(RIGHT(TEXT(AE59,"0.#"),1)=".",TRUE,FALSE)</formula>
    </cfRule>
  </conditionalFormatting>
  <conditionalFormatting sqref="AE65:AX65 AJ64:AS64 AE60:AX60 AJ59:AS59">
    <cfRule type="expression" dxfId="843" priority="61">
      <formula>IF(RIGHT(TEXT(AE59,"0.#"),1)=".",FALSE,TRUE)</formula>
    </cfRule>
    <cfRule type="expression" dxfId="842" priority="62">
      <formula>IF(RIGHT(TEXT(AE59,"0.#"),1)=".",TRUE,FALSE)</formula>
    </cfRule>
  </conditionalFormatting>
  <conditionalFormatting sqref="AE66:AI66 AE61:AI61">
    <cfRule type="expression" dxfId="841" priority="57">
      <formula>IF(AND(AE61&gt;=0, RIGHT(TEXT(AE61,"0.#"),1)&lt;&gt;"."),TRUE,FALSE)</formula>
    </cfRule>
    <cfRule type="expression" dxfId="840" priority="58">
      <formula>IF(AND(AE61&gt;=0, RIGHT(TEXT(AE61,"0.#"),1)="."),TRUE,FALSE)</formula>
    </cfRule>
    <cfRule type="expression" dxfId="839" priority="59">
      <formula>IF(AND(AE61&lt;0, RIGHT(TEXT(AE61,"0.#"),1)&lt;&gt;"."),TRUE,FALSE)</formula>
    </cfRule>
    <cfRule type="expression" dxfId="838" priority="60">
      <formula>IF(AND(AE61&lt;0, RIGHT(TEXT(AE61,"0.#"),1)="."),TRUE,FALSE)</formula>
    </cfRule>
  </conditionalFormatting>
  <conditionalFormatting sqref="AJ66:AS66 AJ61:AS61">
    <cfRule type="expression" dxfId="837" priority="53">
      <formula>IF(AND(AJ61&gt;=0, RIGHT(TEXT(AJ61,"0.#"),1)&lt;&gt;"."),TRUE,FALSE)</formula>
    </cfRule>
    <cfRule type="expression" dxfId="836" priority="54">
      <formula>IF(AND(AJ61&gt;=0, RIGHT(TEXT(AJ61,"0.#"),1)="."),TRUE,FALSE)</formula>
    </cfRule>
    <cfRule type="expression" dxfId="835" priority="55">
      <formula>IF(AND(AJ61&lt;0, RIGHT(TEXT(AJ61,"0.#"),1)&lt;&gt;"."),TRUE,FALSE)</formula>
    </cfRule>
    <cfRule type="expression" dxfId="834" priority="56">
      <formula>IF(AND(AJ61&lt;0, RIGHT(TEXT(AJ61,"0.#"),1)="."),TRUE,FALSE)</formula>
    </cfRule>
  </conditionalFormatting>
  <conditionalFormatting sqref="AE81:AX81 AE78:AX78 AE75:AX75">
    <cfRule type="expression" dxfId="833" priority="51">
      <formula>IF(RIGHT(TEXT(AE75,"0.#"),1)=".",FALSE,TRUE)</formula>
    </cfRule>
    <cfRule type="expression" dxfId="832" priority="52">
      <formula>IF(RIGHT(TEXT(AE75,"0.#"),1)=".",TRUE,FALSE)</formula>
    </cfRule>
  </conditionalFormatting>
  <conditionalFormatting sqref="AE80:AS80 AE77:AS77 AE74:AS74">
    <cfRule type="expression" dxfId="831" priority="49">
      <formula>IF(RIGHT(TEXT(AE74,"0.#"),1)=".",FALSE,TRUE)</formula>
    </cfRule>
    <cfRule type="expression" dxfId="830" priority="50">
      <formula>IF(RIGHT(TEXT(AE74,"0.#"),1)=".",TRUE,FALSE)</formula>
    </cfRule>
  </conditionalFormatting>
  <conditionalFormatting sqref="Y211">
    <cfRule type="expression" dxfId="829" priority="47">
      <formula>IF(RIGHT(TEXT(Y211,"0.#"),1)=".",FALSE,TRUE)</formula>
    </cfRule>
    <cfRule type="expression" dxfId="828" priority="48">
      <formula>IF(RIGHT(TEXT(Y211,"0.#"),1)=".",TRUE,FALSE)</formula>
    </cfRule>
  </conditionalFormatting>
  <conditionalFormatting sqref="Y207">
    <cfRule type="expression" dxfId="827" priority="45">
      <formula>IF(RIGHT(TEXT(Y207,"0.#"),1)=".",FALSE,TRUE)</formula>
    </cfRule>
    <cfRule type="expression" dxfId="826" priority="46">
      <formula>IF(RIGHT(TEXT(Y207,"0.#"),1)=".",TRUE,FALSE)</formula>
    </cfRule>
  </conditionalFormatting>
  <conditionalFormatting sqref="Y209">
    <cfRule type="expression" dxfId="825" priority="43">
      <formula>IF(RIGHT(TEXT(Y209,"0.#"),1)=".",FALSE,TRUE)</formula>
    </cfRule>
    <cfRule type="expression" dxfId="824" priority="44">
      <formula>IF(RIGHT(TEXT(Y209,"0.#"),1)=".",TRUE,FALSE)</formula>
    </cfRule>
  </conditionalFormatting>
  <conditionalFormatting sqref="Y208">
    <cfRule type="expression" dxfId="823" priority="41">
      <formula>IF(RIGHT(TEXT(Y208,"0.#"),1)=".",FALSE,TRUE)</formula>
    </cfRule>
    <cfRule type="expression" dxfId="822" priority="42">
      <formula>IF(RIGHT(TEXT(Y208,"0.#"),1)=".",TRUE,FALSE)</formula>
    </cfRule>
  </conditionalFormatting>
  <conditionalFormatting sqref="AK368">
    <cfRule type="expression" dxfId="821" priority="39">
      <formula>IF(RIGHT(TEXT(AK368,"0.#"),1)=".",FALSE,TRUE)</formula>
    </cfRule>
    <cfRule type="expression" dxfId="820" priority="40">
      <formula>IF(RIGHT(TEXT(AK368,"0.#"),1)=".",TRUE,FALSE)</formula>
    </cfRule>
  </conditionalFormatting>
  <conditionalFormatting sqref="AU368:AX368">
    <cfRule type="expression" dxfId="819" priority="35">
      <formula>IF(AND(AU368&gt;=0, RIGHT(TEXT(AU368,"0.#"),1)&lt;&gt;"."),TRUE,FALSE)</formula>
    </cfRule>
    <cfRule type="expression" dxfId="818" priority="36">
      <formula>IF(AND(AU368&gt;=0, RIGHT(TEXT(AU368,"0.#"),1)="."),TRUE,FALSE)</formula>
    </cfRule>
    <cfRule type="expression" dxfId="817" priority="37">
      <formula>IF(AND(AU368&lt;0, RIGHT(TEXT(AU368,"0.#"),1)&lt;&gt;"."),TRUE,FALSE)</formula>
    </cfRule>
    <cfRule type="expression" dxfId="816" priority="38">
      <formula>IF(AND(AU368&lt;0, RIGHT(TEXT(AU368,"0.#"),1)="."),TRUE,FALSE)</formula>
    </cfRule>
  </conditionalFormatting>
  <conditionalFormatting sqref="AK401">
    <cfRule type="expression" dxfId="815" priority="33">
      <formula>IF(RIGHT(TEXT(AK401,"0.#"),1)=".",FALSE,TRUE)</formula>
    </cfRule>
    <cfRule type="expression" dxfId="814" priority="34">
      <formula>IF(RIGHT(TEXT(AK401,"0.#"),1)=".",TRUE,FALSE)</formula>
    </cfRule>
  </conditionalFormatting>
  <conditionalFormatting sqref="AU401:AX401">
    <cfRule type="expression" dxfId="813" priority="29">
      <formula>IF(AND(AU401&gt;=0, RIGHT(TEXT(AU401,"0.#"),1)&lt;&gt;"."),TRUE,FALSE)</formula>
    </cfRule>
    <cfRule type="expression" dxfId="812" priority="30">
      <formula>IF(AND(AU401&gt;=0, RIGHT(TEXT(AU401,"0.#"),1)="."),TRUE,FALSE)</formula>
    </cfRule>
    <cfRule type="expression" dxfId="811" priority="31">
      <formula>IF(AND(AU401&lt;0, RIGHT(TEXT(AU401,"0.#"),1)&lt;&gt;"."),TRUE,FALSE)</formula>
    </cfRule>
    <cfRule type="expression" dxfId="810" priority="32">
      <formula>IF(AND(AU401&lt;0, RIGHT(TEXT(AU401,"0.#"),1)="."),TRUE,FALSE)</formula>
    </cfRule>
  </conditionalFormatting>
  <conditionalFormatting sqref="AU335:AX335">
    <cfRule type="expression" dxfId="809" priority="25">
      <formula>IF(AND(AU335&gt;=0, RIGHT(TEXT(AU335,"0.#"),1)&lt;&gt;"."),TRUE,FALSE)</formula>
    </cfRule>
    <cfRule type="expression" dxfId="808" priority="26">
      <formula>IF(AND(AU335&gt;=0, RIGHT(TEXT(AU335,"0.#"),1)="."),TRUE,FALSE)</formula>
    </cfRule>
    <cfRule type="expression" dxfId="807" priority="27">
      <formula>IF(AND(AU335&lt;0, RIGHT(TEXT(AU335,"0.#"),1)&lt;&gt;"."),TRUE,FALSE)</formula>
    </cfRule>
    <cfRule type="expression" dxfId="806" priority="28">
      <formula>IF(AND(AU335&lt;0, RIGHT(TEXT(AU335,"0.#"),1)="."),TRUE,FALSE)</formula>
    </cfRule>
  </conditionalFormatting>
  <conditionalFormatting sqref="AU467:AX467">
    <cfRule type="expression" dxfId="805" priority="21">
      <formula>IF(AND(AU467&gt;=0, RIGHT(TEXT(AU467,"0.#"),1)&lt;&gt;"."),TRUE,FALSE)</formula>
    </cfRule>
    <cfRule type="expression" dxfId="804" priority="22">
      <formula>IF(AND(AU467&gt;=0, RIGHT(TEXT(AU467,"0.#"),1)="."),TRUE,FALSE)</formula>
    </cfRule>
    <cfRule type="expression" dxfId="803" priority="23">
      <formula>IF(AND(AU467&lt;0, RIGHT(TEXT(AU467,"0.#"),1)&lt;&gt;"."),TRUE,FALSE)</formula>
    </cfRule>
    <cfRule type="expression" dxfId="802" priority="24">
      <formula>IF(AND(AU467&lt;0, RIGHT(TEXT(AU467,"0.#"),1)="."),TRUE,FALSE)</formula>
    </cfRule>
  </conditionalFormatting>
  <conditionalFormatting sqref="AU210">
    <cfRule type="expression" dxfId="801" priority="19">
      <formula>IF(RIGHT(TEXT(AU210,"0.#"),1)=".",FALSE,TRUE)</formula>
    </cfRule>
    <cfRule type="expression" dxfId="800" priority="20">
      <formula>IF(RIGHT(TEXT(AU210,"0.#"),1)=".",TRUE,FALSE)</formula>
    </cfRule>
  </conditionalFormatting>
  <conditionalFormatting sqref="AU211">
    <cfRule type="expression" dxfId="799" priority="17">
      <formula>IF(RIGHT(TEXT(AU211,"0.#"),1)=".",FALSE,TRUE)</formula>
    </cfRule>
    <cfRule type="expression" dxfId="798" priority="18">
      <formula>IF(RIGHT(TEXT(AU211,"0.#"),1)=".",TRUE,FALSE)</formula>
    </cfRule>
  </conditionalFormatting>
  <conditionalFormatting sqref="AU212">
    <cfRule type="expression" dxfId="797" priority="15">
      <formula>IF(RIGHT(TEXT(AU212,"0.#"),1)=".",FALSE,TRUE)</formula>
    </cfRule>
    <cfRule type="expression" dxfId="796" priority="16">
      <formula>IF(RIGHT(TEXT(AU212,"0.#"),1)=".",TRUE,FALSE)</formula>
    </cfRule>
  </conditionalFormatting>
  <conditionalFormatting sqref="AU213">
    <cfRule type="expression" dxfId="795" priority="13">
      <formula>IF(RIGHT(TEXT(AU213,"0.#"),1)=".",FALSE,TRUE)</formula>
    </cfRule>
    <cfRule type="expression" dxfId="794" priority="14">
      <formula>IF(RIGHT(TEXT(AU213,"0.#"),1)=".",TRUE,FALSE)</formula>
    </cfRule>
  </conditionalFormatting>
  <conditionalFormatting sqref="AU214">
    <cfRule type="expression" dxfId="793" priority="11">
      <formula>IF(RIGHT(TEXT(AU214,"0.#"),1)=".",FALSE,TRUE)</formula>
    </cfRule>
    <cfRule type="expression" dxfId="792" priority="12">
      <formula>IF(RIGHT(TEXT(AU214,"0.#"),1)=".",TRUE,FALSE)</formula>
    </cfRule>
  </conditionalFormatting>
  <conditionalFormatting sqref="AE72:AS72">
    <cfRule type="expression" dxfId="791" priority="9">
      <formula>IF(RIGHT(TEXT(AE72,"0.#"),1)=".",FALSE,TRUE)</formula>
    </cfRule>
    <cfRule type="expression" dxfId="790" priority="10">
      <formula>IF(RIGHT(TEXT(AE72,"0.#"),1)=".",TRUE,FALSE)</formula>
    </cfRule>
  </conditionalFormatting>
  <conditionalFormatting sqref="AE71:AS71">
    <cfRule type="expression" dxfId="789" priority="7">
      <formula>IF(RIGHT(TEXT(AE71,"0.#"),1)=".",FALSE,TRUE)</formula>
    </cfRule>
    <cfRule type="expression" dxfId="788" priority="8">
      <formula>IF(RIGHT(TEXT(AE71,"0.#"),1)=".",TRUE,FALSE)</formula>
    </cfRule>
  </conditionalFormatting>
  <conditionalFormatting sqref="AT72:AX72">
    <cfRule type="expression" dxfId="787" priority="5">
      <formula>IF(RIGHT(TEXT(AT72,"0.#"),1)=".",FALSE,TRUE)</formula>
    </cfRule>
    <cfRule type="expression" dxfId="786" priority="6">
      <formula>IF(RIGHT(TEXT(AT72,"0.#"),1)=".",TRUE,FALSE)</formula>
    </cfRule>
  </conditionalFormatting>
  <conditionalFormatting sqref="AE86:AI86">
    <cfRule type="expression" dxfId="785" priority="3">
      <formula>IF(RIGHT(TEXT(AE86,"0.#"),1)=".",FALSE,TRUE)</formula>
    </cfRule>
    <cfRule type="expression" dxfId="784" priority="4">
      <formula>IF(RIGHT(TEXT(AE86,"0.#"),1)=".",TRUE,FALSE)</formula>
    </cfRule>
  </conditionalFormatting>
  <conditionalFormatting sqref="AJ86:AX86">
    <cfRule type="expression" dxfId="783" priority="1">
      <formula>IF(RIGHT(TEXT(AJ86,"0.#"),1)=".",FALSE,TRUE)</formula>
    </cfRule>
    <cfRule type="expression" dxfId="782" priority="2">
      <formula>IF(RIGHT(TEXT(AJ86,"0.#"),1)=".",TRUE,FALSE)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161925</xdr:colOff>
                    <xdr:row>229</xdr:row>
                    <xdr:rowOff>28575</xdr:rowOff>
                  </from>
                  <to>
                    <xdr:col>44</xdr:col>
                    <xdr:colOff>114300</xdr:colOff>
                    <xdr:row>229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152400</xdr:colOff>
                    <xdr:row>496</xdr:row>
                    <xdr:rowOff>19050</xdr:rowOff>
                  </from>
                  <to>
                    <xdr:col>44</xdr:col>
                    <xdr:colOff>95250</xdr:colOff>
                    <xdr:row>496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4" sqref="B14"/>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t="s">
        <v>477</v>
      </c>
      <c r="R2" s="15" t="str">
        <f>IF(Q2="","",P2)</f>
        <v>直接実施</v>
      </c>
      <c r="S2" s="15" t="str">
        <f>IF(R2="","",IF(S1&lt;&gt;"",CONCATENATE(S1,"、",R2),R2))</f>
        <v>直接実施</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t="s">
        <v>477</v>
      </c>
      <c r="C11" s="15" t="str">
        <f t="shared" si="0"/>
        <v>子ども・若者育成支援</v>
      </c>
      <c r="D11" s="15" t="str">
        <f t="shared" si="7"/>
        <v>子ども・若者育成支援</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477</v>
      </c>
      <c r="C14" s="15" t="str">
        <f t="shared" si="0"/>
        <v>少子化社会対策</v>
      </c>
      <c r="D14" s="15" t="str">
        <f t="shared" si="7"/>
        <v>子ども・若者育成支援、少子化社会対策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458</v>
      </c>
      <c r="AX3" s="109"/>
    </row>
    <row r="4" spans="1:50" ht="22.5" customHeight="1" x14ac:dyDescent="0.15">
      <c r="A4" s="218"/>
      <c r="B4" s="216"/>
      <c r="C4" s="216"/>
      <c r="D4" s="216"/>
      <c r="E4" s="216"/>
      <c r="F4" s="217"/>
      <c r="G4" s="322"/>
      <c r="H4" s="289"/>
      <c r="I4" s="289"/>
      <c r="J4" s="289"/>
      <c r="K4" s="289"/>
      <c r="L4" s="289"/>
      <c r="M4" s="289"/>
      <c r="N4" s="289"/>
      <c r="O4" s="290"/>
      <c r="P4" s="214"/>
      <c r="Q4" s="196"/>
      <c r="R4" s="196"/>
      <c r="S4" s="196"/>
      <c r="T4" s="196"/>
      <c r="U4" s="196"/>
      <c r="V4" s="196"/>
      <c r="W4" s="196"/>
      <c r="X4" s="197"/>
      <c r="Y4" s="294" t="s">
        <v>14</v>
      </c>
      <c r="Z4" s="295"/>
      <c r="AA4" s="296"/>
      <c r="AB4" s="660"/>
      <c r="AC4" s="297"/>
      <c r="AD4" s="297"/>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1"/>
      <c r="H5" s="292"/>
      <c r="I5" s="292"/>
      <c r="J5" s="292"/>
      <c r="K5" s="292"/>
      <c r="L5" s="292"/>
      <c r="M5" s="292"/>
      <c r="N5" s="292"/>
      <c r="O5" s="293"/>
      <c r="P5" s="277"/>
      <c r="Q5" s="277"/>
      <c r="R5" s="277"/>
      <c r="S5" s="277"/>
      <c r="T5" s="277"/>
      <c r="U5" s="277"/>
      <c r="V5" s="277"/>
      <c r="W5" s="277"/>
      <c r="X5" s="278"/>
      <c r="Y5" s="175" t="s">
        <v>65</v>
      </c>
      <c r="Z5" s="121"/>
      <c r="AA5" s="171"/>
      <c r="AB5" s="33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3"/>
      <c r="H6" s="324"/>
      <c r="I6" s="324"/>
      <c r="J6" s="324"/>
      <c r="K6" s="324"/>
      <c r="L6" s="324"/>
      <c r="M6" s="324"/>
      <c r="N6" s="324"/>
      <c r="O6" s="325"/>
      <c r="P6" s="198"/>
      <c r="Q6" s="198"/>
      <c r="R6" s="198"/>
      <c r="S6" s="198"/>
      <c r="T6" s="198"/>
      <c r="U6" s="198"/>
      <c r="V6" s="198"/>
      <c r="W6" s="198"/>
      <c r="X6" s="199"/>
      <c r="Y6" s="120" t="s">
        <v>15</v>
      </c>
      <c r="Z6" s="121"/>
      <c r="AA6" s="171"/>
      <c r="AB6" s="682" t="s">
        <v>459</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8"/>
      <c r="B9" s="216"/>
      <c r="C9" s="216"/>
      <c r="D9" s="216"/>
      <c r="E9" s="216"/>
      <c r="F9" s="217"/>
      <c r="G9" s="322"/>
      <c r="H9" s="289"/>
      <c r="I9" s="289"/>
      <c r="J9" s="289"/>
      <c r="K9" s="289"/>
      <c r="L9" s="289"/>
      <c r="M9" s="289"/>
      <c r="N9" s="289"/>
      <c r="O9" s="290"/>
      <c r="P9" s="214"/>
      <c r="Q9" s="196"/>
      <c r="R9" s="196"/>
      <c r="S9" s="196"/>
      <c r="T9" s="196"/>
      <c r="U9" s="196"/>
      <c r="V9" s="196"/>
      <c r="W9" s="196"/>
      <c r="X9" s="197"/>
      <c r="Y9" s="294" t="s">
        <v>14</v>
      </c>
      <c r="Z9" s="295"/>
      <c r="AA9" s="296"/>
      <c r="AB9" s="660"/>
      <c r="AC9" s="297"/>
      <c r="AD9" s="297"/>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1"/>
      <c r="H10" s="292"/>
      <c r="I10" s="292"/>
      <c r="J10" s="292"/>
      <c r="K10" s="292"/>
      <c r="L10" s="292"/>
      <c r="M10" s="292"/>
      <c r="N10" s="292"/>
      <c r="O10" s="293"/>
      <c r="P10" s="277"/>
      <c r="Q10" s="277"/>
      <c r="R10" s="277"/>
      <c r="S10" s="277"/>
      <c r="T10" s="277"/>
      <c r="U10" s="277"/>
      <c r="V10" s="277"/>
      <c r="W10" s="277"/>
      <c r="X10" s="278"/>
      <c r="Y10" s="175" t="s">
        <v>65</v>
      </c>
      <c r="Z10" s="121"/>
      <c r="AA10" s="171"/>
      <c r="AB10" s="33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3"/>
      <c r="H11" s="324"/>
      <c r="I11" s="324"/>
      <c r="J11" s="324"/>
      <c r="K11" s="324"/>
      <c r="L11" s="324"/>
      <c r="M11" s="324"/>
      <c r="N11" s="324"/>
      <c r="O11" s="325"/>
      <c r="P11" s="198"/>
      <c r="Q11" s="198"/>
      <c r="R11" s="198"/>
      <c r="S11" s="198"/>
      <c r="T11" s="198"/>
      <c r="U11" s="198"/>
      <c r="V11" s="198"/>
      <c r="W11" s="198"/>
      <c r="X11" s="199"/>
      <c r="Y11" s="120" t="s">
        <v>15</v>
      </c>
      <c r="Z11" s="121"/>
      <c r="AA11" s="171"/>
      <c r="AB11" s="682"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8"/>
      <c r="B14" s="216"/>
      <c r="C14" s="216"/>
      <c r="D14" s="216"/>
      <c r="E14" s="216"/>
      <c r="F14" s="217"/>
      <c r="G14" s="322"/>
      <c r="H14" s="289"/>
      <c r="I14" s="289"/>
      <c r="J14" s="289"/>
      <c r="K14" s="289"/>
      <c r="L14" s="289"/>
      <c r="M14" s="289"/>
      <c r="N14" s="289"/>
      <c r="O14" s="290"/>
      <c r="P14" s="214"/>
      <c r="Q14" s="196"/>
      <c r="R14" s="196"/>
      <c r="S14" s="196"/>
      <c r="T14" s="196"/>
      <c r="U14" s="196"/>
      <c r="V14" s="196"/>
      <c r="W14" s="196"/>
      <c r="X14" s="197"/>
      <c r="Y14" s="294" t="s">
        <v>14</v>
      </c>
      <c r="Z14" s="295"/>
      <c r="AA14" s="296"/>
      <c r="AB14" s="660"/>
      <c r="AC14" s="297"/>
      <c r="AD14" s="297"/>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1"/>
      <c r="H15" s="292"/>
      <c r="I15" s="292"/>
      <c r="J15" s="292"/>
      <c r="K15" s="292"/>
      <c r="L15" s="292"/>
      <c r="M15" s="292"/>
      <c r="N15" s="292"/>
      <c r="O15" s="293"/>
      <c r="P15" s="277"/>
      <c r="Q15" s="277"/>
      <c r="R15" s="277"/>
      <c r="S15" s="277"/>
      <c r="T15" s="277"/>
      <c r="U15" s="277"/>
      <c r="V15" s="277"/>
      <c r="W15" s="277"/>
      <c r="X15" s="278"/>
      <c r="Y15" s="175" t="s">
        <v>65</v>
      </c>
      <c r="Z15" s="121"/>
      <c r="AA15" s="171"/>
      <c r="AB15" s="33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3"/>
      <c r="H16" s="324"/>
      <c r="I16" s="324"/>
      <c r="J16" s="324"/>
      <c r="K16" s="324"/>
      <c r="L16" s="324"/>
      <c r="M16" s="324"/>
      <c r="N16" s="324"/>
      <c r="O16" s="325"/>
      <c r="P16" s="198"/>
      <c r="Q16" s="198"/>
      <c r="R16" s="198"/>
      <c r="S16" s="198"/>
      <c r="T16" s="198"/>
      <c r="U16" s="198"/>
      <c r="V16" s="198"/>
      <c r="W16" s="198"/>
      <c r="X16" s="199"/>
      <c r="Y16" s="120" t="s">
        <v>15</v>
      </c>
      <c r="Z16" s="121"/>
      <c r="AA16" s="171"/>
      <c r="AB16" s="682"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8"/>
      <c r="B19" s="216"/>
      <c r="C19" s="216"/>
      <c r="D19" s="216"/>
      <c r="E19" s="216"/>
      <c r="F19" s="217"/>
      <c r="G19" s="322"/>
      <c r="H19" s="289"/>
      <c r="I19" s="289"/>
      <c r="J19" s="289"/>
      <c r="K19" s="289"/>
      <c r="L19" s="289"/>
      <c r="M19" s="289"/>
      <c r="N19" s="289"/>
      <c r="O19" s="290"/>
      <c r="P19" s="214"/>
      <c r="Q19" s="196"/>
      <c r="R19" s="196"/>
      <c r="S19" s="196"/>
      <c r="T19" s="196"/>
      <c r="U19" s="196"/>
      <c r="V19" s="196"/>
      <c r="W19" s="196"/>
      <c r="X19" s="197"/>
      <c r="Y19" s="294" t="s">
        <v>14</v>
      </c>
      <c r="Z19" s="295"/>
      <c r="AA19" s="296"/>
      <c r="AB19" s="660"/>
      <c r="AC19" s="297"/>
      <c r="AD19" s="297"/>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1"/>
      <c r="H20" s="292"/>
      <c r="I20" s="292"/>
      <c r="J20" s="292"/>
      <c r="K20" s="292"/>
      <c r="L20" s="292"/>
      <c r="M20" s="292"/>
      <c r="N20" s="292"/>
      <c r="O20" s="293"/>
      <c r="P20" s="277"/>
      <c r="Q20" s="277"/>
      <c r="R20" s="277"/>
      <c r="S20" s="277"/>
      <c r="T20" s="277"/>
      <c r="U20" s="277"/>
      <c r="V20" s="277"/>
      <c r="W20" s="277"/>
      <c r="X20" s="278"/>
      <c r="Y20" s="175" t="s">
        <v>65</v>
      </c>
      <c r="Z20" s="121"/>
      <c r="AA20" s="171"/>
      <c r="AB20" s="33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3"/>
      <c r="H21" s="324"/>
      <c r="I21" s="324"/>
      <c r="J21" s="324"/>
      <c r="K21" s="324"/>
      <c r="L21" s="324"/>
      <c r="M21" s="324"/>
      <c r="N21" s="324"/>
      <c r="O21" s="325"/>
      <c r="P21" s="198"/>
      <c r="Q21" s="198"/>
      <c r="R21" s="198"/>
      <c r="S21" s="198"/>
      <c r="T21" s="198"/>
      <c r="U21" s="198"/>
      <c r="V21" s="198"/>
      <c r="W21" s="198"/>
      <c r="X21" s="199"/>
      <c r="Y21" s="120" t="s">
        <v>15</v>
      </c>
      <c r="Z21" s="121"/>
      <c r="AA21" s="171"/>
      <c r="AB21" s="682" t="s">
        <v>460</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461</v>
      </c>
      <c r="AX23" s="109"/>
    </row>
    <row r="24" spans="1:50" ht="22.5" customHeight="1" x14ac:dyDescent="0.15">
      <c r="A24" s="218"/>
      <c r="B24" s="216"/>
      <c r="C24" s="216"/>
      <c r="D24" s="216"/>
      <c r="E24" s="216"/>
      <c r="F24" s="217"/>
      <c r="G24" s="322"/>
      <c r="H24" s="289"/>
      <c r="I24" s="289"/>
      <c r="J24" s="289"/>
      <c r="K24" s="289"/>
      <c r="L24" s="289"/>
      <c r="M24" s="289"/>
      <c r="N24" s="289"/>
      <c r="O24" s="290"/>
      <c r="P24" s="214"/>
      <c r="Q24" s="196"/>
      <c r="R24" s="196"/>
      <c r="S24" s="196"/>
      <c r="T24" s="196"/>
      <c r="U24" s="196"/>
      <c r="V24" s="196"/>
      <c r="W24" s="196"/>
      <c r="X24" s="197"/>
      <c r="Y24" s="294" t="s">
        <v>14</v>
      </c>
      <c r="Z24" s="295"/>
      <c r="AA24" s="296"/>
      <c r="AB24" s="660"/>
      <c r="AC24" s="297"/>
      <c r="AD24" s="297"/>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1"/>
      <c r="H25" s="292"/>
      <c r="I25" s="292"/>
      <c r="J25" s="292"/>
      <c r="K25" s="292"/>
      <c r="L25" s="292"/>
      <c r="M25" s="292"/>
      <c r="N25" s="292"/>
      <c r="O25" s="293"/>
      <c r="P25" s="277"/>
      <c r="Q25" s="277"/>
      <c r="R25" s="277"/>
      <c r="S25" s="277"/>
      <c r="T25" s="277"/>
      <c r="U25" s="277"/>
      <c r="V25" s="277"/>
      <c r="W25" s="277"/>
      <c r="X25" s="278"/>
      <c r="Y25" s="175" t="s">
        <v>65</v>
      </c>
      <c r="Z25" s="121"/>
      <c r="AA25" s="171"/>
      <c r="AB25" s="33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3"/>
      <c r="H26" s="324"/>
      <c r="I26" s="324"/>
      <c r="J26" s="324"/>
      <c r="K26" s="324"/>
      <c r="L26" s="324"/>
      <c r="M26" s="324"/>
      <c r="N26" s="324"/>
      <c r="O26" s="325"/>
      <c r="P26" s="198"/>
      <c r="Q26" s="198"/>
      <c r="R26" s="198"/>
      <c r="S26" s="198"/>
      <c r="T26" s="198"/>
      <c r="U26" s="198"/>
      <c r="V26" s="198"/>
      <c r="W26" s="198"/>
      <c r="X26" s="199"/>
      <c r="Y26" s="120" t="s">
        <v>15</v>
      </c>
      <c r="Z26" s="121"/>
      <c r="AA26" s="171"/>
      <c r="AB26" s="682" t="s">
        <v>460</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458</v>
      </c>
      <c r="AX28" s="109"/>
    </row>
    <row r="29" spans="1:50" ht="22.5" customHeight="1" x14ac:dyDescent="0.15">
      <c r="A29" s="218"/>
      <c r="B29" s="216"/>
      <c r="C29" s="216"/>
      <c r="D29" s="216"/>
      <c r="E29" s="216"/>
      <c r="F29" s="217"/>
      <c r="G29" s="322"/>
      <c r="H29" s="289"/>
      <c r="I29" s="289"/>
      <c r="J29" s="289"/>
      <c r="K29" s="289"/>
      <c r="L29" s="289"/>
      <c r="M29" s="289"/>
      <c r="N29" s="289"/>
      <c r="O29" s="290"/>
      <c r="P29" s="214"/>
      <c r="Q29" s="196"/>
      <c r="R29" s="196"/>
      <c r="S29" s="196"/>
      <c r="T29" s="196"/>
      <c r="U29" s="196"/>
      <c r="V29" s="196"/>
      <c r="W29" s="196"/>
      <c r="X29" s="197"/>
      <c r="Y29" s="294" t="s">
        <v>14</v>
      </c>
      <c r="Z29" s="295"/>
      <c r="AA29" s="296"/>
      <c r="AB29" s="660"/>
      <c r="AC29" s="297"/>
      <c r="AD29" s="297"/>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1"/>
      <c r="H30" s="292"/>
      <c r="I30" s="292"/>
      <c r="J30" s="292"/>
      <c r="K30" s="292"/>
      <c r="L30" s="292"/>
      <c r="M30" s="292"/>
      <c r="N30" s="292"/>
      <c r="O30" s="293"/>
      <c r="P30" s="277"/>
      <c r="Q30" s="277"/>
      <c r="R30" s="277"/>
      <c r="S30" s="277"/>
      <c r="T30" s="277"/>
      <c r="U30" s="277"/>
      <c r="V30" s="277"/>
      <c r="W30" s="277"/>
      <c r="X30" s="278"/>
      <c r="Y30" s="175" t="s">
        <v>65</v>
      </c>
      <c r="Z30" s="121"/>
      <c r="AA30" s="171"/>
      <c r="AB30" s="33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3"/>
      <c r="H31" s="324"/>
      <c r="I31" s="324"/>
      <c r="J31" s="324"/>
      <c r="K31" s="324"/>
      <c r="L31" s="324"/>
      <c r="M31" s="324"/>
      <c r="N31" s="324"/>
      <c r="O31" s="325"/>
      <c r="P31" s="198"/>
      <c r="Q31" s="198"/>
      <c r="R31" s="198"/>
      <c r="S31" s="198"/>
      <c r="T31" s="198"/>
      <c r="U31" s="198"/>
      <c r="V31" s="198"/>
      <c r="W31" s="198"/>
      <c r="X31" s="199"/>
      <c r="Y31" s="120" t="s">
        <v>15</v>
      </c>
      <c r="Z31" s="121"/>
      <c r="AA31" s="171"/>
      <c r="AB31" s="682" t="s">
        <v>459</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461</v>
      </c>
      <c r="AX33" s="109"/>
    </row>
    <row r="34" spans="1:50" ht="22.5" customHeight="1" x14ac:dyDescent="0.15">
      <c r="A34" s="218"/>
      <c r="B34" s="216"/>
      <c r="C34" s="216"/>
      <c r="D34" s="216"/>
      <c r="E34" s="216"/>
      <c r="F34" s="217"/>
      <c r="G34" s="322"/>
      <c r="H34" s="289"/>
      <c r="I34" s="289"/>
      <c r="J34" s="289"/>
      <c r="K34" s="289"/>
      <c r="L34" s="289"/>
      <c r="M34" s="289"/>
      <c r="N34" s="289"/>
      <c r="O34" s="290"/>
      <c r="P34" s="214"/>
      <c r="Q34" s="196"/>
      <c r="R34" s="196"/>
      <c r="S34" s="196"/>
      <c r="T34" s="196"/>
      <c r="U34" s="196"/>
      <c r="V34" s="196"/>
      <c r="W34" s="196"/>
      <c r="X34" s="197"/>
      <c r="Y34" s="294" t="s">
        <v>14</v>
      </c>
      <c r="Z34" s="295"/>
      <c r="AA34" s="296"/>
      <c r="AB34" s="660"/>
      <c r="AC34" s="297"/>
      <c r="AD34" s="297"/>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1"/>
      <c r="H35" s="292"/>
      <c r="I35" s="292"/>
      <c r="J35" s="292"/>
      <c r="K35" s="292"/>
      <c r="L35" s="292"/>
      <c r="M35" s="292"/>
      <c r="N35" s="292"/>
      <c r="O35" s="293"/>
      <c r="P35" s="277"/>
      <c r="Q35" s="277"/>
      <c r="R35" s="277"/>
      <c r="S35" s="277"/>
      <c r="T35" s="277"/>
      <c r="U35" s="277"/>
      <c r="V35" s="277"/>
      <c r="W35" s="277"/>
      <c r="X35" s="278"/>
      <c r="Y35" s="175" t="s">
        <v>65</v>
      </c>
      <c r="Z35" s="121"/>
      <c r="AA35" s="171"/>
      <c r="AB35" s="33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3"/>
      <c r="H36" s="324"/>
      <c r="I36" s="324"/>
      <c r="J36" s="324"/>
      <c r="K36" s="324"/>
      <c r="L36" s="324"/>
      <c r="M36" s="324"/>
      <c r="N36" s="324"/>
      <c r="O36" s="325"/>
      <c r="P36" s="198"/>
      <c r="Q36" s="198"/>
      <c r="R36" s="198"/>
      <c r="S36" s="198"/>
      <c r="T36" s="198"/>
      <c r="U36" s="198"/>
      <c r="V36" s="198"/>
      <c r="W36" s="198"/>
      <c r="X36" s="199"/>
      <c r="Y36" s="120" t="s">
        <v>15</v>
      </c>
      <c r="Z36" s="121"/>
      <c r="AA36" s="171"/>
      <c r="AB36" s="682" t="s">
        <v>460</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461</v>
      </c>
      <c r="AX38" s="109"/>
    </row>
    <row r="39" spans="1:50" ht="22.5" customHeight="1" x14ac:dyDescent="0.15">
      <c r="A39" s="218"/>
      <c r="B39" s="216"/>
      <c r="C39" s="216"/>
      <c r="D39" s="216"/>
      <c r="E39" s="216"/>
      <c r="F39" s="217"/>
      <c r="G39" s="322"/>
      <c r="H39" s="289"/>
      <c r="I39" s="289"/>
      <c r="J39" s="289"/>
      <c r="K39" s="289"/>
      <c r="L39" s="289"/>
      <c r="M39" s="289"/>
      <c r="N39" s="289"/>
      <c r="O39" s="290"/>
      <c r="P39" s="214"/>
      <c r="Q39" s="196"/>
      <c r="R39" s="196"/>
      <c r="S39" s="196"/>
      <c r="T39" s="196"/>
      <c r="U39" s="196"/>
      <c r="V39" s="196"/>
      <c r="W39" s="196"/>
      <c r="X39" s="197"/>
      <c r="Y39" s="294" t="s">
        <v>14</v>
      </c>
      <c r="Z39" s="295"/>
      <c r="AA39" s="296"/>
      <c r="AB39" s="660"/>
      <c r="AC39" s="297"/>
      <c r="AD39" s="297"/>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1"/>
      <c r="H40" s="292"/>
      <c r="I40" s="292"/>
      <c r="J40" s="292"/>
      <c r="K40" s="292"/>
      <c r="L40" s="292"/>
      <c r="M40" s="292"/>
      <c r="N40" s="292"/>
      <c r="O40" s="293"/>
      <c r="P40" s="277"/>
      <c r="Q40" s="277"/>
      <c r="R40" s="277"/>
      <c r="S40" s="277"/>
      <c r="T40" s="277"/>
      <c r="U40" s="277"/>
      <c r="V40" s="277"/>
      <c r="W40" s="277"/>
      <c r="X40" s="278"/>
      <c r="Y40" s="175" t="s">
        <v>65</v>
      </c>
      <c r="Z40" s="121"/>
      <c r="AA40" s="171"/>
      <c r="AB40" s="33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3"/>
      <c r="H41" s="324"/>
      <c r="I41" s="324"/>
      <c r="J41" s="324"/>
      <c r="K41" s="324"/>
      <c r="L41" s="324"/>
      <c r="M41" s="324"/>
      <c r="N41" s="324"/>
      <c r="O41" s="325"/>
      <c r="P41" s="198"/>
      <c r="Q41" s="198"/>
      <c r="R41" s="198"/>
      <c r="S41" s="198"/>
      <c r="T41" s="198"/>
      <c r="U41" s="198"/>
      <c r="V41" s="198"/>
      <c r="W41" s="198"/>
      <c r="X41" s="199"/>
      <c r="Y41" s="120" t="s">
        <v>15</v>
      </c>
      <c r="Z41" s="121"/>
      <c r="AA41" s="171"/>
      <c r="AB41" s="682" t="s">
        <v>460</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461</v>
      </c>
      <c r="AX43" s="109"/>
    </row>
    <row r="44" spans="1:50" ht="22.5" customHeight="1" x14ac:dyDescent="0.15">
      <c r="A44" s="218"/>
      <c r="B44" s="216"/>
      <c r="C44" s="216"/>
      <c r="D44" s="216"/>
      <c r="E44" s="216"/>
      <c r="F44" s="217"/>
      <c r="G44" s="322"/>
      <c r="H44" s="289"/>
      <c r="I44" s="289"/>
      <c r="J44" s="289"/>
      <c r="K44" s="289"/>
      <c r="L44" s="289"/>
      <c r="M44" s="289"/>
      <c r="N44" s="289"/>
      <c r="O44" s="290"/>
      <c r="P44" s="214"/>
      <c r="Q44" s="196"/>
      <c r="R44" s="196"/>
      <c r="S44" s="196"/>
      <c r="T44" s="196"/>
      <c r="U44" s="196"/>
      <c r="V44" s="196"/>
      <c r="W44" s="196"/>
      <c r="X44" s="197"/>
      <c r="Y44" s="294" t="s">
        <v>14</v>
      </c>
      <c r="Z44" s="295"/>
      <c r="AA44" s="296"/>
      <c r="AB44" s="660"/>
      <c r="AC44" s="297"/>
      <c r="AD44" s="297"/>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175" t="s">
        <v>65</v>
      </c>
      <c r="Z45" s="121"/>
      <c r="AA45" s="171"/>
      <c r="AB45" s="33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3"/>
      <c r="H46" s="324"/>
      <c r="I46" s="324"/>
      <c r="J46" s="324"/>
      <c r="K46" s="324"/>
      <c r="L46" s="324"/>
      <c r="M46" s="324"/>
      <c r="N46" s="324"/>
      <c r="O46" s="325"/>
      <c r="P46" s="198"/>
      <c r="Q46" s="198"/>
      <c r="R46" s="198"/>
      <c r="S46" s="198"/>
      <c r="T46" s="198"/>
      <c r="U46" s="198"/>
      <c r="V46" s="198"/>
      <c r="W46" s="198"/>
      <c r="X46" s="199"/>
      <c r="Y46" s="120" t="s">
        <v>15</v>
      </c>
      <c r="Z46" s="121"/>
      <c r="AA46" s="171"/>
      <c r="AB46" s="682" t="s">
        <v>460</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458</v>
      </c>
      <c r="AX48" s="109"/>
    </row>
    <row r="49" spans="1:50" ht="22.5" customHeight="1" x14ac:dyDescent="0.15">
      <c r="A49" s="218"/>
      <c r="B49" s="216"/>
      <c r="C49" s="216"/>
      <c r="D49" s="216"/>
      <c r="E49" s="216"/>
      <c r="F49" s="217"/>
      <c r="G49" s="322"/>
      <c r="H49" s="289"/>
      <c r="I49" s="289"/>
      <c r="J49" s="289"/>
      <c r="K49" s="289"/>
      <c r="L49" s="289"/>
      <c r="M49" s="289"/>
      <c r="N49" s="289"/>
      <c r="O49" s="290"/>
      <c r="P49" s="214"/>
      <c r="Q49" s="196"/>
      <c r="R49" s="196"/>
      <c r="S49" s="196"/>
      <c r="T49" s="196"/>
      <c r="U49" s="196"/>
      <c r="V49" s="196"/>
      <c r="W49" s="196"/>
      <c r="X49" s="197"/>
      <c r="Y49" s="294" t="s">
        <v>14</v>
      </c>
      <c r="Z49" s="295"/>
      <c r="AA49" s="296"/>
      <c r="AB49" s="660"/>
      <c r="AC49" s="297"/>
      <c r="AD49" s="297"/>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1"/>
      <c r="H50" s="292"/>
      <c r="I50" s="292"/>
      <c r="J50" s="292"/>
      <c r="K50" s="292"/>
      <c r="L50" s="292"/>
      <c r="M50" s="292"/>
      <c r="N50" s="292"/>
      <c r="O50" s="293"/>
      <c r="P50" s="277"/>
      <c r="Q50" s="277"/>
      <c r="R50" s="277"/>
      <c r="S50" s="277"/>
      <c r="T50" s="277"/>
      <c r="U50" s="277"/>
      <c r="V50" s="277"/>
      <c r="W50" s="277"/>
      <c r="X50" s="278"/>
      <c r="Y50" s="175" t="s">
        <v>65</v>
      </c>
      <c r="Z50" s="121"/>
      <c r="AA50" s="171"/>
      <c r="AB50" s="33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3"/>
      <c r="H51" s="324"/>
      <c r="I51" s="324"/>
      <c r="J51" s="324"/>
      <c r="K51" s="324"/>
      <c r="L51" s="324"/>
      <c r="M51" s="324"/>
      <c r="N51" s="324"/>
      <c r="O51" s="325"/>
      <c r="P51" s="198"/>
      <c r="Q51" s="198"/>
      <c r="R51" s="198"/>
      <c r="S51" s="198"/>
      <c r="T51" s="198"/>
      <c r="U51" s="198"/>
      <c r="V51" s="198"/>
      <c r="W51" s="198"/>
      <c r="X51" s="199"/>
      <c r="Y51" s="120" t="s">
        <v>15</v>
      </c>
      <c r="Z51" s="121"/>
      <c r="AA51" s="171"/>
      <c r="AB51" s="691" t="s">
        <v>459</v>
      </c>
      <c r="AC51" s="692"/>
      <c r="AD51" s="692"/>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81" priority="23">
      <formula>IF(RIGHT(TEXT(AE4,"0.#"),1)=".",FALSE,TRUE)</formula>
    </cfRule>
    <cfRule type="expression" dxfId="780" priority="24">
      <formula>IF(RIGHT(TEXT(AE4,"0.#"),1)=".",TRUE,FALSE)</formula>
    </cfRule>
  </conditionalFormatting>
  <conditionalFormatting sqref="AE5:AX5 AJ4:AS4">
    <cfRule type="expression" dxfId="779" priority="21">
      <formula>IF(RIGHT(TEXT(AE4,"0.#"),1)=".",FALSE,TRUE)</formula>
    </cfRule>
    <cfRule type="expression" dxfId="778" priority="22">
      <formula>IF(RIGHT(TEXT(AE4,"0.#"),1)=".",TRUE,FALSE)</formula>
    </cfRule>
  </conditionalFormatting>
  <conditionalFormatting sqref="AE6:AI6">
    <cfRule type="expression" dxfId="777" priority="17">
      <formula>IF(AND(AE6&gt;=0, RIGHT(TEXT(AE6,"0.#"),1)&lt;&gt;"."),TRUE,FALSE)</formula>
    </cfRule>
    <cfRule type="expression" dxfId="776" priority="18">
      <formula>IF(AND(AE6&gt;=0, RIGHT(TEXT(AE6,"0.#"),1)="."),TRUE,FALSE)</formula>
    </cfRule>
    <cfRule type="expression" dxfId="775" priority="19">
      <formula>IF(AND(AE6&lt;0, RIGHT(TEXT(AE6,"0.#"),1)&lt;&gt;"."),TRUE,FALSE)</formula>
    </cfRule>
    <cfRule type="expression" dxfId="774" priority="20">
      <formula>IF(AND(AE6&lt;0, RIGHT(TEXT(AE6,"0.#"),1)="."),TRUE,FALSE)</formula>
    </cfRule>
  </conditionalFormatting>
  <conditionalFormatting sqref="AJ6:AS6">
    <cfRule type="expression" dxfId="773" priority="13">
      <formula>IF(AND(AJ6&gt;=0, RIGHT(TEXT(AJ6,"0.#"),1)&lt;&gt;"."),TRUE,FALSE)</formula>
    </cfRule>
    <cfRule type="expression" dxfId="772" priority="14">
      <formula>IF(AND(AJ6&gt;=0, RIGHT(TEXT(AJ6,"0.#"),1)="."),TRUE,FALSE)</formula>
    </cfRule>
    <cfRule type="expression" dxfId="771" priority="15">
      <formula>IF(AND(AJ6&lt;0, RIGHT(TEXT(AJ6,"0.#"),1)&lt;&gt;"."),TRUE,FALSE)</formula>
    </cfRule>
    <cfRule type="expression" dxfId="770" priority="16">
      <formula>IF(AND(AJ6&lt;0, RIGHT(TEXT(AJ6,"0.#"),1)="."),TRUE,FALSE)</formula>
    </cfRule>
  </conditionalFormatting>
  <conditionalFormatting sqref="AE49:AI49 AE44:AI44 AE39:AI39 AE34:AI34 AE29:AI29 AE24:AI24 AE19:AI19 AE14:AI14 AE9:AI9">
    <cfRule type="expression" dxfId="769" priority="11">
      <formula>IF(RIGHT(TEXT(AE9,"0.#"),1)=".",FALSE,TRUE)</formula>
    </cfRule>
    <cfRule type="expression" dxfId="76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67" priority="9">
      <formula>IF(RIGHT(TEXT(AE9,"0.#"),1)=".",FALSE,TRUE)</formula>
    </cfRule>
    <cfRule type="expression" dxfId="766" priority="10">
      <formula>IF(RIGHT(TEXT(AE9,"0.#"),1)=".",TRUE,FALSE)</formula>
    </cfRule>
  </conditionalFormatting>
  <conditionalFormatting sqref="AE51:AI51 AE46:AI46 AE41:AI41 AE36:AI36 AE31:AI31 AE26:AI26 AE21:AI21 AE16:AI16 AE11:AI11">
    <cfRule type="expression" dxfId="765" priority="5">
      <formula>IF(AND(AE11&gt;=0, RIGHT(TEXT(AE11,"0.#"),1)&lt;&gt;"."),TRUE,FALSE)</formula>
    </cfRule>
    <cfRule type="expression" dxfId="764" priority="6">
      <formula>IF(AND(AE11&gt;=0, RIGHT(TEXT(AE11,"0.#"),1)="."),TRUE,FALSE)</formula>
    </cfRule>
    <cfRule type="expression" dxfId="763" priority="7">
      <formula>IF(AND(AE11&lt;0, RIGHT(TEXT(AE11,"0.#"),1)&lt;&gt;"."),TRUE,FALSE)</formula>
    </cfRule>
    <cfRule type="expression" dxfId="762" priority="8">
      <formula>IF(AND(AE11&lt;0, RIGHT(TEXT(AE11,"0.#"),1)="."),TRUE,FALSE)</formula>
    </cfRule>
  </conditionalFormatting>
  <conditionalFormatting sqref="AJ51:AS51 AJ46:AS46 AJ41:AS41 AJ36:AS36 AJ31:AS31 AJ26:AS26 AJ21:AS21 AJ16:AS16 AJ11:AS11">
    <cfRule type="expression" dxfId="761" priority="1">
      <formula>IF(AND(AJ11&gt;=0, RIGHT(TEXT(AJ11,"0.#"),1)&lt;&gt;"."),TRUE,FALSE)</formula>
    </cfRule>
    <cfRule type="expression" dxfId="760" priority="2">
      <formula>IF(AND(AJ11&gt;=0, RIGHT(TEXT(AJ11,"0.#"),1)="."),TRUE,FALSE)</formula>
    </cfRule>
    <cfRule type="expression" dxfId="759" priority="3">
      <formula>IF(AND(AJ11&lt;0, RIGHT(TEXT(AJ11,"0.#"),1)&lt;&gt;"."),TRUE,FALSE)</formula>
    </cfRule>
    <cfRule type="expression" dxfId="75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F53" sqref="BF53"/>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8" t="s">
        <v>543</v>
      </c>
      <c r="H2" s="389"/>
      <c r="I2" s="389"/>
      <c r="J2" s="389"/>
      <c r="K2" s="389"/>
      <c r="L2" s="389"/>
      <c r="M2" s="389"/>
      <c r="N2" s="389"/>
      <c r="O2" s="389"/>
      <c r="P2" s="389"/>
      <c r="Q2" s="389"/>
      <c r="R2" s="389"/>
      <c r="S2" s="389"/>
      <c r="T2" s="389"/>
      <c r="U2" s="389"/>
      <c r="V2" s="389"/>
      <c r="W2" s="389"/>
      <c r="X2" s="389"/>
      <c r="Y2" s="389"/>
      <c r="Z2" s="389"/>
      <c r="AA2" s="389"/>
      <c r="AB2" s="390"/>
      <c r="AC2" s="388" t="s">
        <v>456</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6"/>
      <c r="B3" s="697"/>
      <c r="C3" s="697"/>
      <c r="D3" s="697"/>
      <c r="E3" s="697"/>
      <c r="F3" s="698"/>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6"/>
      <c r="B4" s="697"/>
      <c r="C4" s="697"/>
      <c r="D4" s="697"/>
      <c r="E4" s="697"/>
      <c r="F4" s="698"/>
      <c r="G4" s="97" t="s">
        <v>577</v>
      </c>
      <c r="H4" s="98"/>
      <c r="I4" s="98"/>
      <c r="J4" s="98"/>
      <c r="K4" s="99"/>
      <c r="L4" s="100" t="s">
        <v>578</v>
      </c>
      <c r="M4" s="101"/>
      <c r="N4" s="101"/>
      <c r="O4" s="101"/>
      <c r="P4" s="101"/>
      <c r="Q4" s="101"/>
      <c r="R4" s="101"/>
      <c r="S4" s="101"/>
      <c r="T4" s="101"/>
      <c r="U4" s="101"/>
      <c r="V4" s="101"/>
      <c r="W4" s="101"/>
      <c r="X4" s="102"/>
      <c r="Y4" s="103">
        <v>0.7</v>
      </c>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6"/>
      <c r="B5" s="697"/>
      <c r="C5" s="697"/>
      <c r="D5" s="697"/>
      <c r="E5" s="697"/>
      <c r="F5" s="698"/>
      <c r="G5" s="74" t="s">
        <v>579</v>
      </c>
      <c r="H5" s="75"/>
      <c r="I5" s="75"/>
      <c r="J5" s="75"/>
      <c r="K5" s="76"/>
      <c r="L5" s="77" t="s">
        <v>586</v>
      </c>
      <c r="M5" s="78"/>
      <c r="N5" s="78"/>
      <c r="O5" s="78"/>
      <c r="P5" s="78"/>
      <c r="Q5" s="78"/>
      <c r="R5" s="78"/>
      <c r="S5" s="78"/>
      <c r="T5" s="78"/>
      <c r="U5" s="78"/>
      <c r="V5" s="78"/>
      <c r="W5" s="78"/>
      <c r="X5" s="79"/>
      <c r="Y5" s="80">
        <v>0.2</v>
      </c>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t="s">
        <v>580</v>
      </c>
      <c r="H6" s="75"/>
      <c r="I6" s="75"/>
      <c r="J6" s="75"/>
      <c r="K6" s="76"/>
      <c r="L6" s="77" t="s">
        <v>584</v>
      </c>
      <c r="M6" s="78"/>
      <c r="N6" s="78"/>
      <c r="O6" s="78"/>
      <c r="P6" s="78"/>
      <c r="Q6" s="78"/>
      <c r="R6" s="78"/>
      <c r="S6" s="78"/>
      <c r="T6" s="78"/>
      <c r="U6" s="78"/>
      <c r="V6" s="78"/>
      <c r="W6" s="78"/>
      <c r="X6" s="79"/>
      <c r="Y6" s="80">
        <v>1.4</v>
      </c>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t="s">
        <v>581</v>
      </c>
      <c r="H7" s="75"/>
      <c r="I7" s="75"/>
      <c r="J7" s="75"/>
      <c r="K7" s="76"/>
      <c r="L7" s="77" t="s">
        <v>585</v>
      </c>
      <c r="M7" s="78"/>
      <c r="N7" s="78"/>
      <c r="O7" s="78"/>
      <c r="P7" s="78"/>
      <c r="Q7" s="78"/>
      <c r="R7" s="78"/>
      <c r="S7" s="78"/>
      <c r="T7" s="78"/>
      <c r="U7" s="78"/>
      <c r="V7" s="78"/>
      <c r="W7" s="78"/>
      <c r="X7" s="79"/>
      <c r="Y7" s="80">
        <v>1.8</v>
      </c>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t="s">
        <v>582</v>
      </c>
      <c r="H8" s="75"/>
      <c r="I8" s="75"/>
      <c r="J8" s="75"/>
      <c r="K8" s="76"/>
      <c r="L8" s="77" t="s">
        <v>583</v>
      </c>
      <c r="M8" s="78"/>
      <c r="N8" s="78"/>
      <c r="O8" s="78"/>
      <c r="P8" s="78"/>
      <c r="Q8" s="78"/>
      <c r="R8" s="78"/>
      <c r="S8" s="78"/>
      <c r="T8" s="78"/>
      <c r="U8" s="78"/>
      <c r="V8" s="78"/>
      <c r="W8" s="78"/>
      <c r="X8" s="79"/>
      <c r="Y8" s="80">
        <v>0.9</v>
      </c>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5</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8" t="s">
        <v>367</v>
      </c>
      <c r="H15" s="389"/>
      <c r="I15" s="389"/>
      <c r="J15" s="389"/>
      <c r="K15" s="389"/>
      <c r="L15" s="389"/>
      <c r="M15" s="389"/>
      <c r="N15" s="389"/>
      <c r="O15" s="389"/>
      <c r="P15" s="389"/>
      <c r="Q15" s="389"/>
      <c r="R15" s="389"/>
      <c r="S15" s="389"/>
      <c r="T15" s="389"/>
      <c r="U15" s="389"/>
      <c r="V15" s="389"/>
      <c r="W15" s="389"/>
      <c r="X15" s="389"/>
      <c r="Y15" s="389"/>
      <c r="Z15" s="389"/>
      <c r="AA15" s="389"/>
      <c r="AB15" s="390"/>
      <c r="AC15" s="388" t="s">
        <v>368</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6"/>
      <c r="B16" s="697"/>
      <c r="C16" s="697"/>
      <c r="D16" s="697"/>
      <c r="E16" s="697"/>
      <c r="F16" s="698"/>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8" t="s">
        <v>369</v>
      </c>
      <c r="H28" s="389"/>
      <c r="I28" s="389"/>
      <c r="J28" s="389"/>
      <c r="K28" s="389"/>
      <c r="L28" s="389"/>
      <c r="M28" s="389"/>
      <c r="N28" s="389"/>
      <c r="O28" s="389"/>
      <c r="P28" s="389"/>
      <c r="Q28" s="389"/>
      <c r="R28" s="389"/>
      <c r="S28" s="389"/>
      <c r="T28" s="389"/>
      <c r="U28" s="389"/>
      <c r="V28" s="389"/>
      <c r="W28" s="389"/>
      <c r="X28" s="389"/>
      <c r="Y28" s="389"/>
      <c r="Z28" s="389"/>
      <c r="AA28" s="389"/>
      <c r="AB28" s="390"/>
      <c r="AC28" s="388" t="s">
        <v>370</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6"/>
      <c r="B29" s="697"/>
      <c r="C29" s="697"/>
      <c r="D29" s="697"/>
      <c r="E29" s="697"/>
      <c r="F29" s="698"/>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8" t="s">
        <v>371</v>
      </c>
      <c r="H41" s="389"/>
      <c r="I41" s="389"/>
      <c r="J41" s="389"/>
      <c r="K41" s="389"/>
      <c r="L41" s="389"/>
      <c r="M41" s="389"/>
      <c r="N41" s="389"/>
      <c r="O41" s="389"/>
      <c r="P41" s="389"/>
      <c r="Q41" s="389"/>
      <c r="R41" s="389"/>
      <c r="S41" s="389"/>
      <c r="T41" s="389"/>
      <c r="U41" s="389"/>
      <c r="V41" s="389"/>
      <c r="W41" s="389"/>
      <c r="X41" s="389"/>
      <c r="Y41" s="389"/>
      <c r="Z41" s="389"/>
      <c r="AA41" s="389"/>
      <c r="AB41" s="390"/>
      <c r="AC41" s="388" t="s">
        <v>372</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6"/>
      <c r="B42" s="697"/>
      <c r="C42" s="697"/>
      <c r="D42" s="697"/>
      <c r="E42" s="697"/>
      <c r="F42" s="698"/>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hidden="1"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hidden="1"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hidden="1"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hidden="1"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hidden="1"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x14ac:dyDescent="0.15"/>
    <row r="55" spans="1:50" ht="30" hidden="1" customHeight="1" x14ac:dyDescent="0.15">
      <c r="A55" s="693" t="s">
        <v>34</v>
      </c>
      <c r="B55" s="694"/>
      <c r="C55" s="694"/>
      <c r="D55" s="694"/>
      <c r="E55" s="694"/>
      <c r="F55" s="695"/>
      <c r="G55" s="388" t="s">
        <v>373</v>
      </c>
      <c r="H55" s="389"/>
      <c r="I55" s="389"/>
      <c r="J55" s="389"/>
      <c r="K55" s="389"/>
      <c r="L55" s="389"/>
      <c r="M55" s="389"/>
      <c r="N55" s="389"/>
      <c r="O55" s="389"/>
      <c r="P55" s="389"/>
      <c r="Q55" s="389"/>
      <c r="R55" s="389"/>
      <c r="S55" s="389"/>
      <c r="T55" s="389"/>
      <c r="U55" s="389"/>
      <c r="V55" s="389"/>
      <c r="W55" s="389"/>
      <c r="X55" s="389"/>
      <c r="Y55" s="389"/>
      <c r="Z55" s="389"/>
      <c r="AA55" s="389"/>
      <c r="AB55" s="390"/>
      <c r="AC55" s="388" t="s">
        <v>374</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hidden="1" customHeight="1" x14ac:dyDescent="0.15">
      <c r="A56" s="696"/>
      <c r="B56" s="697"/>
      <c r="C56" s="697"/>
      <c r="D56" s="697"/>
      <c r="E56" s="697"/>
      <c r="F56" s="698"/>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hidden="1"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hidden="1"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696"/>
      <c r="B68" s="697"/>
      <c r="C68" s="697"/>
      <c r="D68" s="697"/>
      <c r="E68" s="697"/>
      <c r="F68" s="698"/>
      <c r="G68" s="388" t="s">
        <v>375</v>
      </c>
      <c r="H68" s="389"/>
      <c r="I68" s="389"/>
      <c r="J68" s="389"/>
      <c r="K68" s="389"/>
      <c r="L68" s="389"/>
      <c r="M68" s="389"/>
      <c r="N68" s="389"/>
      <c r="O68" s="389"/>
      <c r="P68" s="389"/>
      <c r="Q68" s="389"/>
      <c r="R68" s="389"/>
      <c r="S68" s="389"/>
      <c r="T68" s="389"/>
      <c r="U68" s="389"/>
      <c r="V68" s="389"/>
      <c r="W68" s="389"/>
      <c r="X68" s="389"/>
      <c r="Y68" s="389"/>
      <c r="Z68" s="389"/>
      <c r="AA68" s="389"/>
      <c r="AB68" s="390"/>
      <c r="AC68" s="388" t="s">
        <v>376</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hidden="1" customHeight="1" x14ac:dyDescent="0.15">
      <c r="A69" s="696"/>
      <c r="B69" s="697"/>
      <c r="C69" s="697"/>
      <c r="D69" s="697"/>
      <c r="E69" s="697"/>
      <c r="F69" s="698"/>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hidden="1"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hidden="1"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696"/>
      <c r="B81" s="697"/>
      <c r="C81" s="697"/>
      <c r="D81" s="697"/>
      <c r="E81" s="697"/>
      <c r="F81" s="698"/>
      <c r="G81" s="388" t="s">
        <v>377</v>
      </c>
      <c r="H81" s="389"/>
      <c r="I81" s="389"/>
      <c r="J81" s="389"/>
      <c r="K81" s="389"/>
      <c r="L81" s="389"/>
      <c r="M81" s="389"/>
      <c r="N81" s="389"/>
      <c r="O81" s="389"/>
      <c r="P81" s="389"/>
      <c r="Q81" s="389"/>
      <c r="R81" s="389"/>
      <c r="S81" s="389"/>
      <c r="T81" s="389"/>
      <c r="U81" s="389"/>
      <c r="V81" s="389"/>
      <c r="W81" s="389"/>
      <c r="X81" s="389"/>
      <c r="Y81" s="389"/>
      <c r="Z81" s="389"/>
      <c r="AA81" s="389"/>
      <c r="AB81" s="390"/>
      <c r="AC81" s="388" t="s">
        <v>378</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hidden="1" customHeight="1" x14ac:dyDescent="0.15">
      <c r="A82" s="696"/>
      <c r="B82" s="697"/>
      <c r="C82" s="697"/>
      <c r="D82" s="697"/>
      <c r="E82" s="697"/>
      <c r="F82" s="698"/>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hidden="1"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hidden="1"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696"/>
      <c r="B94" s="697"/>
      <c r="C94" s="697"/>
      <c r="D94" s="697"/>
      <c r="E94" s="697"/>
      <c r="F94" s="698"/>
      <c r="G94" s="388" t="s">
        <v>379</v>
      </c>
      <c r="H94" s="389"/>
      <c r="I94" s="389"/>
      <c r="J94" s="389"/>
      <c r="K94" s="389"/>
      <c r="L94" s="389"/>
      <c r="M94" s="389"/>
      <c r="N94" s="389"/>
      <c r="O94" s="389"/>
      <c r="P94" s="389"/>
      <c r="Q94" s="389"/>
      <c r="R94" s="389"/>
      <c r="S94" s="389"/>
      <c r="T94" s="389"/>
      <c r="U94" s="389"/>
      <c r="V94" s="389"/>
      <c r="W94" s="389"/>
      <c r="X94" s="389"/>
      <c r="Y94" s="389"/>
      <c r="Z94" s="389"/>
      <c r="AA94" s="389"/>
      <c r="AB94" s="390"/>
      <c r="AC94" s="388" t="s">
        <v>380</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hidden="1" customHeight="1" x14ac:dyDescent="0.15">
      <c r="A95" s="696"/>
      <c r="B95" s="697"/>
      <c r="C95" s="697"/>
      <c r="D95" s="697"/>
      <c r="E95" s="697"/>
      <c r="F95" s="698"/>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hidden="1"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hidden="1"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hidden="1" customHeight="1" thickBot="1" x14ac:dyDescent="0.2"/>
    <row r="108" spans="1:50" ht="30" hidden="1" customHeight="1" x14ac:dyDescent="0.15">
      <c r="A108" s="693" t="s">
        <v>34</v>
      </c>
      <c r="B108" s="694"/>
      <c r="C108" s="694"/>
      <c r="D108" s="694"/>
      <c r="E108" s="694"/>
      <c r="F108" s="695"/>
      <c r="G108" s="388" t="s">
        <v>381</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382</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hidden="1" customHeight="1" x14ac:dyDescent="0.15">
      <c r="A109" s="696"/>
      <c r="B109" s="697"/>
      <c r="C109" s="697"/>
      <c r="D109" s="697"/>
      <c r="E109" s="697"/>
      <c r="F109" s="698"/>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hidden="1"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hidden="1"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696"/>
      <c r="B121" s="697"/>
      <c r="C121" s="697"/>
      <c r="D121" s="697"/>
      <c r="E121" s="697"/>
      <c r="F121" s="698"/>
      <c r="G121" s="388" t="s">
        <v>403</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383</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hidden="1" customHeight="1" x14ac:dyDescent="0.15">
      <c r="A122" s="696"/>
      <c r="B122" s="697"/>
      <c r="C122" s="697"/>
      <c r="D122" s="697"/>
      <c r="E122" s="697"/>
      <c r="F122" s="698"/>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hidden="1"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hidden="1"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696"/>
      <c r="B134" s="697"/>
      <c r="C134" s="697"/>
      <c r="D134" s="697"/>
      <c r="E134" s="697"/>
      <c r="F134" s="698"/>
      <c r="G134" s="388" t="s">
        <v>384</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385</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hidden="1" customHeight="1" x14ac:dyDescent="0.15">
      <c r="A135" s="696"/>
      <c r="B135" s="697"/>
      <c r="C135" s="697"/>
      <c r="D135" s="697"/>
      <c r="E135" s="697"/>
      <c r="F135" s="698"/>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hidden="1"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hidden="1"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696"/>
      <c r="B147" s="697"/>
      <c r="C147" s="697"/>
      <c r="D147" s="697"/>
      <c r="E147" s="697"/>
      <c r="F147" s="698"/>
      <c r="G147" s="388" t="s">
        <v>386</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387</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hidden="1" customHeight="1" x14ac:dyDescent="0.15">
      <c r="A148" s="696"/>
      <c r="B148" s="697"/>
      <c r="C148" s="697"/>
      <c r="D148" s="697"/>
      <c r="E148" s="697"/>
      <c r="F148" s="698"/>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hidden="1"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hidden="1"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hidden="1" customHeight="1" thickBot="1" x14ac:dyDescent="0.2"/>
    <row r="161" spans="1:50" ht="30" hidden="1" customHeight="1" x14ac:dyDescent="0.15">
      <c r="A161" s="693" t="s">
        <v>34</v>
      </c>
      <c r="B161" s="694"/>
      <c r="C161" s="694"/>
      <c r="D161" s="694"/>
      <c r="E161" s="694"/>
      <c r="F161" s="695"/>
      <c r="G161" s="388" t="s">
        <v>388</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389</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hidden="1" customHeight="1" x14ac:dyDescent="0.15">
      <c r="A162" s="696"/>
      <c r="B162" s="697"/>
      <c r="C162" s="697"/>
      <c r="D162" s="697"/>
      <c r="E162" s="697"/>
      <c r="F162" s="698"/>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hidden="1"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hidden="1"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696"/>
      <c r="B174" s="697"/>
      <c r="C174" s="697"/>
      <c r="D174" s="697"/>
      <c r="E174" s="697"/>
      <c r="F174" s="698"/>
      <c r="G174" s="388" t="s">
        <v>390</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391</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hidden="1" customHeight="1" x14ac:dyDescent="0.15">
      <c r="A175" s="696"/>
      <c r="B175" s="697"/>
      <c r="C175" s="697"/>
      <c r="D175" s="697"/>
      <c r="E175" s="697"/>
      <c r="F175" s="698"/>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hidden="1"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hidden="1"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696"/>
      <c r="B187" s="697"/>
      <c r="C187" s="697"/>
      <c r="D187" s="697"/>
      <c r="E187" s="697"/>
      <c r="F187" s="698"/>
      <c r="G187" s="388" t="s">
        <v>392</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393</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hidden="1" customHeight="1" x14ac:dyDescent="0.15">
      <c r="A188" s="696"/>
      <c r="B188" s="697"/>
      <c r="C188" s="697"/>
      <c r="D188" s="697"/>
      <c r="E188" s="697"/>
      <c r="F188" s="698"/>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hidden="1"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hidden="1"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696"/>
      <c r="B200" s="697"/>
      <c r="C200" s="697"/>
      <c r="D200" s="697"/>
      <c r="E200" s="697"/>
      <c r="F200" s="698"/>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394</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hidden="1" customHeight="1" x14ac:dyDescent="0.15">
      <c r="A201" s="696"/>
      <c r="B201" s="697"/>
      <c r="C201" s="697"/>
      <c r="D201" s="697"/>
      <c r="E201" s="697"/>
      <c r="F201" s="698"/>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hidden="1"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hidden="1"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hidden="1" customHeight="1" thickBot="1" x14ac:dyDescent="0.2"/>
    <row r="214" spans="1:50" ht="30" hidden="1" customHeight="1" x14ac:dyDescent="0.15">
      <c r="A214" s="711" t="s">
        <v>34</v>
      </c>
      <c r="B214" s="712"/>
      <c r="C214" s="712"/>
      <c r="D214" s="712"/>
      <c r="E214" s="712"/>
      <c r="F214" s="713"/>
      <c r="G214" s="388" t="s">
        <v>395</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396</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hidden="1" customHeight="1" x14ac:dyDescent="0.15">
      <c r="A215" s="696"/>
      <c r="B215" s="697"/>
      <c r="C215" s="697"/>
      <c r="D215" s="697"/>
      <c r="E215" s="697"/>
      <c r="F215" s="698"/>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hidden="1"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hidden="1"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696"/>
      <c r="B227" s="697"/>
      <c r="C227" s="697"/>
      <c r="D227" s="697"/>
      <c r="E227" s="697"/>
      <c r="F227" s="698"/>
      <c r="G227" s="388" t="s">
        <v>397</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398</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hidden="1" customHeight="1" x14ac:dyDescent="0.15">
      <c r="A228" s="696"/>
      <c r="B228" s="697"/>
      <c r="C228" s="697"/>
      <c r="D228" s="697"/>
      <c r="E228" s="697"/>
      <c r="F228" s="698"/>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hidden="1"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hidden="1"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696"/>
      <c r="B240" s="697"/>
      <c r="C240" s="697"/>
      <c r="D240" s="697"/>
      <c r="E240" s="697"/>
      <c r="F240" s="698"/>
      <c r="G240" s="388" t="s">
        <v>399</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400</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hidden="1" customHeight="1" x14ac:dyDescent="0.15">
      <c r="A241" s="696"/>
      <c r="B241" s="697"/>
      <c r="C241" s="697"/>
      <c r="D241" s="697"/>
      <c r="E241" s="697"/>
      <c r="F241" s="698"/>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hidden="1"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hidden="1"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696"/>
      <c r="B253" s="697"/>
      <c r="C253" s="697"/>
      <c r="D253" s="697"/>
      <c r="E253" s="697"/>
      <c r="F253" s="698"/>
      <c r="G253" s="388" t="s">
        <v>401</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402</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hidden="1" customHeight="1" x14ac:dyDescent="0.15">
      <c r="A254" s="696"/>
      <c r="B254" s="697"/>
      <c r="C254" s="697"/>
      <c r="D254" s="697"/>
      <c r="E254" s="697"/>
      <c r="F254" s="698"/>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hidden="1"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hidden="1"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57" priority="271">
      <formula>IF(RIGHT(TEXT(Y5,"0.#"),1)=".",FALSE,TRUE)</formula>
    </cfRule>
    <cfRule type="expression" dxfId="756" priority="272">
      <formula>IF(RIGHT(TEXT(Y5,"0.#"),1)=".",TRUE,FALSE)</formula>
    </cfRule>
  </conditionalFormatting>
  <conditionalFormatting sqref="Y14">
    <cfRule type="expression" dxfId="755" priority="269">
      <formula>IF(RIGHT(TEXT(Y14,"0.#"),1)=".",FALSE,TRUE)</formula>
    </cfRule>
    <cfRule type="expression" dxfId="754" priority="270">
      <formula>IF(RIGHT(TEXT(Y14,"0.#"),1)=".",TRUE,FALSE)</formula>
    </cfRule>
  </conditionalFormatting>
  <conditionalFormatting sqref="Y6:Y13 Y4">
    <cfRule type="expression" dxfId="753" priority="267">
      <formula>IF(RIGHT(TEXT(Y4,"0.#"),1)=".",FALSE,TRUE)</formula>
    </cfRule>
    <cfRule type="expression" dxfId="752" priority="268">
      <formula>IF(RIGHT(TEXT(Y4,"0.#"),1)=".",TRUE,FALSE)</formula>
    </cfRule>
  </conditionalFormatting>
  <conditionalFormatting sqref="AU5">
    <cfRule type="expression" dxfId="751" priority="265">
      <formula>IF(RIGHT(TEXT(AU5,"0.#"),1)=".",FALSE,TRUE)</formula>
    </cfRule>
    <cfRule type="expression" dxfId="750" priority="266">
      <formula>IF(RIGHT(TEXT(AU5,"0.#"),1)=".",TRUE,FALSE)</formula>
    </cfRule>
  </conditionalFormatting>
  <conditionalFormatting sqref="AU14">
    <cfRule type="expression" dxfId="749" priority="263">
      <formula>IF(RIGHT(TEXT(AU14,"0.#"),1)=".",FALSE,TRUE)</formula>
    </cfRule>
    <cfRule type="expression" dxfId="748" priority="264">
      <formula>IF(RIGHT(TEXT(AU14,"0.#"),1)=".",TRUE,FALSE)</formula>
    </cfRule>
  </conditionalFormatting>
  <conditionalFormatting sqref="AU6:AU13 AU4">
    <cfRule type="expression" dxfId="747" priority="261">
      <formula>IF(RIGHT(TEXT(AU4,"0.#"),1)=".",FALSE,TRUE)</formula>
    </cfRule>
    <cfRule type="expression" dxfId="746" priority="262">
      <formula>IF(RIGHT(TEXT(AU4,"0.#"),1)=".",TRUE,FALSE)</formula>
    </cfRule>
  </conditionalFormatting>
  <conditionalFormatting sqref="Y18">
    <cfRule type="expression" dxfId="745" priority="259">
      <formula>IF(RIGHT(TEXT(Y18,"0.#"),1)=".",FALSE,TRUE)</formula>
    </cfRule>
    <cfRule type="expression" dxfId="744" priority="260">
      <formula>IF(RIGHT(TEXT(Y18,"0.#"),1)=".",TRUE,FALSE)</formula>
    </cfRule>
  </conditionalFormatting>
  <conditionalFormatting sqref="Y27">
    <cfRule type="expression" dxfId="743" priority="257">
      <formula>IF(RIGHT(TEXT(Y27,"0.#"),1)=".",FALSE,TRUE)</formula>
    </cfRule>
    <cfRule type="expression" dxfId="742" priority="258">
      <formula>IF(RIGHT(TEXT(Y27,"0.#"),1)=".",TRUE,FALSE)</formula>
    </cfRule>
  </conditionalFormatting>
  <conditionalFormatting sqref="Y19:Y26 Y17">
    <cfRule type="expression" dxfId="741" priority="255">
      <formula>IF(RIGHT(TEXT(Y17,"0.#"),1)=".",FALSE,TRUE)</formula>
    </cfRule>
    <cfRule type="expression" dxfId="740" priority="256">
      <formula>IF(RIGHT(TEXT(Y17,"0.#"),1)=".",TRUE,FALSE)</formula>
    </cfRule>
  </conditionalFormatting>
  <conditionalFormatting sqref="AU18">
    <cfRule type="expression" dxfId="739" priority="253">
      <formula>IF(RIGHT(TEXT(AU18,"0.#"),1)=".",FALSE,TRUE)</formula>
    </cfRule>
    <cfRule type="expression" dxfId="738" priority="254">
      <formula>IF(RIGHT(TEXT(AU18,"0.#"),1)=".",TRUE,FALSE)</formula>
    </cfRule>
  </conditionalFormatting>
  <conditionalFormatting sqref="AU27">
    <cfRule type="expression" dxfId="737" priority="251">
      <formula>IF(RIGHT(TEXT(AU27,"0.#"),1)=".",FALSE,TRUE)</formula>
    </cfRule>
    <cfRule type="expression" dxfId="736" priority="252">
      <formula>IF(RIGHT(TEXT(AU27,"0.#"),1)=".",TRUE,FALSE)</formula>
    </cfRule>
  </conditionalFormatting>
  <conditionalFormatting sqref="AU19:AU26 AU17">
    <cfRule type="expression" dxfId="735" priority="249">
      <formula>IF(RIGHT(TEXT(AU17,"0.#"),1)=".",FALSE,TRUE)</formula>
    </cfRule>
    <cfRule type="expression" dxfId="734" priority="250">
      <formula>IF(RIGHT(TEXT(AU17,"0.#"),1)=".",TRUE,FALSE)</formula>
    </cfRule>
  </conditionalFormatting>
  <conditionalFormatting sqref="Y31">
    <cfRule type="expression" dxfId="733" priority="247">
      <formula>IF(RIGHT(TEXT(Y31,"0.#"),1)=".",FALSE,TRUE)</formula>
    </cfRule>
    <cfRule type="expression" dxfId="732" priority="248">
      <formula>IF(RIGHT(TEXT(Y31,"0.#"),1)=".",TRUE,FALSE)</formula>
    </cfRule>
  </conditionalFormatting>
  <conditionalFormatting sqref="Y40">
    <cfRule type="expression" dxfId="731" priority="245">
      <formula>IF(RIGHT(TEXT(Y40,"0.#"),1)=".",FALSE,TRUE)</formula>
    </cfRule>
    <cfRule type="expression" dxfId="730" priority="246">
      <formula>IF(RIGHT(TEXT(Y40,"0.#"),1)=".",TRUE,FALSE)</formula>
    </cfRule>
  </conditionalFormatting>
  <conditionalFormatting sqref="Y32:Y39 Y30">
    <cfRule type="expression" dxfId="729" priority="243">
      <formula>IF(RIGHT(TEXT(Y30,"0.#"),1)=".",FALSE,TRUE)</formula>
    </cfRule>
    <cfRule type="expression" dxfId="728" priority="244">
      <formula>IF(RIGHT(TEXT(Y30,"0.#"),1)=".",TRUE,FALSE)</formula>
    </cfRule>
  </conditionalFormatting>
  <conditionalFormatting sqref="AU31">
    <cfRule type="expression" dxfId="727" priority="241">
      <formula>IF(RIGHT(TEXT(AU31,"0.#"),1)=".",FALSE,TRUE)</formula>
    </cfRule>
    <cfRule type="expression" dxfId="726" priority="242">
      <formula>IF(RIGHT(TEXT(AU31,"0.#"),1)=".",TRUE,FALSE)</formula>
    </cfRule>
  </conditionalFormatting>
  <conditionalFormatting sqref="AU40">
    <cfRule type="expression" dxfId="725" priority="239">
      <formula>IF(RIGHT(TEXT(AU40,"0.#"),1)=".",FALSE,TRUE)</formula>
    </cfRule>
    <cfRule type="expression" dxfId="724" priority="240">
      <formula>IF(RIGHT(TEXT(AU40,"0.#"),1)=".",TRUE,FALSE)</formula>
    </cfRule>
  </conditionalFormatting>
  <conditionalFormatting sqref="AU32:AU39 AU30">
    <cfRule type="expression" dxfId="723" priority="237">
      <formula>IF(RIGHT(TEXT(AU30,"0.#"),1)=".",FALSE,TRUE)</formula>
    </cfRule>
    <cfRule type="expression" dxfId="722" priority="238">
      <formula>IF(RIGHT(TEXT(AU30,"0.#"),1)=".",TRUE,FALSE)</formula>
    </cfRule>
  </conditionalFormatting>
  <conditionalFormatting sqref="Y44">
    <cfRule type="expression" dxfId="721" priority="235">
      <formula>IF(RIGHT(TEXT(Y44,"0.#"),1)=".",FALSE,TRUE)</formula>
    </cfRule>
    <cfRule type="expression" dxfId="720" priority="236">
      <formula>IF(RIGHT(TEXT(Y44,"0.#"),1)=".",TRUE,FALSE)</formula>
    </cfRule>
  </conditionalFormatting>
  <conditionalFormatting sqref="Y53">
    <cfRule type="expression" dxfId="719" priority="233">
      <formula>IF(RIGHT(TEXT(Y53,"0.#"),1)=".",FALSE,TRUE)</formula>
    </cfRule>
    <cfRule type="expression" dxfId="718" priority="234">
      <formula>IF(RIGHT(TEXT(Y53,"0.#"),1)=".",TRUE,FALSE)</formula>
    </cfRule>
  </conditionalFormatting>
  <conditionalFormatting sqref="Y45:Y52 Y43">
    <cfRule type="expression" dxfId="717" priority="231">
      <formula>IF(RIGHT(TEXT(Y43,"0.#"),1)=".",FALSE,TRUE)</formula>
    </cfRule>
    <cfRule type="expression" dxfId="716" priority="232">
      <formula>IF(RIGHT(TEXT(Y43,"0.#"),1)=".",TRUE,FALSE)</formula>
    </cfRule>
  </conditionalFormatting>
  <conditionalFormatting sqref="AU44">
    <cfRule type="expression" dxfId="715" priority="229">
      <formula>IF(RIGHT(TEXT(AU44,"0.#"),1)=".",FALSE,TRUE)</formula>
    </cfRule>
    <cfRule type="expression" dxfId="714" priority="230">
      <formula>IF(RIGHT(TEXT(AU44,"0.#"),1)=".",TRUE,FALSE)</formula>
    </cfRule>
  </conditionalFormatting>
  <conditionalFormatting sqref="AU53">
    <cfRule type="expression" dxfId="713" priority="227">
      <formula>IF(RIGHT(TEXT(AU53,"0.#"),1)=".",FALSE,TRUE)</formula>
    </cfRule>
    <cfRule type="expression" dxfId="712" priority="228">
      <formula>IF(RIGHT(TEXT(AU53,"0.#"),1)=".",TRUE,FALSE)</formula>
    </cfRule>
  </conditionalFormatting>
  <conditionalFormatting sqref="AU45:AU52 AU43">
    <cfRule type="expression" dxfId="711" priority="225">
      <formula>IF(RIGHT(TEXT(AU43,"0.#"),1)=".",FALSE,TRUE)</formula>
    </cfRule>
    <cfRule type="expression" dxfId="710" priority="226">
      <formula>IF(RIGHT(TEXT(AU43,"0.#"),1)=".",TRUE,FALSE)</formula>
    </cfRule>
  </conditionalFormatting>
  <conditionalFormatting sqref="Y58">
    <cfRule type="expression" dxfId="709" priority="223">
      <formula>IF(RIGHT(TEXT(Y58,"0.#"),1)=".",FALSE,TRUE)</formula>
    </cfRule>
    <cfRule type="expression" dxfId="708" priority="224">
      <formula>IF(RIGHT(TEXT(Y58,"0.#"),1)=".",TRUE,FALSE)</formula>
    </cfRule>
  </conditionalFormatting>
  <conditionalFormatting sqref="Y67">
    <cfRule type="expression" dxfId="707" priority="221">
      <formula>IF(RIGHT(TEXT(Y67,"0.#"),1)=".",FALSE,TRUE)</formula>
    </cfRule>
    <cfRule type="expression" dxfId="706" priority="222">
      <formula>IF(RIGHT(TEXT(Y67,"0.#"),1)=".",TRUE,FALSE)</formula>
    </cfRule>
  </conditionalFormatting>
  <conditionalFormatting sqref="Y59:Y66 Y57">
    <cfRule type="expression" dxfId="705" priority="219">
      <formula>IF(RIGHT(TEXT(Y57,"0.#"),1)=".",FALSE,TRUE)</formula>
    </cfRule>
    <cfRule type="expression" dxfId="704" priority="220">
      <formula>IF(RIGHT(TEXT(Y57,"0.#"),1)=".",TRUE,FALSE)</formula>
    </cfRule>
  </conditionalFormatting>
  <conditionalFormatting sqref="AU58">
    <cfRule type="expression" dxfId="703" priority="217">
      <formula>IF(RIGHT(TEXT(AU58,"0.#"),1)=".",FALSE,TRUE)</formula>
    </cfRule>
    <cfRule type="expression" dxfId="702" priority="218">
      <formula>IF(RIGHT(TEXT(AU58,"0.#"),1)=".",TRUE,FALSE)</formula>
    </cfRule>
  </conditionalFormatting>
  <conditionalFormatting sqref="AU67">
    <cfRule type="expression" dxfId="701" priority="215">
      <formula>IF(RIGHT(TEXT(AU67,"0.#"),1)=".",FALSE,TRUE)</formula>
    </cfRule>
    <cfRule type="expression" dxfId="700" priority="216">
      <formula>IF(RIGHT(TEXT(AU67,"0.#"),1)=".",TRUE,FALSE)</formula>
    </cfRule>
  </conditionalFormatting>
  <conditionalFormatting sqref="AU59:AU66 AU57">
    <cfRule type="expression" dxfId="699" priority="213">
      <formula>IF(RIGHT(TEXT(AU57,"0.#"),1)=".",FALSE,TRUE)</formula>
    </cfRule>
    <cfRule type="expression" dxfId="698" priority="214">
      <formula>IF(RIGHT(TEXT(AU57,"0.#"),1)=".",TRUE,FALSE)</formula>
    </cfRule>
  </conditionalFormatting>
  <conditionalFormatting sqref="Y71">
    <cfRule type="expression" dxfId="697" priority="211">
      <formula>IF(RIGHT(TEXT(Y71,"0.#"),1)=".",FALSE,TRUE)</formula>
    </cfRule>
    <cfRule type="expression" dxfId="696" priority="212">
      <formula>IF(RIGHT(TEXT(Y71,"0.#"),1)=".",TRUE,FALSE)</formula>
    </cfRule>
  </conditionalFormatting>
  <conditionalFormatting sqref="Y80">
    <cfRule type="expression" dxfId="695" priority="209">
      <formula>IF(RIGHT(TEXT(Y80,"0.#"),1)=".",FALSE,TRUE)</formula>
    </cfRule>
    <cfRule type="expression" dxfId="694" priority="210">
      <formula>IF(RIGHT(TEXT(Y80,"0.#"),1)=".",TRUE,FALSE)</formula>
    </cfRule>
  </conditionalFormatting>
  <conditionalFormatting sqref="Y72:Y79 Y70">
    <cfRule type="expression" dxfId="693" priority="207">
      <formula>IF(RIGHT(TEXT(Y70,"0.#"),1)=".",FALSE,TRUE)</formula>
    </cfRule>
    <cfRule type="expression" dxfId="692" priority="208">
      <formula>IF(RIGHT(TEXT(Y70,"0.#"),1)=".",TRUE,FALSE)</formula>
    </cfRule>
  </conditionalFormatting>
  <conditionalFormatting sqref="AU71">
    <cfRule type="expression" dxfId="691" priority="205">
      <formula>IF(RIGHT(TEXT(AU71,"0.#"),1)=".",FALSE,TRUE)</formula>
    </cfRule>
    <cfRule type="expression" dxfId="690" priority="206">
      <formula>IF(RIGHT(TEXT(AU71,"0.#"),1)=".",TRUE,FALSE)</formula>
    </cfRule>
  </conditionalFormatting>
  <conditionalFormatting sqref="AU80">
    <cfRule type="expression" dxfId="689" priority="203">
      <formula>IF(RIGHT(TEXT(AU80,"0.#"),1)=".",FALSE,TRUE)</formula>
    </cfRule>
    <cfRule type="expression" dxfId="688" priority="204">
      <formula>IF(RIGHT(TEXT(AU80,"0.#"),1)=".",TRUE,FALSE)</formula>
    </cfRule>
  </conditionalFormatting>
  <conditionalFormatting sqref="AU72:AU79 AU70">
    <cfRule type="expression" dxfId="687" priority="201">
      <formula>IF(RIGHT(TEXT(AU70,"0.#"),1)=".",FALSE,TRUE)</formula>
    </cfRule>
    <cfRule type="expression" dxfId="686" priority="202">
      <formula>IF(RIGHT(TEXT(AU70,"0.#"),1)=".",TRUE,FALSE)</formula>
    </cfRule>
  </conditionalFormatting>
  <conditionalFormatting sqref="Y84">
    <cfRule type="expression" dxfId="685" priority="199">
      <formula>IF(RIGHT(TEXT(Y84,"0.#"),1)=".",FALSE,TRUE)</formula>
    </cfRule>
    <cfRule type="expression" dxfId="684" priority="200">
      <formula>IF(RIGHT(TEXT(Y84,"0.#"),1)=".",TRUE,FALSE)</formula>
    </cfRule>
  </conditionalFormatting>
  <conditionalFormatting sqref="Y93">
    <cfRule type="expression" dxfId="683" priority="197">
      <formula>IF(RIGHT(TEXT(Y93,"0.#"),1)=".",FALSE,TRUE)</formula>
    </cfRule>
    <cfRule type="expression" dxfId="682" priority="198">
      <formula>IF(RIGHT(TEXT(Y93,"0.#"),1)=".",TRUE,FALSE)</formula>
    </cfRule>
  </conditionalFormatting>
  <conditionalFormatting sqref="Y85:Y92 Y83">
    <cfRule type="expression" dxfId="681" priority="195">
      <formula>IF(RIGHT(TEXT(Y83,"0.#"),1)=".",FALSE,TRUE)</formula>
    </cfRule>
    <cfRule type="expression" dxfId="680" priority="196">
      <formula>IF(RIGHT(TEXT(Y83,"0.#"),1)=".",TRUE,FALSE)</formula>
    </cfRule>
  </conditionalFormatting>
  <conditionalFormatting sqref="AU84">
    <cfRule type="expression" dxfId="679" priority="193">
      <formula>IF(RIGHT(TEXT(AU84,"0.#"),1)=".",FALSE,TRUE)</formula>
    </cfRule>
    <cfRule type="expression" dxfId="678" priority="194">
      <formula>IF(RIGHT(TEXT(AU84,"0.#"),1)=".",TRUE,FALSE)</formula>
    </cfRule>
  </conditionalFormatting>
  <conditionalFormatting sqref="AU93">
    <cfRule type="expression" dxfId="677" priority="191">
      <formula>IF(RIGHT(TEXT(AU93,"0.#"),1)=".",FALSE,TRUE)</formula>
    </cfRule>
    <cfRule type="expression" dxfId="676" priority="192">
      <formula>IF(RIGHT(TEXT(AU93,"0.#"),1)=".",TRUE,FALSE)</formula>
    </cfRule>
  </conditionalFormatting>
  <conditionalFormatting sqref="AU85:AU92 AU83">
    <cfRule type="expression" dxfId="675" priority="189">
      <formula>IF(RIGHT(TEXT(AU83,"0.#"),1)=".",FALSE,TRUE)</formula>
    </cfRule>
    <cfRule type="expression" dxfId="674" priority="190">
      <formula>IF(RIGHT(TEXT(AU83,"0.#"),1)=".",TRUE,FALSE)</formula>
    </cfRule>
  </conditionalFormatting>
  <conditionalFormatting sqref="Y97">
    <cfRule type="expression" dxfId="673" priority="187">
      <formula>IF(RIGHT(TEXT(Y97,"0.#"),1)=".",FALSE,TRUE)</formula>
    </cfRule>
    <cfRule type="expression" dxfId="672" priority="188">
      <formula>IF(RIGHT(TEXT(Y97,"0.#"),1)=".",TRUE,FALSE)</formula>
    </cfRule>
  </conditionalFormatting>
  <conditionalFormatting sqref="Y106">
    <cfRule type="expression" dxfId="671" priority="185">
      <formula>IF(RIGHT(TEXT(Y106,"0.#"),1)=".",FALSE,TRUE)</formula>
    </cfRule>
    <cfRule type="expression" dxfId="670" priority="186">
      <formula>IF(RIGHT(TEXT(Y106,"0.#"),1)=".",TRUE,FALSE)</formula>
    </cfRule>
  </conditionalFormatting>
  <conditionalFormatting sqref="Y98:Y105 Y96">
    <cfRule type="expression" dxfId="669" priority="183">
      <formula>IF(RIGHT(TEXT(Y96,"0.#"),1)=".",FALSE,TRUE)</formula>
    </cfRule>
    <cfRule type="expression" dxfId="668" priority="184">
      <formula>IF(RIGHT(TEXT(Y96,"0.#"),1)=".",TRUE,FALSE)</formula>
    </cfRule>
  </conditionalFormatting>
  <conditionalFormatting sqref="AU97">
    <cfRule type="expression" dxfId="667" priority="181">
      <formula>IF(RIGHT(TEXT(AU97,"0.#"),1)=".",FALSE,TRUE)</formula>
    </cfRule>
    <cfRule type="expression" dxfId="666" priority="182">
      <formula>IF(RIGHT(TEXT(AU97,"0.#"),1)=".",TRUE,FALSE)</formula>
    </cfRule>
  </conditionalFormatting>
  <conditionalFormatting sqref="AU106">
    <cfRule type="expression" dxfId="665" priority="179">
      <formula>IF(RIGHT(TEXT(AU106,"0.#"),1)=".",FALSE,TRUE)</formula>
    </cfRule>
    <cfRule type="expression" dxfId="664" priority="180">
      <formula>IF(RIGHT(TEXT(AU106,"0.#"),1)=".",TRUE,FALSE)</formula>
    </cfRule>
  </conditionalFormatting>
  <conditionalFormatting sqref="AU98:AU105 AU96">
    <cfRule type="expression" dxfId="663" priority="177">
      <formula>IF(RIGHT(TEXT(AU96,"0.#"),1)=".",FALSE,TRUE)</formula>
    </cfRule>
    <cfRule type="expression" dxfId="662" priority="178">
      <formula>IF(RIGHT(TEXT(AU96,"0.#"),1)=".",TRUE,FALSE)</formula>
    </cfRule>
  </conditionalFormatting>
  <conditionalFormatting sqref="Y111">
    <cfRule type="expression" dxfId="661" priority="175">
      <formula>IF(RIGHT(TEXT(Y111,"0.#"),1)=".",FALSE,TRUE)</formula>
    </cfRule>
    <cfRule type="expression" dxfId="660" priority="176">
      <formula>IF(RIGHT(TEXT(Y111,"0.#"),1)=".",TRUE,FALSE)</formula>
    </cfRule>
  </conditionalFormatting>
  <conditionalFormatting sqref="Y120">
    <cfRule type="expression" dxfId="659" priority="173">
      <formula>IF(RIGHT(TEXT(Y120,"0.#"),1)=".",FALSE,TRUE)</formula>
    </cfRule>
    <cfRule type="expression" dxfId="658" priority="174">
      <formula>IF(RIGHT(TEXT(Y120,"0.#"),1)=".",TRUE,FALSE)</formula>
    </cfRule>
  </conditionalFormatting>
  <conditionalFormatting sqref="Y112:Y119 Y110">
    <cfRule type="expression" dxfId="657" priority="171">
      <formula>IF(RIGHT(TEXT(Y110,"0.#"),1)=".",FALSE,TRUE)</formula>
    </cfRule>
    <cfRule type="expression" dxfId="656" priority="172">
      <formula>IF(RIGHT(TEXT(Y110,"0.#"),1)=".",TRUE,FALSE)</formula>
    </cfRule>
  </conditionalFormatting>
  <conditionalFormatting sqref="AU111">
    <cfRule type="expression" dxfId="655" priority="169">
      <formula>IF(RIGHT(TEXT(AU111,"0.#"),1)=".",FALSE,TRUE)</formula>
    </cfRule>
    <cfRule type="expression" dxfId="654" priority="170">
      <formula>IF(RIGHT(TEXT(AU111,"0.#"),1)=".",TRUE,FALSE)</formula>
    </cfRule>
  </conditionalFormatting>
  <conditionalFormatting sqref="AU120">
    <cfRule type="expression" dxfId="653" priority="167">
      <formula>IF(RIGHT(TEXT(AU120,"0.#"),1)=".",FALSE,TRUE)</formula>
    </cfRule>
    <cfRule type="expression" dxfId="652" priority="168">
      <formula>IF(RIGHT(TEXT(AU120,"0.#"),1)=".",TRUE,FALSE)</formula>
    </cfRule>
  </conditionalFormatting>
  <conditionalFormatting sqref="AU112:AU119 AU110">
    <cfRule type="expression" dxfId="651" priority="165">
      <formula>IF(RIGHT(TEXT(AU110,"0.#"),1)=".",FALSE,TRUE)</formula>
    </cfRule>
    <cfRule type="expression" dxfId="650" priority="166">
      <formula>IF(RIGHT(TEXT(AU110,"0.#"),1)=".",TRUE,FALSE)</formula>
    </cfRule>
  </conditionalFormatting>
  <conditionalFormatting sqref="Y124">
    <cfRule type="expression" dxfId="649" priority="151">
      <formula>IF(RIGHT(TEXT(Y124,"0.#"),1)=".",FALSE,TRUE)</formula>
    </cfRule>
    <cfRule type="expression" dxfId="648" priority="152">
      <formula>IF(RIGHT(TEXT(Y124,"0.#"),1)=".",TRUE,FALSE)</formula>
    </cfRule>
  </conditionalFormatting>
  <conditionalFormatting sqref="Y133">
    <cfRule type="expression" dxfId="647" priority="149">
      <formula>IF(RIGHT(TEXT(Y133,"0.#"),1)=".",FALSE,TRUE)</formula>
    </cfRule>
    <cfRule type="expression" dxfId="646" priority="150">
      <formula>IF(RIGHT(TEXT(Y133,"0.#"),1)=".",TRUE,FALSE)</formula>
    </cfRule>
  </conditionalFormatting>
  <conditionalFormatting sqref="Y125:Y132 Y123">
    <cfRule type="expression" dxfId="645" priority="147">
      <formula>IF(RIGHT(TEXT(Y123,"0.#"),1)=".",FALSE,TRUE)</formula>
    </cfRule>
    <cfRule type="expression" dxfId="644" priority="148">
      <formula>IF(RIGHT(TEXT(Y123,"0.#"),1)=".",TRUE,FALSE)</formula>
    </cfRule>
  </conditionalFormatting>
  <conditionalFormatting sqref="AU124">
    <cfRule type="expression" dxfId="643" priority="145">
      <formula>IF(RIGHT(TEXT(AU124,"0.#"),1)=".",FALSE,TRUE)</formula>
    </cfRule>
    <cfRule type="expression" dxfId="642" priority="146">
      <formula>IF(RIGHT(TEXT(AU124,"0.#"),1)=".",TRUE,FALSE)</formula>
    </cfRule>
  </conditionalFormatting>
  <conditionalFormatting sqref="AU133">
    <cfRule type="expression" dxfId="641" priority="143">
      <formula>IF(RIGHT(TEXT(AU133,"0.#"),1)=".",FALSE,TRUE)</formula>
    </cfRule>
    <cfRule type="expression" dxfId="640" priority="144">
      <formula>IF(RIGHT(TEXT(AU133,"0.#"),1)=".",TRUE,FALSE)</formula>
    </cfRule>
  </conditionalFormatting>
  <conditionalFormatting sqref="AU125:AU132 AU123">
    <cfRule type="expression" dxfId="639" priority="141">
      <formula>IF(RIGHT(TEXT(AU123,"0.#"),1)=".",FALSE,TRUE)</formula>
    </cfRule>
    <cfRule type="expression" dxfId="638" priority="142">
      <formula>IF(RIGHT(TEXT(AU123,"0.#"),1)=".",TRUE,FALSE)</formula>
    </cfRule>
  </conditionalFormatting>
  <conditionalFormatting sqref="Y137">
    <cfRule type="expression" dxfId="637" priority="131">
      <formula>IF(RIGHT(TEXT(Y137,"0.#"),1)=".",FALSE,TRUE)</formula>
    </cfRule>
    <cfRule type="expression" dxfId="636" priority="132">
      <formula>IF(RIGHT(TEXT(Y137,"0.#"),1)=".",TRUE,FALSE)</formula>
    </cfRule>
  </conditionalFormatting>
  <conditionalFormatting sqref="Y146">
    <cfRule type="expression" dxfId="635" priority="129">
      <formula>IF(RIGHT(TEXT(Y146,"0.#"),1)=".",FALSE,TRUE)</formula>
    </cfRule>
    <cfRule type="expression" dxfId="634" priority="130">
      <formula>IF(RIGHT(TEXT(Y146,"0.#"),1)=".",TRUE,FALSE)</formula>
    </cfRule>
  </conditionalFormatting>
  <conditionalFormatting sqref="Y138:Y145 Y136">
    <cfRule type="expression" dxfId="633" priority="127">
      <formula>IF(RIGHT(TEXT(Y136,"0.#"),1)=".",FALSE,TRUE)</formula>
    </cfRule>
    <cfRule type="expression" dxfId="632" priority="128">
      <formula>IF(RIGHT(TEXT(Y136,"0.#"),1)=".",TRUE,FALSE)</formula>
    </cfRule>
  </conditionalFormatting>
  <conditionalFormatting sqref="AU137">
    <cfRule type="expression" dxfId="631" priority="125">
      <formula>IF(RIGHT(TEXT(AU137,"0.#"),1)=".",FALSE,TRUE)</formula>
    </cfRule>
    <cfRule type="expression" dxfId="630" priority="126">
      <formula>IF(RIGHT(TEXT(AU137,"0.#"),1)=".",TRUE,FALSE)</formula>
    </cfRule>
  </conditionalFormatting>
  <conditionalFormatting sqref="AU146">
    <cfRule type="expression" dxfId="629" priority="123">
      <formula>IF(RIGHT(TEXT(AU146,"0.#"),1)=".",FALSE,TRUE)</formula>
    </cfRule>
    <cfRule type="expression" dxfId="628" priority="124">
      <formula>IF(RIGHT(TEXT(AU146,"0.#"),1)=".",TRUE,FALSE)</formula>
    </cfRule>
  </conditionalFormatting>
  <conditionalFormatting sqref="AU138:AU145 AU136">
    <cfRule type="expression" dxfId="627" priority="121">
      <formula>IF(RIGHT(TEXT(AU136,"0.#"),1)=".",FALSE,TRUE)</formula>
    </cfRule>
    <cfRule type="expression" dxfId="626" priority="122">
      <formula>IF(RIGHT(TEXT(AU136,"0.#"),1)=".",TRUE,FALSE)</formula>
    </cfRule>
  </conditionalFormatting>
  <conditionalFormatting sqref="Y150">
    <cfRule type="expression" dxfId="625" priority="119">
      <formula>IF(RIGHT(TEXT(Y150,"0.#"),1)=".",FALSE,TRUE)</formula>
    </cfRule>
    <cfRule type="expression" dxfId="624" priority="120">
      <formula>IF(RIGHT(TEXT(Y150,"0.#"),1)=".",TRUE,FALSE)</formula>
    </cfRule>
  </conditionalFormatting>
  <conditionalFormatting sqref="Y159">
    <cfRule type="expression" dxfId="623" priority="117">
      <formula>IF(RIGHT(TEXT(Y159,"0.#"),1)=".",FALSE,TRUE)</formula>
    </cfRule>
    <cfRule type="expression" dxfId="622" priority="118">
      <formula>IF(RIGHT(TEXT(Y159,"0.#"),1)=".",TRUE,FALSE)</formula>
    </cfRule>
  </conditionalFormatting>
  <conditionalFormatting sqref="Y151:Y158 Y149">
    <cfRule type="expression" dxfId="621" priority="115">
      <formula>IF(RIGHT(TEXT(Y149,"0.#"),1)=".",FALSE,TRUE)</formula>
    </cfRule>
    <cfRule type="expression" dxfId="620" priority="116">
      <formula>IF(RIGHT(TEXT(Y149,"0.#"),1)=".",TRUE,FALSE)</formula>
    </cfRule>
  </conditionalFormatting>
  <conditionalFormatting sqref="AU150">
    <cfRule type="expression" dxfId="619" priority="113">
      <formula>IF(RIGHT(TEXT(AU150,"0.#"),1)=".",FALSE,TRUE)</formula>
    </cfRule>
    <cfRule type="expression" dxfId="618" priority="114">
      <formula>IF(RIGHT(TEXT(AU150,"0.#"),1)=".",TRUE,FALSE)</formula>
    </cfRule>
  </conditionalFormatting>
  <conditionalFormatting sqref="AU159">
    <cfRule type="expression" dxfId="617" priority="111">
      <formula>IF(RIGHT(TEXT(AU159,"0.#"),1)=".",FALSE,TRUE)</formula>
    </cfRule>
    <cfRule type="expression" dxfId="616" priority="112">
      <formula>IF(RIGHT(TEXT(AU159,"0.#"),1)=".",TRUE,FALSE)</formula>
    </cfRule>
  </conditionalFormatting>
  <conditionalFormatting sqref="AU151:AU158 AU149">
    <cfRule type="expression" dxfId="615" priority="109">
      <formula>IF(RIGHT(TEXT(AU149,"0.#"),1)=".",FALSE,TRUE)</formula>
    </cfRule>
    <cfRule type="expression" dxfId="614" priority="110">
      <formula>IF(RIGHT(TEXT(AU149,"0.#"),1)=".",TRUE,FALSE)</formula>
    </cfRule>
  </conditionalFormatting>
  <conditionalFormatting sqref="Y164">
    <cfRule type="expression" dxfId="613" priority="107">
      <formula>IF(RIGHT(TEXT(Y164,"0.#"),1)=".",FALSE,TRUE)</formula>
    </cfRule>
    <cfRule type="expression" dxfId="612" priority="108">
      <formula>IF(RIGHT(TEXT(Y164,"0.#"),1)=".",TRUE,FALSE)</formula>
    </cfRule>
  </conditionalFormatting>
  <conditionalFormatting sqref="Y173">
    <cfRule type="expression" dxfId="611" priority="105">
      <formula>IF(RIGHT(TEXT(Y173,"0.#"),1)=".",FALSE,TRUE)</formula>
    </cfRule>
    <cfRule type="expression" dxfId="610" priority="106">
      <formula>IF(RIGHT(TEXT(Y173,"0.#"),1)=".",TRUE,FALSE)</formula>
    </cfRule>
  </conditionalFormatting>
  <conditionalFormatting sqref="Y165:Y172 Y163">
    <cfRule type="expression" dxfId="609" priority="103">
      <formula>IF(RIGHT(TEXT(Y163,"0.#"),1)=".",FALSE,TRUE)</formula>
    </cfRule>
    <cfRule type="expression" dxfId="608" priority="104">
      <formula>IF(RIGHT(TEXT(Y163,"0.#"),1)=".",TRUE,FALSE)</formula>
    </cfRule>
  </conditionalFormatting>
  <conditionalFormatting sqref="AU164">
    <cfRule type="expression" dxfId="607" priority="101">
      <formula>IF(RIGHT(TEXT(AU164,"0.#"),1)=".",FALSE,TRUE)</formula>
    </cfRule>
    <cfRule type="expression" dxfId="606" priority="102">
      <formula>IF(RIGHT(TEXT(AU164,"0.#"),1)=".",TRUE,FALSE)</formula>
    </cfRule>
  </conditionalFormatting>
  <conditionalFormatting sqref="AU173">
    <cfRule type="expression" dxfId="605" priority="99">
      <formula>IF(RIGHT(TEXT(AU173,"0.#"),1)=".",FALSE,TRUE)</formula>
    </cfRule>
    <cfRule type="expression" dxfId="604" priority="100">
      <formula>IF(RIGHT(TEXT(AU173,"0.#"),1)=".",TRUE,FALSE)</formula>
    </cfRule>
  </conditionalFormatting>
  <conditionalFormatting sqref="AU165:AU172 AU163">
    <cfRule type="expression" dxfId="603" priority="97">
      <formula>IF(RIGHT(TEXT(AU163,"0.#"),1)=".",FALSE,TRUE)</formula>
    </cfRule>
    <cfRule type="expression" dxfId="602" priority="98">
      <formula>IF(RIGHT(TEXT(AU163,"0.#"),1)=".",TRUE,FALSE)</formula>
    </cfRule>
  </conditionalFormatting>
  <conditionalFormatting sqref="Y177">
    <cfRule type="expression" dxfId="601" priority="95">
      <formula>IF(RIGHT(TEXT(Y177,"0.#"),1)=".",FALSE,TRUE)</formula>
    </cfRule>
    <cfRule type="expression" dxfId="600" priority="96">
      <formula>IF(RIGHT(TEXT(Y177,"0.#"),1)=".",TRUE,FALSE)</formula>
    </cfRule>
  </conditionalFormatting>
  <conditionalFormatting sqref="Y186">
    <cfRule type="expression" dxfId="599" priority="93">
      <formula>IF(RIGHT(TEXT(Y186,"0.#"),1)=".",FALSE,TRUE)</formula>
    </cfRule>
    <cfRule type="expression" dxfId="598" priority="94">
      <formula>IF(RIGHT(TEXT(Y186,"0.#"),1)=".",TRUE,FALSE)</formula>
    </cfRule>
  </conditionalFormatting>
  <conditionalFormatting sqref="Y178:Y185 Y176">
    <cfRule type="expression" dxfId="597" priority="91">
      <formula>IF(RIGHT(TEXT(Y176,"0.#"),1)=".",FALSE,TRUE)</formula>
    </cfRule>
    <cfRule type="expression" dxfId="596" priority="92">
      <formula>IF(RIGHT(TEXT(Y176,"0.#"),1)=".",TRUE,FALSE)</formula>
    </cfRule>
  </conditionalFormatting>
  <conditionalFormatting sqref="AU177">
    <cfRule type="expression" dxfId="595" priority="89">
      <formula>IF(RIGHT(TEXT(AU177,"0.#"),1)=".",FALSE,TRUE)</formula>
    </cfRule>
    <cfRule type="expression" dxfId="594" priority="90">
      <formula>IF(RIGHT(TEXT(AU177,"0.#"),1)=".",TRUE,FALSE)</formula>
    </cfRule>
  </conditionalFormatting>
  <conditionalFormatting sqref="AU186">
    <cfRule type="expression" dxfId="593" priority="87">
      <formula>IF(RIGHT(TEXT(AU186,"0.#"),1)=".",FALSE,TRUE)</formula>
    </cfRule>
    <cfRule type="expression" dxfId="592" priority="88">
      <formula>IF(RIGHT(TEXT(AU186,"0.#"),1)=".",TRUE,FALSE)</formula>
    </cfRule>
  </conditionalFormatting>
  <conditionalFormatting sqref="AU178:AU185 AU176">
    <cfRule type="expression" dxfId="591" priority="85">
      <formula>IF(RIGHT(TEXT(AU176,"0.#"),1)=".",FALSE,TRUE)</formula>
    </cfRule>
    <cfRule type="expression" dxfId="590" priority="86">
      <formula>IF(RIGHT(TEXT(AU176,"0.#"),1)=".",TRUE,FALSE)</formula>
    </cfRule>
  </conditionalFormatting>
  <conditionalFormatting sqref="Y190">
    <cfRule type="expression" dxfId="589" priority="83">
      <formula>IF(RIGHT(TEXT(Y190,"0.#"),1)=".",FALSE,TRUE)</formula>
    </cfRule>
    <cfRule type="expression" dxfId="588" priority="84">
      <formula>IF(RIGHT(TEXT(Y190,"0.#"),1)=".",TRUE,FALSE)</formula>
    </cfRule>
  </conditionalFormatting>
  <conditionalFormatting sqref="Y199">
    <cfRule type="expression" dxfId="587" priority="81">
      <formula>IF(RIGHT(TEXT(Y199,"0.#"),1)=".",FALSE,TRUE)</formula>
    </cfRule>
    <cfRule type="expression" dxfId="586" priority="82">
      <formula>IF(RIGHT(TEXT(Y199,"0.#"),1)=".",TRUE,FALSE)</formula>
    </cfRule>
  </conditionalFormatting>
  <conditionalFormatting sqref="Y191:Y198 Y189">
    <cfRule type="expression" dxfId="585" priority="79">
      <formula>IF(RIGHT(TEXT(Y189,"0.#"),1)=".",FALSE,TRUE)</formula>
    </cfRule>
    <cfRule type="expression" dxfId="584" priority="80">
      <formula>IF(RIGHT(TEXT(Y189,"0.#"),1)=".",TRUE,FALSE)</formula>
    </cfRule>
  </conditionalFormatting>
  <conditionalFormatting sqref="AU190">
    <cfRule type="expression" dxfId="583" priority="77">
      <formula>IF(RIGHT(TEXT(AU190,"0.#"),1)=".",FALSE,TRUE)</formula>
    </cfRule>
    <cfRule type="expression" dxfId="582" priority="78">
      <formula>IF(RIGHT(TEXT(AU190,"0.#"),1)=".",TRUE,FALSE)</formula>
    </cfRule>
  </conditionalFormatting>
  <conditionalFormatting sqref="AU199">
    <cfRule type="expression" dxfId="581" priority="75">
      <formula>IF(RIGHT(TEXT(AU199,"0.#"),1)=".",FALSE,TRUE)</formula>
    </cfRule>
    <cfRule type="expression" dxfId="580" priority="76">
      <formula>IF(RIGHT(TEXT(AU199,"0.#"),1)=".",TRUE,FALSE)</formula>
    </cfRule>
  </conditionalFormatting>
  <conditionalFormatting sqref="AU191:AU198 AU189">
    <cfRule type="expression" dxfId="579" priority="73">
      <formula>IF(RIGHT(TEXT(AU189,"0.#"),1)=".",FALSE,TRUE)</formula>
    </cfRule>
    <cfRule type="expression" dxfId="578" priority="74">
      <formula>IF(RIGHT(TEXT(AU189,"0.#"),1)=".",TRUE,FALSE)</formula>
    </cfRule>
  </conditionalFormatting>
  <conditionalFormatting sqref="Y203">
    <cfRule type="expression" dxfId="577" priority="71">
      <formula>IF(RIGHT(TEXT(Y203,"0.#"),1)=".",FALSE,TRUE)</formula>
    </cfRule>
    <cfRule type="expression" dxfId="576" priority="72">
      <formula>IF(RIGHT(TEXT(Y203,"0.#"),1)=".",TRUE,FALSE)</formula>
    </cfRule>
  </conditionalFormatting>
  <conditionalFormatting sqref="Y212">
    <cfRule type="expression" dxfId="575" priority="69">
      <formula>IF(RIGHT(TEXT(Y212,"0.#"),1)=".",FALSE,TRUE)</formula>
    </cfRule>
    <cfRule type="expression" dxfId="574" priority="70">
      <formula>IF(RIGHT(TEXT(Y212,"0.#"),1)=".",TRUE,FALSE)</formula>
    </cfRule>
  </conditionalFormatting>
  <conditionalFormatting sqref="Y204:Y211 Y202">
    <cfRule type="expression" dxfId="573" priority="67">
      <formula>IF(RIGHT(TEXT(Y202,"0.#"),1)=".",FALSE,TRUE)</formula>
    </cfRule>
    <cfRule type="expression" dxfId="572" priority="68">
      <formula>IF(RIGHT(TEXT(Y202,"0.#"),1)=".",TRUE,FALSE)</formula>
    </cfRule>
  </conditionalFormatting>
  <conditionalFormatting sqref="AU203">
    <cfRule type="expression" dxfId="571" priority="65">
      <formula>IF(RIGHT(TEXT(AU203,"0.#"),1)=".",FALSE,TRUE)</formula>
    </cfRule>
    <cfRule type="expression" dxfId="570" priority="66">
      <formula>IF(RIGHT(TEXT(AU203,"0.#"),1)=".",TRUE,FALSE)</formula>
    </cfRule>
  </conditionalFormatting>
  <conditionalFormatting sqref="AU212">
    <cfRule type="expression" dxfId="569" priority="63">
      <formula>IF(RIGHT(TEXT(AU212,"0.#"),1)=".",FALSE,TRUE)</formula>
    </cfRule>
    <cfRule type="expression" dxfId="568" priority="64">
      <formula>IF(RIGHT(TEXT(AU212,"0.#"),1)=".",TRUE,FALSE)</formula>
    </cfRule>
  </conditionalFormatting>
  <conditionalFormatting sqref="AU204:AU211 AU202">
    <cfRule type="expression" dxfId="567" priority="61">
      <formula>IF(RIGHT(TEXT(AU202,"0.#"),1)=".",FALSE,TRUE)</formula>
    </cfRule>
    <cfRule type="expression" dxfId="566" priority="62">
      <formula>IF(RIGHT(TEXT(AU202,"0.#"),1)=".",TRUE,FALSE)</formula>
    </cfRule>
  </conditionalFormatting>
  <conditionalFormatting sqref="Y217">
    <cfRule type="expression" dxfId="565" priority="59">
      <formula>IF(RIGHT(TEXT(Y217,"0.#"),1)=".",FALSE,TRUE)</formula>
    </cfRule>
    <cfRule type="expression" dxfId="564" priority="60">
      <formula>IF(RIGHT(TEXT(Y217,"0.#"),1)=".",TRUE,FALSE)</formula>
    </cfRule>
  </conditionalFormatting>
  <conditionalFormatting sqref="Y226">
    <cfRule type="expression" dxfId="563" priority="57">
      <formula>IF(RIGHT(TEXT(Y226,"0.#"),1)=".",FALSE,TRUE)</formula>
    </cfRule>
    <cfRule type="expression" dxfId="562" priority="58">
      <formula>IF(RIGHT(TEXT(Y226,"0.#"),1)=".",TRUE,FALSE)</formula>
    </cfRule>
  </conditionalFormatting>
  <conditionalFormatting sqref="Y218:Y225 Y216">
    <cfRule type="expression" dxfId="561" priority="55">
      <formula>IF(RIGHT(TEXT(Y216,"0.#"),1)=".",FALSE,TRUE)</formula>
    </cfRule>
    <cfRule type="expression" dxfId="560" priority="56">
      <formula>IF(RIGHT(TEXT(Y216,"0.#"),1)=".",TRUE,FALSE)</formula>
    </cfRule>
  </conditionalFormatting>
  <conditionalFormatting sqref="AU217">
    <cfRule type="expression" dxfId="559" priority="53">
      <formula>IF(RIGHT(TEXT(AU217,"0.#"),1)=".",FALSE,TRUE)</formula>
    </cfRule>
    <cfRule type="expression" dxfId="558" priority="54">
      <formula>IF(RIGHT(TEXT(AU217,"0.#"),1)=".",TRUE,FALSE)</formula>
    </cfRule>
  </conditionalFormatting>
  <conditionalFormatting sqref="AU226">
    <cfRule type="expression" dxfId="557" priority="51">
      <formula>IF(RIGHT(TEXT(AU226,"0.#"),1)=".",FALSE,TRUE)</formula>
    </cfRule>
    <cfRule type="expression" dxfId="556" priority="52">
      <formula>IF(RIGHT(TEXT(AU226,"0.#"),1)=".",TRUE,FALSE)</formula>
    </cfRule>
  </conditionalFormatting>
  <conditionalFormatting sqref="AU218:AU225 AU216">
    <cfRule type="expression" dxfId="555" priority="49">
      <formula>IF(RIGHT(TEXT(AU216,"0.#"),1)=".",FALSE,TRUE)</formula>
    </cfRule>
    <cfRule type="expression" dxfId="554" priority="50">
      <formula>IF(RIGHT(TEXT(AU216,"0.#"),1)=".",TRUE,FALSE)</formula>
    </cfRule>
  </conditionalFormatting>
  <conditionalFormatting sqref="Y230">
    <cfRule type="expression" dxfId="553" priority="35">
      <formula>IF(RIGHT(TEXT(Y230,"0.#"),1)=".",FALSE,TRUE)</formula>
    </cfRule>
    <cfRule type="expression" dxfId="552" priority="36">
      <formula>IF(RIGHT(TEXT(Y230,"0.#"),1)=".",TRUE,FALSE)</formula>
    </cfRule>
  </conditionalFormatting>
  <conditionalFormatting sqref="Y239">
    <cfRule type="expression" dxfId="551" priority="33">
      <formula>IF(RIGHT(TEXT(Y239,"0.#"),1)=".",FALSE,TRUE)</formula>
    </cfRule>
    <cfRule type="expression" dxfId="550" priority="34">
      <formula>IF(RIGHT(TEXT(Y239,"0.#"),1)=".",TRUE,FALSE)</formula>
    </cfRule>
  </conditionalFormatting>
  <conditionalFormatting sqref="Y231:Y238 Y229">
    <cfRule type="expression" dxfId="549" priority="31">
      <formula>IF(RIGHT(TEXT(Y229,"0.#"),1)=".",FALSE,TRUE)</formula>
    </cfRule>
    <cfRule type="expression" dxfId="548" priority="32">
      <formula>IF(RIGHT(TEXT(Y229,"0.#"),1)=".",TRUE,FALSE)</formula>
    </cfRule>
  </conditionalFormatting>
  <conditionalFormatting sqref="AU230">
    <cfRule type="expression" dxfId="547" priority="29">
      <formula>IF(RIGHT(TEXT(AU230,"0.#"),1)=".",FALSE,TRUE)</formula>
    </cfRule>
    <cfRule type="expression" dxfId="546" priority="30">
      <formula>IF(RIGHT(TEXT(AU230,"0.#"),1)=".",TRUE,FALSE)</formula>
    </cfRule>
  </conditionalFormatting>
  <conditionalFormatting sqref="AU239">
    <cfRule type="expression" dxfId="545" priority="27">
      <formula>IF(RIGHT(TEXT(AU239,"0.#"),1)=".",FALSE,TRUE)</formula>
    </cfRule>
    <cfRule type="expression" dxfId="544" priority="28">
      <formula>IF(RIGHT(TEXT(AU239,"0.#"),1)=".",TRUE,FALSE)</formula>
    </cfRule>
  </conditionalFormatting>
  <conditionalFormatting sqref="AU231:AU238 AU229">
    <cfRule type="expression" dxfId="543" priority="25">
      <formula>IF(RIGHT(TEXT(AU229,"0.#"),1)=".",FALSE,TRUE)</formula>
    </cfRule>
    <cfRule type="expression" dxfId="542" priority="26">
      <formula>IF(RIGHT(TEXT(AU229,"0.#"),1)=".",TRUE,FALSE)</formula>
    </cfRule>
  </conditionalFormatting>
  <conditionalFormatting sqref="Y243">
    <cfRule type="expression" dxfId="541" priority="23">
      <formula>IF(RIGHT(TEXT(Y243,"0.#"),1)=".",FALSE,TRUE)</formula>
    </cfRule>
    <cfRule type="expression" dxfId="540" priority="24">
      <formula>IF(RIGHT(TEXT(Y243,"0.#"),1)=".",TRUE,FALSE)</formula>
    </cfRule>
  </conditionalFormatting>
  <conditionalFormatting sqref="Y252">
    <cfRule type="expression" dxfId="539" priority="21">
      <formula>IF(RIGHT(TEXT(Y252,"0.#"),1)=".",FALSE,TRUE)</formula>
    </cfRule>
    <cfRule type="expression" dxfId="538" priority="22">
      <formula>IF(RIGHT(TEXT(Y252,"0.#"),1)=".",TRUE,FALSE)</formula>
    </cfRule>
  </conditionalFormatting>
  <conditionalFormatting sqref="Y244:Y251 Y242">
    <cfRule type="expression" dxfId="537" priority="19">
      <formula>IF(RIGHT(TEXT(Y242,"0.#"),1)=".",FALSE,TRUE)</formula>
    </cfRule>
    <cfRule type="expression" dxfId="536" priority="20">
      <formula>IF(RIGHT(TEXT(Y242,"0.#"),1)=".",TRUE,FALSE)</formula>
    </cfRule>
  </conditionalFormatting>
  <conditionalFormatting sqref="AU243">
    <cfRule type="expression" dxfId="535" priority="17">
      <formula>IF(RIGHT(TEXT(AU243,"0.#"),1)=".",FALSE,TRUE)</formula>
    </cfRule>
    <cfRule type="expression" dxfId="534" priority="18">
      <formula>IF(RIGHT(TEXT(AU243,"0.#"),1)=".",TRUE,FALSE)</formula>
    </cfRule>
  </conditionalFormatting>
  <conditionalFormatting sqref="AU252">
    <cfRule type="expression" dxfId="533" priority="15">
      <formula>IF(RIGHT(TEXT(AU252,"0.#"),1)=".",FALSE,TRUE)</formula>
    </cfRule>
    <cfRule type="expression" dxfId="532" priority="16">
      <formula>IF(RIGHT(TEXT(AU252,"0.#"),1)=".",TRUE,FALSE)</formula>
    </cfRule>
  </conditionalFormatting>
  <conditionalFormatting sqref="AU244:AU251 AU242">
    <cfRule type="expression" dxfId="531" priority="13">
      <formula>IF(RIGHT(TEXT(AU242,"0.#"),1)=".",FALSE,TRUE)</formula>
    </cfRule>
    <cfRule type="expression" dxfId="530" priority="14">
      <formula>IF(RIGHT(TEXT(AU242,"0.#"),1)=".",TRUE,FALSE)</formula>
    </cfRule>
  </conditionalFormatting>
  <conditionalFormatting sqref="Y256">
    <cfRule type="expression" dxfId="529" priority="11">
      <formula>IF(RIGHT(TEXT(Y256,"0.#"),1)=".",FALSE,TRUE)</formula>
    </cfRule>
    <cfRule type="expression" dxfId="528" priority="12">
      <formula>IF(RIGHT(TEXT(Y256,"0.#"),1)=".",TRUE,FALSE)</formula>
    </cfRule>
  </conditionalFormatting>
  <conditionalFormatting sqref="Y265">
    <cfRule type="expression" dxfId="527" priority="9">
      <formula>IF(RIGHT(TEXT(Y265,"0.#"),1)=".",FALSE,TRUE)</formula>
    </cfRule>
    <cfRule type="expression" dxfId="526" priority="10">
      <formula>IF(RIGHT(TEXT(Y265,"0.#"),1)=".",TRUE,FALSE)</formula>
    </cfRule>
  </conditionalFormatting>
  <conditionalFormatting sqref="Y257:Y264 Y255">
    <cfRule type="expression" dxfId="525" priority="7">
      <formula>IF(RIGHT(TEXT(Y255,"0.#"),1)=".",FALSE,TRUE)</formula>
    </cfRule>
    <cfRule type="expression" dxfId="524" priority="8">
      <formula>IF(RIGHT(TEXT(Y255,"0.#"),1)=".",TRUE,FALSE)</formula>
    </cfRule>
  </conditionalFormatting>
  <conditionalFormatting sqref="AU256">
    <cfRule type="expression" dxfId="523" priority="5">
      <formula>IF(RIGHT(TEXT(AU256,"0.#"),1)=".",FALSE,TRUE)</formula>
    </cfRule>
    <cfRule type="expression" dxfId="522" priority="6">
      <formula>IF(RIGHT(TEXT(AU256,"0.#"),1)=".",TRUE,FALSE)</formula>
    </cfRule>
  </conditionalFormatting>
  <conditionalFormatting sqref="AU265">
    <cfRule type="expression" dxfId="521" priority="3">
      <formula>IF(RIGHT(TEXT(AU265,"0.#"),1)=".",FALSE,TRUE)</formula>
    </cfRule>
    <cfRule type="expression" dxfId="520" priority="4">
      <formula>IF(RIGHT(TEXT(AU265,"0.#"),1)=".",TRUE,FALSE)</formula>
    </cfRule>
  </conditionalFormatting>
  <conditionalFormatting sqref="AU257:AU264 AU255">
    <cfRule type="expression" dxfId="519" priority="1">
      <formula>IF(RIGHT(TEXT(AU255,"0.#"),1)=".",FALSE,TRUE)</formula>
    </cfRule>
    <cfRule type="expression" dxfId="518" priority="2">
      <formula>IF(RIGHT(TEXT(AU255,"0.#"),1)=".",TRUE,FALSE)</formula>
    </cfRule>
  </conditionalFormatting>
  <dataValidations disablePrompts="1"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8" zoomScale="60" zoomScaleNormal="75" zoomScalePageLayoutView="70" workbookViewId="0">
      <selection activeCell="AK243" sqref="AK243:AP243"/>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30.6" customHeight="1" x14ac:dyDescent="0.15">
      <c r="A4" s="112">
        <v>1</v>
      </c>
      <c r="B4" s="112">
        <v>1</v>
      </c>
      <c r="C4" s="117" t="s">
        <v>534</v>
      </c>
      <c r="D4" s="113"/>
      <c r="E4" s="113"/>
      <c r="F4" s="113"/>
      <c r="G4" s="113"/>
      <c r="H4" s="113"/>
      <c r="I4" s="113"/>
      <c r="J4" s="113"/>
      <c r="K4" s="113"/>
      <c r="L4" s="113"/>
      <c r="M4" s="117" t="s">
        <v>539</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5</v>
      </c>
      <c r="AL4" s="115"/>
      <c r="AM4" s="115"/>
      <c r="AN4" s="115"/>
      <c r="AO4" s="115"/>
      <c r="AP4" s="116"/>
      <c r="AQ4" s="117" t="s">
        <v>598</v>
      </c>
      <c r="AR4" s="113"/>
      <c r="AS4" s="113"/>
      <c r="AT4" s="113"/>
      <c r="AU4" s="114" t="s">
        <v>599</v>
      </c>
      <c r="AV4" s="115"/>
      <c r="AW4" s="115"/>
      <c r="AX4" s="116"/>
    </row>
    <row r="5" spans="1:50" ht="24" hidden="1"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31.15" customHeight="1" x14ac:dyDescent="0.15">
      <c r="A37" s="112">
        <v>1</v>
      </c>
      <c r="B37" s="112">
        <v>1</v>
      </c>
      <c r="C37" s="117" t="s">
        <v>602</v>
      </c>
      <c r="D37" s="113"/>
      <c r="E37" s="113"/>
      <c r="F37" s="113"/>
      <c r="G37" s="113"/>
      <c r="H37" s="113"/>
      <c r="I37" s="113"/>
      <c r="J37" s="113"/>
      <c r="K37" s="113"/>
      <c r="L37" s="113"/>
      <c r="M37" s="117" t="s">
        <v>603</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0.7</v>
      </c>
      <c r="AL37" s="115"/>
      <c r="AM37" s="115"/>
      <c r="AN37" s="115"/>
      <c r="AO37" s="115"/>
      <c r="AP37" s="116"/>
      <c r="AQ37" s="117" t="s">
        <v>566</v>
      </c>
      <c r="AR37" s="113"/>
      <c r="AS37" s="113"/>
      <c r="AT37" s="113"/>
      <c r="AU37" s="114" t="s">
        <v>567</v>
      </c>
      <c r="AV37" s="115"/>
      <c r="AW37" s="115"/>
      <c r="AX37" s="116"/>
    </row>
    <row r="38" spans="1:50" ht="30.6" customHeight="1" x14ac:dyDescent="0.15">
      <c r="A38" s="112">
        <v>2</v>
      </c>
      <c r="B38" s="112">
        <v>1</v>
      </c>
      <c r="C38" s="117" t="s">
        <v>564</v>
      </c>
      <c r="D38" s="113"/>
      <c r="E38" s="113"/>
      <c r="F38" s="113"/>
      <c r="G38" s="113"/>
      <c r="H38" s="113"/>
      <c r="I38" s="113"/>
      <c r="J38" s="113"/>
      <c r="K38" s="113"/>
      <c r="L38" s="113"/>
      <c r="M38" s="117" t="s">
        <v>565</v>
      </c>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v>0.5</v>
      </c>
      <c r="AL38" s="115"/>
      <c r="AM38" s="115"/>
      <c r="AN38" s="115"/>
      <c r="AO38" s="115"/>
      <c r="AP38" s="116"/>
      <c r="AQ38" s="117" t="s">
        <v>566</v>
      </c>
      <c r="AR38" s="113"/>
      <c r="AS38" s="113"/>
      <c r="AT38" s="113"/>
      <c r="AU38" s="114" t="s">
        <v>567</v>
      </c>
      <c r="AV38" s="115"/>
      <c r="AW38" s="115"/>
      <c r="AX38" s="116"/>
    </row>
    <row r="39" spans="1:50" ht="24" hidden="1"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31.15" customHeight="1" x14ac:dyDescent="0.15">
      <c r="A70" s="112">
        <v>1</v>
      </c>
      <c r="B70" s="112">
        <v>1</v>
      </c>
      <c r="C70" s="117" t="s">
        <v>568</v>
      </c>
      <c r="D70" s="113"/>
      <c r="E70" s="113"/>
      <c r="F70" s="113"/>
      <c r="G70" s="113"/>
      <c r="H70" s="113"/>
      <c r="I70" s="113"/>
      <c r="J70" s="113"/>
      <c r="K70" s="113"/>
      <c r="L70" s="113"/>
      <c r="M70" s="117" t="s">
        <v>565</v>
      </c>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v>0.5</v>
      </c>
      <c r="AL70" s="115"/>
      <c r="AM70" s="115"/>
      <c r="AN70" s="115"/>
      <c r="AO70" s="115"/>
      <c r="AP70" s="116"/>
      <c r="AQ70" s="117" t="s">
        <v>566</v>
      </c>
      <c r="AR70" s="113"/>
      <c r="AS70" s="113"/>
      <c r="AT70" s="113"/>
      <c r="AU70" s="114" t="s">
        <v>567</v>
      </c>
      <c r="AV70" s="115"/>
      <c r="AW70" s="115"/>
      <c r="AX70" s="116"/>
    </row>
    <row r="71" spans="1:50" ht="24" hidden="1"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31.5" customHeight="1" x14ac:dyDescent="0.15">
      <c r="A103" s="112">
        <v>1</v>
      </c>
      <c r="B103" s="112">
        <v>1</v>
      </c>
      <c r="C103" s="117" t="s">
        <v>569</v>
      </c>
      <c r="D103" s="113"/>
      <c r="E103" s="113"/>
      <c r="F103" s="113"/>
      <c r="G103" s="113"/>
      <c r="H103" s="113"/>
      <c r="I103" s="113"/>
      <c r="J103" s="113"/>
      <c r="K103" s="113"/>
      <c r="L103" s="113"/>
      <c r="M103" s="117" t="s">
        <v>565</v>
      </c>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v>1</v>
      </c>
      <c r="AL103" s="115"/>
      <c r="AM103" s="115"/>
      <c r="AN103" s="115"/>
      <c r="AO103" s="115"/>
      <c r="AP103" s="116"/>
      <c r="AQ103" s="117" t="s">
        <v>566</v>
      </c>
      <c r="AR103" s="113"/>
      <c r="AS103" s="113"/>
      <c r="AT103" s="113"/>
      <c r="AU103" s="114" t="s">
        <v>567</v>
      </c>
      <c r="AV103" s="115"/>
      <c r="AW103" s="115"/>
      <c r="AX103" s="116"/>
    </row>
    <row r="104" spans="1:50" ht="31.5" customHeight="1" x14ac:dyDescent="0.15">
      <c r="A104" s="112">
        <v>2</v>
      </c>
      <c r="B104" s="112">
        <v>1</v>
      </c>
      <c r="C104" s="117" t="s">
        <v>570</v>
      </c>
      <c r="D104" s="113"/>
      <c r="E104" s="113"/>
      <c r="F104" s="113"/>
      <c r="G104" s="113"/>
      <c r="H104" s="113"/>
      <c r="I104" s="113"/>
      <c r="J104" s="113"/>
      <c r="K104" s="113"/>
      <c r="L104" s="113"/>
      <c r="M104" s="117" t="s">
        <v>571</v>
      </c>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v>0.1</v>
      </c>
      <c r="AL104" s="115"/>
      <c r="AM104" s="115"/>
      <c r="AN104" s="115"/>
      <c r="AO104" s="115"/>
      <c r="AP104" s="116"/>
      <c r="AQ104" s="117" t="s">
        <v>566</v>
      </c>
      <c r="AR104" s="113"/>
      <c r="AS104" s="113"/>
      <c r="AT104" s="113"/>
      <c r="AU104" s="114" t="s">
        <v>567</v>
      </c>
      <c r="AV104" s="115"/>
      <c r="AW104" s="115"/>
      <c r="AX104" s="116"/>
    </row>
    <row r="105" spans="1:50" ht="24" hidden="1"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405</v>
      </c>
      <c r="D135" s="118"/>
      <c r="E135" s="118"/>
      <c r="F135" s="118"/>
      <c r="G135" s="118"/>
      <c r="H135" s="118"/>
      <c r="I135" s="118"/>
      <c r="J135" s="118"/>
      <c r="K135" s="118"/>
      <c r="L135" s="118"/>
      <c r="M135" s="118" t="s">
        <v>406</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407</v>
      </c>
      <c r="AL135" s="118"/>
      <c r="AM135" s="118"/>
      <c r="AN135" s="118"/>
      <c r="AO135" s="118"/>
      <c r="AP135" s="118"/>
      <c r="AQ135" s="118" t="s">
        <v>23</v>
      </c>
      <c r="AR135" s="118"/>
      <c r="AS135" s="118"/>
      <c r="AT135" s="118"/>
      <c r="AU135" s="120" t="s">
        <v>24</v>
      </c>
      <c r="AV135" s="121"/>
      <c r="AW135" s="121"/>
      <c r="AX135" s="122"/>
    </row>
    <row r="136" spans="1:50" ht="30.6" customHeight="1" x14ac:dyDescent="0.15">
      <c r="A136" s="112">
        <v>1</v>
      </c>
      <c r="B136" s="112">
        <v>1</v>
      </c>
      <c r="C136" s="117" t="s">
        <v>605</v>
      </c>
      <c r="D136" s="113"/>
      <c r="E136" s="113"/>
      <c r="F136" s="113"/>
      <c r="G136" s="113"/>
      <c r="H136" s="113"/>
      <c r="I136" s="113"/>
      <c r="J136" s="113"/>
      <c r="K136" s="113"/>
      <c r="L136" s="113"/>
      <c r="M136" s="117" t="s">
        <v>604</v>
      </c>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v>0.8</v>
      </c>
      <c r="AL136" s="115"/>
      <c r="AM136" s="115"/>
      <c r="AN136" s="115"/>
      <c r="AO136" s="115"/>
      <c r="AP136" s="116"/>
      <c r="AQ136" s="117" t="s">
        <v>566</v>
      </c>
      <c r="AR136" s="113"/>
      <c r="AS136" s="113"/>
      <c r="AT136" s="113"/>
      <c r="AU136" s="114" t="s">
        <v>567</v>
      </c>
      <c r="AV136" s="115"/>
      <c r="AW136" s="115"/>
      <c r="AX136" s="116"/>
    </row>
    <row r="137" spans="1:50" ht="30.6" customHeight="1" x14ac:dyDescent="0.15">
      <c r="A137" s="112">
        <v>2</v>
      </c>
      <c r="B137" s="112">
        <v>1</v>
      </c>
      <c r="C137" s="117" t="s">
        <v>606</v>
      </c>
      <c r="D137" s="113"/>
      <c r="E137" s="113"/>
      <c r="F137" s="113"/>
      <c r="G137" s="113"/>
      <c r="H137" s="113"/>
      <c r="I137" s="113"/>
      <c r="J137" s="113"/>
      <c r="K137" s="113"/>
      <c r="L137" s="113"/>
      <c r="M137" s="117" t="s">
        <v>607</v>
      </c>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v>0.6</v>
      </c>
      <c r="AL137" s="115"/>
      <c r="AM137" s="115"/>
      <c r="AN137" s="115"/>
      <c r="AO137" s="115"/>
      <c r="AP137" s="116"/>
      <c r="AQ137" s="117" t="s">
        <v>566</v>
      </c>
      <c r="AR137" s="113"/>
      <c r="AS137" s="113"/>
      <c r="AT137" s="113"/>
      <c r="AU137" s="114" t="s">
        <v>567</v>
      </c>
      <c r="AV137" s="115"/>
      <c r="AW137" s="115"/>
      <c r="AX137" s="116"/>
    </row>
    <row r="138" spans="1:50" ht="30.6" customHeight="1" x14ac:dyDescent="0.15">
      <c r="A138" s="112">
        <v>3</v>
      </c>
      <c r="B138" s="112">
        <v>1</v>
      </c>
      <c r="C138" s="117" t="s">
        <v>572</v>
      </c>
      <c r="D138" s="113"/>
      <c r="E138" s="113"/>
      <c r="F138" s="113"/>
      <c r="G138" s="113"/>
      <c r="H138" s="113"/>
      <c r="I138" s="113"/>
      <c r="J138" s="113"/>
      <c r="K138" s="113"/>
      <c r="L138" s="113"/>
      <c r="M138" s="117" t="s">
        <v>565</v>
      </c>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v>0.6</v>
      </c>
      <c r="AL138" s="115"/>
      <c r="AM138" s="115"/>
      <c r="AN138" s="115"/>
      <c r="AO138" s="115"/>
      <c r="AP138" s="116"/>
      <c r="AQ138" s="117" t="s">
        <v>566</v>
      </c>
      <c r="AR138" s="113"/>
      <c r="AS138" s="113"/>
      <c r="AT138" s="113"/>
      <c r="AU138" s="114" t="s">
        <v>567</v>
      </c>
      <c r="AV138" s="115"/>
      <c r="AW138" s="115"/>
      <c r="AX138" s="116"/>
    </row>
    <row r="139" spans="1:50" ht="30.6" customHeight="1" x14ac:dyDescent="0.15">
      <c r="A139" s="112">
        <v>4</v>
      </c>
      <c r="B139" s="112">
        <v>1</v>
      </c>
      <c r="C139" s="117" t="s">
        <v>608</v>
      </c>
      <c r="D139" s="113"/>
      <c r="E139" s="113"/>
      <c r="F139" s="113"/>
      <c r="G139" s="113"/>
      <c r="H139" s="113"/>
      <c r="I139" s="113"/>
      <c r="J139" s="113"/>
      <c r="K139" s="113"/>
      <c r="L139" s="113"/>
      <c r="M139" s="117" t="s">
        <v>609</v>
      </c>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v>0.2</v>
      </c>
      <c r="AL139" s="115"/>
      <c r="AM139" s="115"/>
      <c r="AN139" s="115"/>
      <c r="AO139" s="115"/>
      <c r="AP139" s="116"/>
      <c r="AQ139" s="117" t="s">
        <v>566</v>
      </c>
      <c r="AR139" s="113"/>
      <c r="AS139" s="113"/>
      <c r="AT139" s="113"/>
      <c r="AU139" s="114" t="s">
        <v>567</v>
      </c>
      <c r="AV139" s="115"/>
      <c r="AW139" s="115"/>
      <c r="AX139" s="116"/>
    </row>
    <row r="140" spans="1:50" ht="24" hidden="1"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405</v>
      </c>
      <c r="D168" s="118"/>
      <c r="E168" s="118"/>
      <c r="F168" s="118"/>
      <c r="G168" s="118"/>
      <c r="H168" s="118"/>
      <c r="I168" s="118"/>
      <c r="J168" s="118"/>
      <c r="K168" s="118"/>
      <c r="L168" s="118"/>
      <c r="M168" s="118" t="s">
        <v>406</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407</v>
      </c>
      <c r="AL168" s="118"/>
      <c r="AM168" s="118"/>
      <c r="AN168" s="118"/>
      <c r="AO168" s="118"/>
      <c r="AP168" s="118"/>
      <c r="AQ168" s="118" t="s">
        <v>23</v>
      </c>
      <c r="AR168" s="118"/>
      <c r="AS168" s="118"/>
      <c r="AT168" s="118"/>
      <c r="AU168" s="120" t="s">
        <v>24</v>
      </c>
      <c r="AV168" s="121"/>
      <c r="AW168" s="121"/>
      <c r="AX168" s="122"/>
    </row>
    <row r="169" spans="1:50" ht="31.5" customHeight="1" x14ac:dyDescent="0.15">
      <c r="A169" s="112">
        <v>1</v>
      </c>
      <c r="B169" s="112">
        <v>1</v>
      </c>
      <c r="C169" s="117" t="s">
        <v>573</v>
      </c>
      <c r="D169" s="113"/>
      <c r="E169" s="113"/>
      <c r="F169" s="113"/>
      <c r="G169" s="113"/>
      <c r="H169" s="113"/>
      <c r="I169" s="113"/>
      <c r="J169" s="113"/>
      <c r="K169" s="113"/>
      <c r="L169" s="113"/>
      <c r="M169" s="117" t="s">
        <v>565</v>
      </c>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v>0.9</v>
      </c>
      <c r="AL169" s="115"/>
      <c r="AM169" s="115"/>
      <c r="AN169" s="115"/>
      <c r="AO169" s="115"/>
      <c r="AP169" s="116"/>
      <c r="AQ169" s="117" t="s">
        <v>566</v>
      </c>
      <c r="AR169" s="113"/>
      <c r="AS169" s="113"/>
      <c r="AT169" s="113"/>
      <c r="AU169" s="114" t="s">
        <v>567</v>
      </c>
      <c r="AV169" s="115"/>
      <c r="AW169" s="115"/>
      <c r="AX169" s="116"/>
    </row>
    <row r="170" spans="1:50" ht="31.5" customHeight="1" x14ac:dyDescent="0.15">
      <c r="A170" s="112">
        <v>2</v>
      </c>
      <c r="B170" s="112">
        <v>1</v>
      </c>
      <c r="C170" s="117" t="s">
        <v>574</v>
      </c>
      <c r="D170" s="113"/>
      <c r="E170" s="113"/>
      <c r="F170" s="113"/>
      <c r="G170" s="113"/>
      <c r="H170" s="113"/>
      <c r="I170" s="113"/>
      <c r="J170" s="113"/>
      <c r="K170" s="113"/>
      <c r="L170" s="113"/>
      <c r="M170" s="117" t="s">
        <v>571</v>
      </c>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v>0.1</v>
      </c>
      <c r="AL170" s="115"/>
      <c r="AM170" s="115"/>
      <c r="AN170" s="115"/>
      <c r="AO170" s="115"/>
      <c r="AP170" s="116"/>
      <c r="AQ170" s="117" t="s">
        <v>566</v>
      </c>
      <c r="AR170" s="113"/>
      <c r="AS170" s="113"/>
      <c r="AT170" s="113"/>
      <c r="AU170" s="114" t="s">
        <v>567</v>
      </c>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405</v>
      </c>
      <c r="D201" s="118"/>
      <c r="E201" s="118"/>
      <c r="F201" s="118"/>
      <c r="G201" s="118"/>
      <c r="H201" s="118"/>
      <c r="I201" s="118"/>
      <c r="J201" s="118"/>
      <c r="K201" s="118"/>
      <c r="L201" s="118"/>
      <c r="M201" s="118" t="s">
        <v>406</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407</v>
      </c>
      <c r="AL201" s="118"/>
      <c r="AM201" s="118"/>
      <c r="AN201" s="118"/>
      <c r="AO201" s="118"/>
      <c r="AP201" s="118"/>
      <c r="AQ201" s="118" t="s">
        <v>23</v>
      </c>
      <c r="AR201" s="118"/>
      <c r="AS201" s="118"/>
      <c r="AT201" s="118"/>
      <c r="AU201" s="120" t="s">
        <v>24</v>
      </c>
      <c r="AV201" s="121"/>
      <c r="AW201" s="121"/>
      <c r="AX201" s="122"/>
    </row>
    <row r="202" spans="1:50" ht="31.15" customHeight="1" x14ac:dyDescent="0.15">
      <c r="A202" s="112">
        <v>1</v>
      </c>
      <c r="B202" s="112">
        <v>1</v>
      </c>
      <c r="C202" s="117" t="s">
        <v>610</v>
      </c>
      <c r="D202" s="113"/>
      <c r="E202" s="113"/>
      <c r="F202" s="113"/>
      <c r="G202" s="113"/>
      <c r="H202" s="113"/>
      <c r="I202" s="113"/>
      <c r="J202" s="113"/>
      <c r="K202" s="113"/>
      <c r="L202" s="113"/>
      <c r="M202" s="117" t="s">
        <v>611</v>
      </c>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v>1</v>
      </c>
      <c r="AL202" s="115"/>
      <c r="AM202" s="115"/>
      <c r="AN202" s="115"/>
      <c r="AO202" s="115"/>
      <c r="AP202" s="116"/>
      <c r="AQ202" s="117" t="s">
        <v>566</v>
      </c>
      <c r="AR202" s="113"/>
      <c r="AS202" s="113"/>
      <c r="AT202" s="113"/>
      <c r="AU202" s="114" t="s">
        <v>567</v>
      </c>
      <c r="AV202" s="115"/>
      <c r="AW202" s="115"/>
      <c r="AX202" s="116"/>
    </row>
    <row r="203" spans="1:50" ht="30.6" customHeight="1" x14ac:dyDescent="0.15">
      <c r="A203" s="112">
        <v>2</v>
      </c>
      <c r="B203" s="112">
        <v>1</v>
      </c>
      <c r="C203" s="117" t="s">
        <v>575</v>
      </c>
      <c r="D203" s="113"/>
      <c r="E203" s="113"/>
      <c r="F203" s="113"/>
      <c r="G203" s="113"/>
      <c r="H203" s="113"/>
      <c r="I203" s="113"/>
      <c r="J203" s="113"/>
      <c r="K203" s="113"/>
      <c r="L203" s="113"/>
      <c r="M203" s="117" t="s">
        <v>565</v>
      </c>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v>0.7</v>
      </c>
      <c r="AL203" s="115"/>
      <c r="AM203" s="115"/>
      <c r="AN203" s="115"/>
      <c r="AO203" s="115"/>
      <c r="AP203" s="116"/>
      <c r="AQ203" s="117" t="s">
        <v>566</v>
      </c>
      <c r="AR203" s="113"/>
      <c r="AS203" s="113"/>
      <c r="AT203" s="113"/>
      <c r="AU203" s="114" t="s">
        <v>567</v>
      </c>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420</v>
      </c>
      <c r="D234" s="118"/>
      <c r="E234" s="118"/>
      <c r="F234" s="118"/>
      <c r="G234" s="118"/>
      <c r="H234" s="118"/>
      <c r="I234" s="118"/>
      <c r="J234" s="118"/>
      <c r="K234" s="118"/>
      <c r="L234" s="118"/>
      <c r="M234" s="118" t="s">
        <v>421</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422</v>
      </c>
      <c r="AL234" s="118"/>
      <c r="AM234" s="118"/>
      <c r="AN234" s="118"/>
      <c r="AO234" s="118"/>
      <c r="AP234" s="118"/>
      <c r="AQ234" s="118" t="s">
        <v>23</v>
      </c>
      <c r="AR234" s="118"/>
      <c r="AS234" s="118"/>
      <c r="AT234" s="118"/>
      <c r="AU234" s="120" t="s">
        <v>24</v>
      </c>
      <c r="AV234" s="121"/>
      <c r="AW234" s="121"/>
      <c r="AX234" s="122"/>
    </row>
    <row r="235" spans="1:50" ht="31.5" customHeight="1" x14ac:dyDescent="0.15">
      <c r="A235" s="112">
        <v>1</v>
      </c>
      <c r="B235" s="112">
        <v>1</v>
      </c>
      <c r="C235" s="117" t="s">
        <v>576</v>
      </c>
      <c r="D235" s="113"/>
      <c r="E235" s="113"/>
      <c r="F235" s="113"/>
      <c r="G235" s="113"/>
      <c r="H235" s="113"/>
      <c r="I235" s="113"/>
      <c r="J235" s="113"/>
      <c r="K235" s="113"/>
      <c r="L235" s="113"/>
      <c r="M235" s="117" t="s">
        <v>565</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v>0.8</v>
      </c>
      <c r="AL235" s="115"/>
      <c r="AM235" s="115"/>
      <c r="AN235" s="115"/>
      <c r="AO235" s="115"/>
      <c r="AP235" s="116"/>
      <c r="AQ235" s="117" t="s">
        <v>566</v>
      </c>
      <c r="AR235" s="113"/>
      <c r="AS235" s="113"/>
      <c r="AT235" s="113"/>
      <c r="AU235" s="114" t="s">
        <v>567</v>
      </c>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hidden="1"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2"/>
      <c r="B267" s="112"/>
      <c r="C267" s="118" t="s">
        <v>405</v>
      </c>
      <c r="D267" s="118"/>
      <c r="E267" s="118"/>
      <c r="F267" s="118"/>
      <c r="G267" s="118"/>
      <c r="H267" s="118"/>
      <c r="I267" s="118"/>
      <c r="J267" s="118"/>
      <c r="K267" s="118"/>
      <c r="L267" s="118"/>
      <c r="M267" s="118" t="s">
        <v>406</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407</v>
      </c>
      <c r="AL267" s="118"/>
      <c r="AM267" s="118"/>
      <c r="AN267" s="118"/>
      <c r="AO267" s="118"/>
      <c r="AP267" s="118"/>
      <c r="AQ267" s="118" t="s">
        <v>23</v>
      </c>
      <c r="AR267" s="118"/>
      <c r="AS267" s="118"/>
      <c r="AT267" s="118"/>
      <c r="AU267" s="120" t="s">
        <v>24</v>
      </c>
      <c r="AV267" s="121"/>
      <c r="AW267" s="121"/>
      <c r="AX267" s="122"/>
    </row>
    <row r="268" spans="1:50" ht="24" hidden="1"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row r="332" spans="1:50" hidden="1"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2"/>
      <c r="B333" s="112"/>
      <c r="C333" s="118" t="s">
        <v>405</v>
      </c>
      <c r="D333" s="118"/>
      <c r="E333" s="118"/>
      <c r="F333" s="118"/>
      <c r="G333" s="118"/>
      <c r="H333" s="118"/>
      <c r="I333" s="118"/>
      <c r="J333" s="118"/>
      <c r="K333" s="118"/>
      <c r="L333" s="118"/>
      <c r="M333" s="118" t="s">
        <v>406</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407</v>
      </c>
      <c r="AL333" s="118"/>
      <c r="AM333" s="118"/>
      <c r="AN333" s="118"/>
      <c r="AO333" s="118"/>
      <c r="AP333" s="118"/>
      <c r="AQ333" s="118" t="s">
        <v>23</v>
      </c>
      <c r="AR333" s="118"/>
      <c r="AS333" s="118"/>
      <c r="AT333" s="118"/>
      <c r="AU333" s="120" t="s">
        <v>24</v>
      </c>
      <c r="AV333" s="121"/>
      <c r="AW333" s="121"/>
      <c r="AX333" s="122"/>
    </row>
    <row r="334" spans="1:50" ht="24" hidden="1"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15"/>
    <row r="365" spans="1:50" hidden="1"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row r="398" spans="1:50" hidden="1"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2"/>
      <c r="B399" s="112"/>
      <c r="C399" s="118" t="s">
        <v>405</v>
      </c>
      <c r="D399" s="118"/>
      <c r="E399" s="118"/>
      <c r="F399" s="118"/>
      <c r="G399" s="118"/>
      <c r="H399" s="118"/>
      <c r="I399" s="118"/>
      <c r="J399" s="118"/>
      <c r="K399" s="118"/>
      <c r="L399" s="118"/>
      <c r="M399" s="118" t="s">
        <v>406</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407</v>
      </c>
      <c r="AL399" s="118"/>
      <c r="AM399" s="118"/>
      <c r="AN399" s="118"/>
      <c r="AO399" s="118"/>
      <c r="AP399" s="118"/>
      <c r="AQ399" s="118" t="s">
        <v>23</v>
      </c>
      <c r="AR399" s="118"/>
      <c r="AS399" s="118"/>
      <c r="AT399" s="118"/>
      <c r="AU399" s="120" t="s">
        <v>24</v>
      </c>
      <c r="AV399" s="121"/>
      <c r="AW399" s="121"/>
      <c r="AX399" s="122"/>
    </row>
    <row r="400" spans="1:50" ht="24" hidden="1"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row r="431" spans="1:50" hidden="1"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row r="464" spans="1:50" hidden="1"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row r="497" spans="1:50" hidden="1"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15"/>
    <row r="530" spans="1:50" hidden="1"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2"/>
      <c r="B531" s="112"/>
      <c r="C531" s="118" t="s">
        <v>405</v>
      </c>
      <c r="D531" s="118"/>
      <c r="E531" s="118"/>
      <c r="F531" s="118"/>
      <c r="G531" s="118"/>
      <c r="H531" s="118"/>
      <c r="I531" s="118"/>
      <c r="J531" s="118"/>
      <c r="K531" s="118"/>
      <c r="L531" s="118"/>
      <c r="M531" s="118" t="s">
        <v>406</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407</v>
      </c>
      <c r="AL531" s="118"/>
      <c r="AM531" s="118"/>
      <c r="AN531" s="118"/>
      <c r="AO531" s="118"/>
      <c r="AP531" s="118"/>
      <c r="AQ531" s="118" t="s">
        <v>23</v>
      </c>
      <c r="AR531" s="118"/>
      <c r="AS531" s="118"/>
      <c r="AT531" s="118"/>
      <c r="AU531" s="120" t="s">
        <v>24</v>
      </c>
      <c r="AV531" s="121"/>
      <c r="AW531" s="121"/>
      <c r="AX531" s="122"/>
    </row>
    <row r="532" spans="1:50" ht="24" hidden="1"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15"/>
    <row r="596" spans="1:50" hidden="1"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2"/>
      <c r="B597" s="112"/>
      <c r="C597" s="118" t="s">
        <v>405</v>
      </c>
      <c r="D597" s="118"/>
      <c r="E597" s="118"/>
      <c r="F597" s="118"/>
      <c r="G597" s="118"/>
      <c r="H597" s="118"/>
      <c r="I597" s="118"/>
      <c r="J597" s="118"/>
      <c r="K597" s="118"/>
      <c r="L597" s="118"/>
      <c r="M597" s="118" t="s">
        <v>406</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407</v>
      </c>
      <c r="AL597" s="118"/>
      <c r="AM597" s="118"/>
      <c r="AN597" s="118"/>
      <c r="AO597" s="118"/>
      <c r="AP597" s="118"/>
      <c r="AQ597" s="118" t="s">
        <v>23</v>
      </c>
      <c r="AR597" s="118"/>
      <c r="AS597" s="118"/>
      <c r="AT597" s="118"/>
      <c r="AU597" s="120" t="s">
        <v>24</v>
      </c>
      <c r="AV597" s="121"/>
      <c r="AW597" s="121"/>
      <c r="AX597" s="122"/>
    </row>
    <row r="598" spans="1:50" ht="24" hidden="1"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18" t="s">
        <v>405</v>
      </c>
      <c r="D663" s="118"/>
      <c r="E663" s="118"/>
      <c r="F663" s="118"/>
      <c r="G663" s="118"/>
      <c r="H663" s="118"/>
      <c r="I663" s="118"/>
      <c r="J663" s="118"/>
      <c r="K663" s="118"/>
      <c r="L663" s="118"/>
      <c r="M663" s="118" t="s">
        <v>406</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407</v>
      </c>
      <c r="AL663" s="118"/>
      <c r="AM663" s="118"/>
      <c r="AN663" s="118"/>
      <c r="AO663" s="118"/>
      <c r="AP663" s="118"/>
      <c r="AQ663" s="118" t="s">
        <v>23</v>
      </c>
      <c r="AR663" s="118"/>
      <c r="AS663" s="118"/>
      <c r="AT663" s="118"/>
      <c r="AU663" s="120" t="s">
        <v>24</v>
      </c>
      <c r="AV663" s="121"/>
      <c r="AW663" s="121"/>
      <c r="AX663" s="122"/>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405</v>
      </c>
      <c r="D696" s="118"/>
      <c r="E696" s="118"/>
      <c r="F696" s="118"/>
      <c r="G696" s="118"/>
      <c r="H696" s="118"/>
      <c r="I696" s="118"/>
      <c r="J696" s="118"/>
      <c r="K696" s="118"/>
      <c r="L696" s="118"/>
      <c r="M696" s="118" t="s">
        <v>406</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407</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405</v>
      </c>
      <c r="D762" s="118"/>
      <c r="E762" s="118"/>
      <c r="F762" s="118"/>
      <c r="G762" s="118"/>
      <c r="H762" s="118"/>
      <c r="I762" s="118"/>
      <c r="J762" s="118"/>
      <c r="K762" s="118"/>
      <c r="L762" s="118"/>
      <c r="M762" s="118" t="s">
        <v>406</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407</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405</v>
      </c>
      <c r="D861" s="118"/>
      <c r="E861" s="118"/>
      <c r="F861" s="118"/>
      <c r="G861" s="118"/>
      <c r="H861" s="118"/>
      <c r="I861" s="118"/>
      <c r="J861" s="118"/>
      <c r="K861" s="118"/>
      <c r="L861" s="118"/>
      <c r="M861" s="118" t="s">
        <v>406</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407</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405</v>
      </c>
      <c r="D894" s="118"/>
      <c r="E894" s="118"/>
      <c r="F894" s="118"/>
      <c r="G894" s="118"/>
      <c r="H894" s="118"/>
      <c r="I894" s="118"/>
      <c r="J894" s="118"/>
      <c r="K894" s="118"/>
      <c r="L894" s="118"/>
      <c r="M894" s="118" t="s">
        <v>406</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407</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445</v>
      </c>
      <c r="D1026" s="118"/>
      <c r="E1026" s="118"/>
      <c r="F1026" s="118"/>
      <c r="G1026" s="118"/>
      <c r="H1026" s="118"/>
      <c r="I1026" s="118"/>
      <c r="J1026" s="118"/>
      <c r="K1026" s="118"/>
      <c r="L1026" s="118"/>
      <c r="M1026" s="118" t="s">
        <v>446</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447</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405</v>
      </c>
      <c r="D1092" s="118"/>
      <c r="E1092" s="118"/>
      <c r="F1092" s="118"/>
      <c r="G1092" s="118"/>
      <c r="H1092" s="118"/>
      <c r="I1092" s="118"/>
      <c r="J1092" s="118"/>
      <c r="K1092" s="118"/>
      <c r="L1092" s="118"/>
      <c r="M1092" s="118" t="s">
        <v>406</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407</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405</v>
      </c>
      <c r="D1158" s="118"/>
      <c r="E1158" s="118"/>
      <c r="F1158" s="118"/>
      <c r="G1158" s="118"/>
      <c r="H1158" s="118"/>
      <c r="I1158" s="118"/>
      <c r="J1158" s="118"/>
      <c r="K1158" s="118"/>
      <c r="L1158" s="118"/>
      <c r="M1158" s="118" t="s">
        <v>406</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407</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517" priority="557">
      <formula>IF(RIGHT(TEXT(AK4,"0.#"),1)=".",FALSE,TRUE)</formula>
    </cfRule>
    <cfRule type="expression" dxfId="516" priority="558">
      <formula>IF(RIGHT(TEXT(AK4,"0.#"),1)=".",TRUE,FALSE)</formula>
    </cfRule>
  </conditionalFormatting>
  <conditionalFormatting sqref="AK5:AK33">
    <cfRule type="expression" dxfId="515" priority="551">
      <formula>IF(RIGHT(TEXT(AK5,"0.#"),1)=".",FALSE,TRUE)</formula>
    </cfRule>
    <cfRule type="expression" dxfId="514" priority="552">
      <formula>IF(RIGHT(TEXT(AK5,"0.#"),1)=".",TRUE,FALSE)</formula>
    </cfRule>
  </conditionalFormatting>
  <conditionalFormatting sqref="AU5:AX33">
    <cfRule type="expression" dxfId="513" priority="547">
      <formula>IF(AND(AU5&gt;=0, RIGHT(TEXT(AU5,"0.#"),1)&lt;&gt;"."),TRUE,FALSE)</formula>
    </cfRule>
    <cfRule type="expression" dxfId="512" priority="548">
      <formula>IF(AND(AU5&gt;=0, RIGHT(TEXT(AU5,"0.#"),1)="."),TRUE,FALSE)</formula>
    </cfRule>
    <cfRule type="expression" dxfId="511" priority="549">
      <formula>IF(AND(AU5&lt;0, RIGHT(TEXT(AU5,"0.#"),1)&lt;&gt;"."),TRUE,FALSE)</formula>
    </cfRule>
    <cfRule type="expression" dxfId="510" priority="550">
      <formula>IF(AND(AU5&lt;0, RIGHT(TEXT(AU5,"0.#"),1)="."),TRUE,FALSE)</formula>
    </cfRule>
  </conditionalFormatting>
  <conditionalFormatting sqref="AK37">
    <cfRule type="expression" dxfId="509" priority="545">
      <formula>IF(RIGHT(TEXT(AK37,"0.#"),1)=".",FALSE,TRUE)</formula>
    </cfRule>
    <cfRule type="expression" dxfId="508" priority="546">
      <formula>IF(RIGHT(TEXT(AK37,"0.#"),1)=".",TRUE,FALSE)</formula>
    </cfRule>
  </conditionalFormatting>
  <conditionalFormatting sqref="AU37:AX37">
    <cfRule type="expression" dxfId="507" priority="541">
      <formula>IF(AND(AU37&gt;=0, RIGHT(TEXT(AU37,"0.#"),1)&lt;&gt;"."),TRUE,FALSE)</formula>
    </cfRule>
    <cfRule type="expression" dxfId="506" priority="542">
      <formula>IF(AND(AU37&gt;=0, RIGHT(TEXT(AU37,"0.#"),1)="."),TRUE,FALSE)</formula>
    </cfRule>
    <cfRule type="expression" dxfId="505" priority="543">
      <formula>IF(AND(AU37&lt;0, RIGHT(TEXT(AU37,"0.#"),1)&lt;&gt;"."),TRUE,FALSE)</formula>
    </cfRule>
    <cfRule type="expression" dxfId="504" priority="544">
      <formula>IF(AND(AU37&lt;0, RIGHT(TEXT(AU37,"0.#"),1)="."),TRUE,FALSE)</formula>
    </cfRule>
  </conditionalFormatting>
  <conditionalFormatting sqref="AK39:AK66">
    <cfRule type="expression" dxfId="503" priority="539">
      <formula>IF(RIGHT(TEXT(AK39,"0.#"),1)=".",FALSE,TRUE)</formula>
    </cfRule>
    <cfRule type="expression" dxfId="502" priority="540">
      <formula>IF(RIGHT(TEXT(AK39,"0.#"),1)=".",TRUE,FALSE)</formula>
    </cfRule>
  </conditionalFormatting>
  <conditionalFormatting sqref="AU39:AX66">
    <cfRule type="expression" dxfId="501" priority="535">
      <formula>IF(AND(AU39&gt;=0, RIGHT(TEXT(AU39,"0.#"),1)&lt;&gt;"."),TRUE,FALSE)</formula>
    </cfRule>
    <cfRule type="expression" dxfId="500" priority="536">
      <formula>IF(AND(AU39&gt;=0, RIGHT(TEXT(AU39,"0.#"),1)="."),TRUE,FALSE)</formula>
    </cfRule>
    <cfRule type="expression" dxfId="499" priority="537">
      <formula>IF(AND(AU39&lt;0, RIGHT(TEXT(AU39,"0.#"),1)&lt;&gt;"."),TRUE,FALSE)</formula>
    </cfRule>
    <cfRule type="expression" dxfId="498" priority="538">
      <formula>IF(AND(AU39&lt;0, RIGHT(TEXT(AU39,"0.#"),1)="."),TRUE,FALSE)</formula>
    </cfRule>
  </conditionalFormatting>
  <conditionalFormatting sqref="AK71:AK99">
    <cfRule type="expression" dxfId="497" priority="527">
      <formula>IF(RIGHT(TEXT(AK71,"0.#"),1)=".",FALSE,TRUE)</formula>
    </cfRule>
    <cfRule type="expression" dxfId="496" priority="528">
      <formula>IF(RIGHT(TEXT(AK71,"0.#"),1)=".",TRUE,FALSE)</formula>
    </cfRule>
  </conditionalFormatting>
  <conditionalFormatting sqref="AU71:AX99">
    <cfRule type="expression" dxfId="495" priority="523">
      <formula>IF(AND(AU71&gt;=0, RIGHT(TEXT(AU71,"0.#"),1)&lt;&gt;"."),TRUE,FALSE)</formula>
    </cfRule>
    <cfRule type="expression" dxfId="494" priority="524">
      <formula>IF(AND(AU71&gt;=0, RIGHT(TEXT(AU71,"0.#"),1)="."),TRUE,FALSE)</formula>
    </cfRule>
    <cfRule type="expression" dxfId="493" priority="525">
      <formula>IF(AND(AU71&lt;0, RIGHT(TEXT(AU71,"0.#"),1)&lt;&gt;"."),TRUE,FALSE)</formula>
    </cfRule>
    <cfRule type="expression" dxfId="492" priority="526">
      <formula>IF(AND(AU71&lt;0, RIGHT(TEXT(AU71,"0.#"),1)="."),TRUE,FALSE)</formula>
    </cfRule>
  </conditionalFormatting>
  <conditionalFormatting sqref="AK104:AK132">
    <cfRule type="expression" dxfId="491" priority="515">
      <formula>IF(RIGHT(TEXT(AK104,"0.#"),1)=".",FALSE,TRUE)</formula>
    </cfRule>
    <cfRule type="expression" dxfId="490" priority="516">
      <formula>IF(RIGHT(TEXT(AK104,"0.#"),1)=".",TRUE,FALSE)</formula>
    </cfRule>
  </conditionalFormatting>
  <conditionalFormatting sqref="AU105:AX132">
    <cfRule type="expression" dxfId="489" priority="511">
      <formula>IF(AND(AU105&gt;=0, RIGHT(TEXT(AU105,"0.#"),1)&lt;&gt;"."),TRUE,FALSE)</formula>
    </cfRule>
    <cfRule type="expression" dxfId="488" priority="512">
      <formula>IF(AND(AU105&gt;=0, RIGHT(TEXT(AU105,"0.#"),1)="."),TRUE,FALSE)</formula>
    </cfRule>
    <cfRule type="expression" dxfId="487" priority="513">
      <formula>IF(AND(AU105&lt;0, RIGHT(TEXT(AU105,"0.#"),1)&lt;&gt;"."),TRUE,FALSE)</formula>
    </cfRule>
    <cfRule type="expression" dxfId="486" priority="514">
      <formula>IF(AND(AU105&lt;0, RIGHT(TEXT(AU105,"0.#"),1)="."),TRUE,FALSE)</formula>
    </cfRule>
  </conditionalFormatting>
  <conditionalFormatting sqref="AK137 AK140:AK165">
    <cfRule type="expression" dxfId="485" priority="503">
      <formula>IF(RIGHT(TEXT(AK137,"0.#"),1)=".",FALSE,TRUE)</formula>
    </cfRule>
    <cfRule type="expression" dxfId="484" priority="504">
      <formula>IF(RIGHT(TEXT(AK137,"0.#"),1)=".",TRUE,FALSE)</formula>
    </cfRule>
  </conditionalFormatting>
  <conditionalFormatting sqref="AU140:AX165">
    <cfRule type="expression" dxfId="483" priority="499">
      <formula>IF(AND(AU140&gt;=0, RIGHT(TEXT(AU140,"0.#"),1)&lt;&gt;"."),TRUE,FALSE)</formula>
    </cfRule>
    <cfRule type="expression" dxfId="482" priority="500">
      <formula>IF(AND(AU140&gt;=0, RIGHT(TEXT(AU140,"0.#"),1)="."),TRUE,FALSE)</formula>
    </cfRule>
    <cfRule type="expression" dxfId="481" priority="501">
      <formula>IF(AND(AU140&lt;0, RIGHT(TEXT(AU140,"0.#"),1)&lt;&gt;"."),TRUE,FALSE)</formula>
    </cfRule>
    <cfRule type="expression" dxfId="480" priority="502">
      <formula>IF(AND(AU140&lt;0, RIGHT(TEXT(AU140,"0.#"),1)="."),TRUE,FALSE)</formula>
    </cfRule>
  </conditionalFormatting>
  <conditionalFormatting sqref="AK171:AK198">
    <cfRule type="expression" dxfId="479" priority="491">
      <formula>IF(RIGHT(TEXT(AK171,"0.#"),1)=".",FALSE,TRUE)</formula>
    </cfRule>
    <cfRule type="expression" dxfId="478" priority="492">
      <formula>IF(RIGHT(TEXT(AK171,"0.#"),1)=".",TRUE,FALSE)</formula>
    </cfRule>
  </conditionalFormatting>
  <conditionalFormatting sqref="AU171:AX198">
    <cfRule type="expression" dxfId="477" priority="487">
      <formula>IF(AND(AU171&gt;=0, RIGHT(TEXT(AU171,"0.#"),1)&lt;&gt;"."),TRUE,FALSE)</formula>
    </cfRule>
    <cfRule type="expression" dxfId="476" priority="488">
      <formula>IF(AND(AU171&gt;=0, RIGHT(TEXT(AU171,"0.#"),1)="."),TRUE,FALSE)</formula>
    </cfRule>
    <cfRule type="expression" dxfId="475" priority="489">
      <formula>IF(AND(AU171&lt;0, RIGHT(TEXT(AU171,"0.#"),1)&lt;&gt;"."),TRUE,FALSE)</formula>
    </cfRule>
    <cfRule type="expression" dxfId="474" priority="490">
      <formula>IF(AND(AU171&lt;0, RIGHT(TEXT(AU171,"0.#"),1)="."),TRUE,FALSE)</formula>
    </cfRule>
  </conditionalFormatting>
  <conditionalFormatting sqref="AK204:AK231">
    <cfRule type="expression" dxfId="473" priority="479">
      <formula>IF(RIGHT(TEXT(AK204,"0.#"),1)=".",FALSE,TRUE)</formula>
    </cfRule>
    <cfRule type="expression" dxfId="472" priority="480">
      <formula>IF(RIGHT(TEXT(AK204,"0.#"),1)=".",TRUE,FALSE)</formula>
    </cfRule>
  </conditionalFormatting>
  <conditionalFormatting sqref="AU204:AX231">
    <cfRule type="expression" dxfId="471" priority="475">
      <formula>IF(AND(AU204&gt;=0, RIGHT(TEXT(AU204,"0.#"),1)&lt;&gt;"."),TRUE,FALSE)</formula>
    </cfRule>
    <cfRule type="expression" dxfId="470" priority="476">
      <formula>IF(AND(AU204&gt;=0, RIGHT(TEXT(AU204,"0.#"),1)="."),TRUE,FALSE)</formula>
    </cfRule>
    <cfRule type="expression" dxfId="469" priority="477">
      <formula>IF(AND(AU204&lt;0, RIGHT(TEXT(AU204,"0.#"),1)&lt;&gt;"."),TRUE,FALSE)</formula>
    </cfRule>
    <cfRule type="expression" dxfId="468" priority="478">
      <formula>IF(AND(AU204&lt;0, RIGHT(TEXT(AU204,"0.#"),1)="."),TRUE,FALSE)</formula>
    </cfRule>
  </conditionalFormatting>
  <conditionalFormatting sqref="AK236:AK264">
    <cfRule type="expression" dxfId="467" priority="467">
      <formula>IF(RIGHT(TEXT(AK236,"0.#"),1)=".",FALSE,TRUE)</formula>
    </cfRule>
    <cfRule type="expression" dxfId="466" priority="468">
      <formula>IF(RIGHT(TEXT(AK236,"0.#"),1)=".",TRUE,FALSE)</formula>
    </cfRule>
  </conditionalFormatting>
  <conditionalFormatting sqref="AU236:AX264">
    <cfRule type="expression" dxfId="465" priority="463">
      <formula>IF(AND(AU236&gt;=0, RIGHT(TEXT(AU236,"0.#"),1)&lt;&gt;"."),TRUE,FALSE)</formula>
    </cfRule>
    <cfRule type="expression" dxfId="464" priority="464">
      <formula>IF(AND(AU236&gt;=0, RIGHT(TEXT(AU236,"0.#"),1)="."),TRUE,FALSE)</formula>
    </cfRule>
    <cfRule type="expression" dxfId="463" priority="465">
      <formula>IF(AND(AU236&lt;0, RIGHT(TEXT(AU236,"0.#"),1)&lt;&gt;"."),TRUE,FALSE)</formula>
    </cfRule>
    <cfRule type="expression" dxfId="462" priority="466">
      <formula>IF(AND(AU236&lt;0, RIGHT(TEXT(AU236,"0.#"),1)="."),TRUE,FALSE)</formula>
    </cfRule>
  </conditionalFormatting>
  <conditionalFormatting sqref="AK268">
    <cfRule type="expression" dxfId="461" priority="461">
      <formula>IF(RIGHT(TEXT(AK268,"0.#"),1)=".",FALSE,TRUE)</formula>
    </cfRule>
    <cfRule type="expression" dxfId="460" priority="462">
      <formula>IF(RIGHT(TEXT(AK268,"0.#"),1)=".",TRUE,FALSE)</formula>
    </cfRule>
  </conditionalFormatting>
  <conditionalFormatting sqref="AU268:AX268">
    <cfRule type="expression" dxfId="459" priority="457">
      <formula>IF(AND(AU268&gt;=0, RIGHT(TEXT(AU268,"0.#"),1)&lt;&gt;"."),TRUE,FALSE)</formula>
    </cfRule>
    <cfRule type="expression" dxfId="458" priority="458">
      <formula>IF(AND(AU268&gt;=0, RIGHT(TEXT(AU268,"0.#"),1)="."),TRUE,FALSE)</formula>
    </cfRule>
    <cfRule type="expression" dxfId="457" priority="459">
      <formula>IF(AND(AU268&lt;0, RIGHT(TEXT(AU268,"0.#"),1)&lt;&gt;"."),TRUE,FALSE)</formula>
    </cfRule>
    <cfRule type="expression" dxfId="456" priority="460">
      <formula>IF(AND(AU268&lt;0, RIGHT(TEXT(AU268,"0.#"),1)="."),TRUE,FALSE)</formula>
    </cfRule>
  </conditionalFormatting>
  <conditionalFormatting sqref="AK269:AK297">
    <cfRule type="expression" dxfId="455" priority="455">
      <formula>IF(RIGHT(TEXT(AK269,"0.#"),1)=".",FALSE,TRUE)</formula>
    </cfRule>
    <cfRule type="expression" dxfId="454" priority="456">
      <formula>IF(RIGHT(TEXT(AK269,"0.#"),1)=".",TRUE,FALSE)</formula>
    </cfRule>
  </conditionalFormatting>
  <conditionalFormatting sqref="AU269:AX297">
    <cfRule type="expression" dxfId="453" priority="451">
      <formula>IF(AND(AU269&gt;=0, RIGHT(TEXT(AU269,"0.#"),1)&lt;&gt;"."),TRUE,FALSE)</formula>
    </cfRule>
    <cfRule type="expression" dxfId="452" priority="452">
      <formula>IF(AND(AU269&gt;=0, RIGHT(TEXT(AU269,"0.#"),1)="."),TRUE,FALSE)</formula>
    </cfRule>
    <cfRule type="expression" dxfId="451" priority="453">
      <formula>IF(AND(AU269&lt;0, RIGHT(TEXT(AU269,"0.#"),1)&lt;&gt;"."),TRUE,FALSE)</formula>
    </cfRule>
    <cfRule type="expression" dxfId="450" priority="454">
      <formula>IF(AND(AU269&lt;0, RIGHT(TEXT(AU269,"0.#"),1)="."),TRUE,FALSE)</formula>
    </cfRule>
  </conditionalFormatting>
  <conditionalFormatting sqref="AK301">
    <cfRule type="expression" dxfId="449" priority="449">
      <formula>IF(RIGHT(TEXT(AK301,"0.#"),1)=".",FALSE,TRUE)</formula>
    </cfRule>
    <cfRule type="expression" dxfId="448" priority="450">
      <formula>IF(RIGHT(TEXT(AK301,"0.#"),1)=".",TRUE,FALSE)</formula>
    </cfRule>
  </conditionalFormatting>
  <conditionalFormatting sqref="AU301:AX301">
    <cfRule type="expression" dxfId="447" priority="445">
      <formula>IF(AND(AU301&gt;=0, RIGHT(TEXT(AU301,"0.#"),1)&lt;&gt;"."),TRUE,FALSE)</formula>
    </cfRule>
    <cfRule type="expression" dxfId="446" priority="446">
      <formula>IF(AND(AU301&gt;=0, RIGHT(TEXT(AU301,"0.#"),1)="."),TRUE,FALSE)</formula>
    </cfRule>
    <cfRule type="expression" dxfId="445" priority="447">
      <formula>IF(AND(AU301&lt;0, RIGHT(TEXT(AU301,"0.#"),1)&lt;&gt;"."),TRUE,FALSE)</formula>
    </cfRule>
    <cfRule type="expression" dxfId="444" priority="448">
      <formula>IF(AND(AU301&lt;0, RIGHT(TEXT(AU301,"0.#"),1)="."),TRUE,FALSE)</formula>
    </cfRule>
  </conditionalFormatting>
  <conditionalFormatting sqref="AK302:AK330">
    <cfRule type="expression" dxfId="443" priority="443">
      <formula>IF(RIGHT(TEXT(AK302,"0.#"),1)=".",FALSE,TRUE)</formula>
    </cfRule>
    <cfRule type="expression" dxfId="442" priority="444">
      <formula>IF(RIGHT(TEXT(AK302,"0.#"),1)=".",TRUE,FALSE)</formula>
    </cfRule>
  </conditionalFormatting>
  <conditionalFormatting sqref="AU302:AX330">
    <cfRule type="expression" dxfId="441" priority="439">
      <formula>IF(AND(AU302&gt;=0, RIGHT(TEXT(AU302,"0.#"),1)&lt;&gt;"."),TRUE,FALSE)</formula>
    </cfRule>
    <cfRule type="expression" dxfId="440" priority="440">
      <formula>IF(AND(AU302&gt;=0, RIGHT(TEXT(AU302,"0.#"),1)="."),TRUE,FALSE)</formula>
    </cfRule>
    <cfRule type="expression" dxfId="439" priority="441">
      <formula>IF(AND(AU302&lt;0, RIGHT(TEXT(AU302,"0.#"),1)&lt;&gt;"."),TRUE,FALSE)</formula>
    </cfRule>
    <cfRule type="expression" dxfId="438" priority="442">
      <formula>IF(AND(AU302&lt;0, RIGHT(TEXT(AU302,"0.#"),1)="."),TRUE,FALSE)</formula>
    </cfRule>
  </conditionalFormatting>
  <conditionalFormatting sqref="AK334">
    <cfRule type="expression" dxfId="437" priority="437">
      <formula>IF(RIGHT(TEXT(AK334,"0.#"),1)=".",FALSE,TRUE)</formula>
    </cfRule>
    <cfRule type="expression" dxfId="436" priority="438">
      <formula>IF(RIGHT(TEXT(AK334,"0.#"),1)=".",TRUE,FALSE)</formula>
    </cfRule>
  </conditionalFormatting>
  <conditionalFormatting sqref="AU334:AX334">
    <cfRule type="expression" dxfId="435" priority="433">
      <formula>IF(AND(AU334&gt;=0, RIGHT(TEXT(AU334,"0.#"),1)&lt;&gt;"."),TRUE,FALSE)</formula>
    </cfRule>
    <cfRule type="expression" dxfId="434" priority="434">
      <formula>IF(AND(AU334&gt;=0, RIGHT(TEXT(AU334,"0.#"),1)="."),TRUE,FALSE)</formula>
    </cfRule>
    <cfRule type="expression" dxfId="433" priority="435">
      <formula>IF(AND(AU334&lt;0, RIGHT(TEXT(AU334,"0.#"),1)&lt;&gt;"."),TRUE,FALSE)</formula>
    </cfRule>
    <cfRule type="expression" dxfId="432" priority="436">
      <formula>IF(AND(AU334&lt;0, RIGHT(TEXT(AU334,"0.#"),1)="."),TRUE,FALSE)</formula>
    </cfRule>
  </conditionalFormatting>
  <conditionalFormatting sqref="AK335:AK363">
    <cfRule type="expression" dxfId="431" priority="431">
      <formula>IF(RIGHT(TEXT(AK335,"0.#"),1)=".",FALSE,TRUE)</formula>
    </cfRule>
    <cfRule type="expression" dxfId="430" priority="432">
      <formula>IF(RIGHT(TEXT(AK335,"0.#"),1)=".",TRUE,FALSE)</formula>
    </cfRule>
  </conditionalFormatting>
  <conditionalFormatting sqref="AU335:AX363">
    <cfRule type="expression" dxfId="429" priority="427">
      <formula>IF(AND(AU335&gt;=0, RIGHT(TEXT(AU335,"0.#"),1)&lt;&gt;"."),TRUE,FALSE)</formula>
    </cfRule>
    <cfRule type="expression" dxfId="428" priority="428">
      <formula>IF(AND(AU335&gt;=0, RIGHT(TEXT(AU335,"0.#"),1)="."),TRUE,FALSE)</formula>
    </cfRule>
    <cfRule type="expression" dxfId="427" priority="429">
      <formula>IF(AND(AU335&lt;0, RIGHT(TEXT(AU335,"0.#"),1)&lt;&gt;"."),TRUE,FALSE)</formula>
    </cfRule>
    <cfRule type="expression" dxfId="426" priority="430">
      <formula>IF(AND(AU335&lt;0, RIGHT(TEXT(AU335,"0.#"),1)="."),TRUE,FALSE)</formula>
    </cfRule>
  </conditionalFormatting>
  <conditionalFormatting sqref="AK367">
    <cfRule type="expression" dxfId="425" priority="425">
      <formula>IF(RIGHT(TEXT(AK367,"0.#"),1)=".",FALSE,TRUE)</formula>
    </cfRule>
    <cfRule type="expression" dxfId="424" priority="426">
      <formula>IF(RIGHT(TEXT(AK367,"0.#"),1)=".",TRUE,FALSE)</formula>
    </cfRule>
  </conditionalFormatting>
  <conditionalFormatting sqref="AU367:AX367">
    <cfRule type="expression" dxfId="423" priority="421">
      <formula>IF(AND(AU367&gt;=0, RIGHT(TEXT(AU367,"0.#"),1)&lt;&gt;"."),TRUE,FALSE)</formula>
    </cfRule>
    <cfRule type="expression" dxfId="422" priority="422">
      <formula>IF(AND(AU367&gt;=0, RIGHT(TEXT(AU367,"0.#"),1)="."),TRUE,FALSE)</formula>
    </cfRule>
    <cfRule type="expression" dxfId="421" priority="423">
      <formula>IF(AND(AU367&lt;0, RIGHT(TEXT(AU367,"0.#"),1)&lt;&gt;"."),TRUE,FALSE)</formula>
    </cfRule>
    <cfRule type="expression" dxfId="420" priority="424">
      <formula>IF(AND(AU367&lt;0, RIGHT(TEXT(AU367,"0.#"),1)="."),TRUE,FALSE)</formula>
    </cfRule>
  </conditionalFormatting>
  <conditionalFormatting sqref="AK368:AK396">
    <cfRule type="expression" dxfId="419" priority="419">
      <formula>IF(RIGHT(TEXT(AK368,"0.#"),1)=".",FALSE,TRUE)</formula>
    </cfRule>
    <cfRule type="expression" dxfId="418" priority="420">
      <formula>IF(RIGHT(TEXT(AK368,"0.#"),1)=".",TRUE,FALSE)</formula>
    </cfRule>
  </conditionalFormatting>
  <conditionalFormatting sqref="AU368:AX396">
    <cfRule type="expression" dxfId="417" priority="415">
      <formula>IF(AND(AU368&gt;=0, RIGHT(TEXT(AU368,"0.#"),1)&lt;&gt;"."),TRUE,FALSE)</formula>
    </cfRule>
    <cfRule type="expression" dxfId="416" priority="416">
      <formula>IF(AND(AU368&gt;=0, RIGHT(TEXT(AU368,"0.#"),1)="."),TRUE,FALSE)</formula>
    </cfRule>
    <cfRule type="expression" dxfId="415" priority="417">
      <formula>IF(AND(AU368&lt;0, RIGHT(TEXT(AU368,"0.#"),1)&lt;&gt;"."),TRUE,FALSE)</formula>
    </cfRule>
    <cfRule type="expression" dxfId="414" priority="418">
      <formula>IF(AND(AU368&lt;0, RIGHT(TEXT(AU368,"0.#"),1)="."),TRUE,FALSE)</formula>
    </cfRule>
  </conditionalFormatting>
  <conditionalFormatting sqref="AK400">
    <cfRule type="expression" dxfId="413" priority="413">
      <formula>IF(RIGHT(TEXT(AK400,"0.#"),1)=".",FALSE,TRUE)</formula>
    </cfRule>
    <cfRule type="expression" dxfId="412" priority="414">
      <formula>IF(RIGHT(TEXT(AK400,"0.#"),1)=".",TRUE,FALSE)</formula>
    </cfRule>
  </conditionalFormatting>
  <conditionalFormatting sqref="AU400:AX400">
    <cfRule type="expression" dxfId="411" priority="409">
      <formula>IF(AND(AU400&gt;=0, RIGHT(TEXT(AU400,"0.#"),1)&lt;&gt;"."),TRUE,FALSE)</formula>
    </cfRule>
    <cfRule type="expression" dxfId="410" priority="410">
      <formula>IF(AND(AU400&gt;=0, RIGHT(TEXT(AU400,"0.#"),1)="."),TRUE,FALSE)</formula>
    </cfRule>
    <cfRule type="expression" dxfId="409" priority="411">
      <formula>IF(AND(AU400&lt;0, RIGHT(TEXT(AU400,"0.#"),1)&lt;&gt;"."),TRUE,FALSE)</formula>
    </cfRule>
    <cfRule type="expression" dxfId="408" priority="412">
      <formula>IF(AND(AU400&lt;0, RIGHT(TEXT(AU400,"0.#"),1)="."),TRUE,FALSE)</formula>
    </cfRule>
  </conditionalFormatting>
  <conditionalFormatting sqref="AK401:AK429">
    <cfRule type="expression" dxfId="407" priority="407">
      <formula>IF(RIGHT(TEXT(AK401,"0.#"),1)=".",FALSE,TRUE)</formula>
    </cfRule>
    <cfRule type="expression" dxfId="406" priority="408">
      <formula>IF(RIGHT(TEXT(AK401,"0.#"),1)=".",TRUE,FALSE)</formula>
    </cfRule>
  </conditionalFormatting>
  <conditionalFormatting sqref="AU401:AX429">
    <cfRule type="expression" dxfId="405" priority="403">
      <formula>IF(AND(AU401&gt;=0, RIGHT(TEXT(AU401,"0.#"),1)&lt;&gt;"."),TRUE,FALSE)</formula>
    </cfRule>
    <cfRule type="expression" dxfId="404" priority="404">
      <formula>IF(AND(AU401&gt;=0, RIGHT(TEXT(AU401,"0.#"),1)="."),TRUE,FALSE)</formula>
    </cfRule>
    <cfRule type="expression" dxfId="403" priority="405">
      <formula>IF(AND(AU401&lt;0, RIGHT(TEXT(AU401,"0.#"),1)&lt;&gt;"."),TRUE,FALSE)</formula>
    </cfRule>
    <cfRule type="expression" dxfId="402" priority="406">
      <formula>IF(AND(AU401&lt;0, RIGHT(TEXT(AU401,"0.#"),1)="."),TRUE,FALSE)</formula>
    </cfRule>
  </conditionalFormatting>
  <conditionalFormatting sqref="AK433">
    <cfRule type="expression" dxfId="401" priority="401">
      <formula>IF(RIGHT(TEXT(AK433,"0.#"),1)=".",FALSE,TRUE)</formula>
    </cfRule>
    <cfRule type="expression" dxfId="400" priority="402">
      <formula>IF(RIGHT(TEXT(AK433,"0.#"),1)=".",TRUE,FALSE)</formula>
    </cfRule>
  </conditionalFormatting>
  <conditionalFormatting sqref="AU433:AX433">
    <cfRule type="expression" dxfId="399" priority="397">
      <formula>IF(AND(AU433&gt;=0, RIGHT(TEXT(AU433,"0.#"),1)&lt;&gt;"."),TRUE,FALSE)</formula>
    </cfRule>
    <cfRule type="expression" dxfId="398" priority="398">
      <formula>IF(AND(AU433&gt;=0, RIGHT(TEXT(AU433,"0.#"),1)="."),TRUE,FALSE)</formula>
    </cfRule>
    <cfRule type="expression" dxfId="397" priority="399">
      <formula>IF(AND(AU433&lt;0, RIGHT(TEXT(AU433,"0.#"),1)&lt;&gt;"."),TRUE,FALSE)</formula>
    </cfRule>
    <cfRule type="expression" dxfId="396" priority="400">
      <formula>IF(AND(AU433&lt;0, RIGHT(TEXT(AU433,"0.#"),1)="."),TRUE,FALSE)</formula>
    </cfRule>
  </conditionalFormatting>
  <conditionalFormatting sqref="AK434:AK462">
    <cfRule type="expression" dxfId="395" priority="395">
      <formula>IF(RIGHT(TEXT(AK434,"0.#"),1)=".",FALSE,TRUE)</formula>
    </cfRule>
    <cfRule type="expression" dxfId="394" priority="396">
      <formula>IF(RIGHT(TEXT(AK434,"0.#"),1)=".",TRUE,FALSE)</formula>
    </cfRule>
  </conditionalFormatting>
  <conditionalFormatting sqref="AU434:AX462">
    <cfRule type="expression" dxfId="393" priority="391">
      <formula>IF(AND(AU434&gt;=0, RIGHT(TEXT(AU434,"0.#"),1)&lt;&gt;"."),TRUE,FALSE)</formula>
    </cfRule>
    <cfRule type="expression" dxfId="392" priority="392">
      <formula>IF(AND(AU434&gt;=0, RIGHT(TEXT(AU434,"0.#"),1)="."),TRUE,FALSE)</formula>
    </cfRule>
    <cfRule type="expression" dxfId="391" priority="393">
      <formula>IF(AND(AU434&lt;0, RIGHT(TEXT(AU434,"0.#"),1)&lt;&gt;"."),TRUE,FALSE)</formula>
    </cfRule>
    <cfRule type="expression" dxfId="390" priority="394">
      <formula>IF(AND(AU434&lt;0, RIGHT(TEXT(AU434,"0.#"),1)="."),TRUE,FALSE)</formula>
    </cfRule>
  </conditionalFormatting>
  <conditionalFormatting sqref="AK466">
    <cfRule type="expression" dxfId="389" priority="389">
      <formula>IF(RIGHT(TEXT(AK466,"0.#"),1)=".",FALSE,TRUE)</formula>
    </cfRule>
    <cfRule type="expression" dxfId="388" priority="390">
      <formula>IF(RIGHT(TEXT(AK466,"0.#"),1)=".",TRUE,FALSE)</formula>
    </cfRule>
  </conditionalFormatting>
  <conditionalFormatting sqref="AU466:AX466">
    <cfRule type="expression" dxfId="387" priority="385">
      <formula>IF(AND(AU466&gt;=0, RIGHT(TEXT(AU466,"0.#"),1)&lt;&gt;"."),TRUE,FALSE)</formula>
    </cfRule>
    <cfRule type="expression" dxfId="386" priority="386">
      <formula>IF(AND(AU466&gt;=0, RIGHT(TEXT(AU466,"0.#"),1)="."),TRUE,FALSE)</formula>
    </cfRule>
    <cfRule type="expression" dxfId="385" priority="387">
      <formula>IF(AND(AU466&lt;0, RIGHT(TEXT(AU466,"0.#"),1)&lt;&gt;"."),TRUE,FALSE)</formula>
    </cfRule>
    <cfRule type="expression" dxfId="384" priority="388">
      <formula>IF(AND(AU466&lt;0, RIGHT(TEXT(AU466,"0.#"),1)="."),TRUE,FALSE)</formula>
    </cfRule>
  </conditionalFormatting>
  <conditionalFormatting sqref="AK467:AK495">
    <cfRule type="expression" dxfId="383" priority="383">
      <formula>IF(RIGHT(TEXT(AK467,"0.#"),1)=".",FALSE,TRUE)</formula>
    </cfRule>
    <cfRule type="expression" dxfId="382" priority="384">
      <formula>IF(RIGHT(TEXT(AK467,"0.#"),1)=".",TRUE,FALSE)</formula>
    </cfRule>
  </conditionalFormatting>
  <conditionalFormatting sqref="AU467:AX495">
    <cfRule type="expression" dxfId="381" priority="379">
      <formula>IF(AND(AU467&gt;=0, RIGHT(TEXT(AU467,"0.#"),1)&lt;&gt;"."),TRUE,FALSE)</formula>
    </cfRule>
    <cfRule type="expression" dxfId="380" priority="380">
      <formula>IF(AND(AU467&gt;=0, RIGHT(TEXT(AU467,"0.#"),1)="."),TRUE,FALSE)</formula>
    </cfRule>
    <cfRule type="expression" dxfId="379" priority="381">
      <formula>IF(AND(AU467&lt;0, RIGHT(TEXT(AU467,"0.#"),1)&lt;&gt;"."),TRUE,FALSE)</formula>
    </cfRule>
    <cfRule type="expression" dxfId="378" priority="382">
      <formula>IF(AND(AU467&lt;0, RIGHT(TEXT(AU467,"0.#"),1)="."),TRUE,FALSE)</formula>
    </cfRule>
  </conditionalFormatting>
  <conditionalFormatting sqref="AK499">
    <cfRule type="expression" dxfId="377" priority="377">
      <formula>IF(RIGHT(TEXT(AK499,"0.#"),1)=".",FALSE,TRUE)</formula>
    </cfRule>
    <cfRule type="expression" dxfId="376" priority="378">
      <formula>IF(RIGHT(TEXT(AK499,"0.#"),1)=".",TRUE,FALSE)</formula>
    </cfRule>
  </conditionalFormatting>
  <conditionalFormatting sqref="AU499:AX499">
    <cfRule type="expression" dxfId="375" priority="373">
      <formula>IF(AND(AU499&gt;=0, RIGHT(TEXT(AU499,"0.#"),1)&lt;&gt;"."),TRUE,FALSE)</formula>
    </cfRule>
    <cfRule type="expression" dxfId="374" priority="374">
      <formula>IF(AND(AU499&gt;=0, RIGHT(TEXT(AU499,"0.#"),1)="."),TRUE,FALSE)</formula>
    </cfRule>
    <cfRule type="expression" dxfId="373" priority="375">
      <formula>IF(AND(AU499&lt;0, RIGHT(TEXT(AU499,"0.#"),1)&lt;&gt;"."),TRUE,FALSE)</formula>
    </cfRule>
    <cfRule type="expression" dxfId="372" priority="376">
      <formula>IF(AND(AU499&lt;0, RIGHT(TEXT(AU499,"0.#"),1)="."),TRUE,FALSE)</formula>
    </cfRule>
  </conditionalFormatting>
  <conditionalFormatting sqref="AK500:AK528">
    <cfRule type="expression" dxfId="371" priority="371">
      <formula>IF(RIGHT(TEXT(AK500,"0.#"),1)=".",FALSE,TRUE)</formula>
    </cfRule>
    <cfRule type="expression" dxfId="370" priority="372">
      <formula>IF(RIGHT(TEXT(AK500,"0.#"),1)=".",TRUE,FALSE)</formula>
    </cfRule>
  </conditionalFormatting>
  <conditionalFormatting sqref="AU500:AX528">
    <cfRule type="expression" dxfId="369" priority="367">
      <formula>IF(AND(AU500&gt;=0, RIGHT(TEXT(AU500,"0.#"),1)&lt;&gt;"."),TRUE,FALSE)</formula>
    </cfRule>
    <cfRule type="expression" dxfId="368" priority="368">
      <formula>IF(AND(AU500&gt;=0, RIGHT(TEXT(AU500,"0.#"),1)="."),TRUE,FALSE)</formula>
    </cfRule>
    <cfRule type="expression" dxfId="367" priority="369">
      <formula>IF(AND(AU500&lt;0, RIGHT(TEXT(AU500,"0.#"),1)&lt;&gt;"."),TRUE,FALSE)</formula>
    </cfRule>
    <cfRule type="expression" dxfId="366" priority="370">
      <formula>IF(AND(AU500&lt;0, RIGHT(TEXT(AU500,"0.#"),1)="."),TRUE,FALSE)</formula>
    </cfRule>
  </conditionalFormatting>
  <conditionalFormatting sqref="AK532">
    <cfRule type="expression" dxfId="365" priority="365">
      <formula>IF(RIGHT(TEXT(AK532,"0.#"),1)=".",FALSE,TRUE)</formula>
    </cfRule>
    <cfRule type="expression" dxfId="364" priority="366">
      <formula>IF(RIGHT(TEXT(AK532,"0.#"),1)=".",TRUE,FALSE)</formula>
    </cfRule>
  </conditionalFormatting>
  <conditionalFormatting sqref="AU532:AX532">
    <cfRule type="expression" dxfId="363" priority="361">
      <formula>IF(AND(AU532&gt;=0, RIGHT(TEXT(AU532,"0.#"),1)&lt;&gt;"."),TRUE,FALSE)</formula>
    </cfRule>
    <cfRule type="expression" dxfId="362" priority="362">
      <formula>IF(AND(AU532&gt;=0, RIGHT(TEXT(AU532,"0.#"),1)="."),TRUE,FALSE)</formula>
    </cfRule>
    <cfRule type="expression" dxfId="361" priority="363">
      <formula>IF(AND(AU532&lt;0, RIGHT(TEXT(AU532,"0.#"),1)&lt;&gt;"."),TRUE,FALSE)</formula>
    </cfRule>
    <cfRule type="expression" dxfId="360" priority="364">
      <formula>IF(AND(AU532&lt;0, RIGHT(TEXT(AU532,"0.#"),1)="."),TRUE,FALSE)</formula>
    </cfRule>
  </conditionalFormatting>
  <conditionalFormatting sqref="AK533:AK561">
    <cfRule type="expression" dxfId="359" priority="359">
      <formula>IF(RIGHT(TEXT(AK533,"0.#"),1)=".",FALSE,TRUE)</formula>
    </cfRule>
    <cfRule type="expression" dxfId="358" priority="360">
      <formula>IF(RIGHT(TEXT(AK533,"0.#"),1)=".",TRUE,FALSE)</formula>
    </cfRule>
  </conditionalFormatting>
  <conditionalFormatting sqref="AU533:AX561">
    <cfRule type="expression" dxfId="357" priority="355">
      <formula>IF(AND(AU533&gt;=0, RIGHT(TEXT(AU533,"0.#"),1)&lt;&gt;"."),TRUE,FALSE)</formula>
    </cfRule>
    <cfRule type="expression" dxfId="356" priority="356">
      <formula>IF(AND(AU533&gt;=0, RIGHT(TEXT(AU533,"0.#"),1)="."),TRUE,FALSE)</formula>
    </cfRule>
    <cfRule type="expression" dxfId="355" priority="357">
      <formula>IF(AND(AU533&lt;0, RIGHT(TEXT(AU533,"0.#"),1)&lt;&gt;"."),TRUE,FALSE)</formula>
    </cfRule>
    <cfRule type="expression" dxfId="354" priority="358">
      <formula>IF(AND(AU533&lt;0, RIGHT(TEXT(AU533,"0.#"),1)="."),TRUE,FALSE)</formula>
    </cfRule>
  </conditionalFormatting>
  <conditionalFormatting sqref="AK565">
    <cfRule type="expression" dxfId="353" priority="353">
      <formula>IF(RIGHT(TEXT(AK565,"0.#"),1)=".",FALSE,TRUE)</formula>
    </cfRule>
    <cfRule type="expression" dxfId="352" priority="354">
      <formula>IF(RIGHT(TEXT(AK565,"0.#"),1)=".",TRUE,FALSE)</formula>
    </cfRule>
  </conditionalFormatting>
  <conditionalFormatting sqref="AU565:AX565">
    <cfRule type="expression" dxfId="351" priority="349">
      <formula>IF(AND(AU565&gt;=0, RIGHT(TEXT(AU565,"0.#"),1)&lt;&gt;"."),TRUE,FALSE)</formula>
    </cfRule>
    <cfRule type="expression" dxfId="350" priority="350">
      <formula>IF(AND(AU565&gt;=0, RIGHT(TEXT(AU565,"0.#"),1)="."),TRUE,FALSE)</formula>
    </cfRule>
    <cfRule type="expression" dxfId="349" priority="351">
      <formula>IF(AND(AU565&lt;0, RIGHT(TEXT(AU565,"0.#"),1)&lt;&gt;"."),TRUE,FALSE)</formula>
    </cfRule>
    <cfRule type="expression" dxfId="348" priority="352">
      <formula>IF(AND(AU565&lt;0, RIGHT(TEXT(AU565,"0.#"),1)="."),TRUE,FALSE)</formula>
    </cfRule>
  </conditionalFormatting>
  <conditionalFormatting sqref="AK566:AK594">
    <cfRule type="expression" dxfId="347" priority="347">
      <formula>IF(RIGHT(TEXT(AK566,"0.#"),1)=".",FALSE,TRUE)</formula>
    </cfRule>
    <cfRule type="expression" dxfId="346" priority="348">
      <formula>IF(RIGHT(TEXT(AK566,"0.#"),1)=".",TRUE,FALSE)</formula>
    </cfRule>
  </conditionalFormatting>
  <conditionalFormatting sqref="AU566:AX594">
    <cfRule type="expression" dxfId="345" priority="343">
      <formula>IF(AND(AU566&gt;=0, RIGHT(TEXT(AU566,"0.#"),1)&lt;&gt;"."),TRUE,FALSE)</formula>
    </cfRule>
    <cfRule type="expression" dxfId="344" priority="344">
      <formula>IF(AND(AU566&gt;=0, RIGHT(TEXT(AU566,"0.#"),1)="."),TRUE,FALSE)</formula>
    </cfRule>
    <cfRule type="expression" dxfId="343" priority="345">
      <formula>IF(AND(AU566&lt;0, RIGHT(TEXT(AU566,"0.#"),1)&lt;&gt;"."),TRUE,FALSE)</formula>
    </cfRule>
    <cfRule type="expression" dxfId="342" priority="346">
      <formula>IF(AND(AU566&lt;0, RIGHT(TEXT(AU566,"0.#"),1)="."),TRUE,FALSE)</formula>
    </cfRule>
  </conditionalFormatting>
  <conditionalFormatting sqref="AK598">
    <cfRule type="expression" dxfId="341" priority="341">
      <formula>IF(RIGHT(TEXT(AK598,"0.#"),1)=".",FALSE,TRUE)</formula>
    </cfRule>
    <cfRule type="expression" dxfId="340" priority="342">
      <formula>IF(RIGHT(TEXT(AK598,"0.#"),1)=".",TRUE,FALSE)</formula>
    </cfRule>
  </conditionalFormatting>
  <conditionalFormatting sqref="AU598:AX598">
    <cfRule type="expression" dxfId="339" priority="337">
      <formula>IF(AND(AU598&gt;=0, RIGHT(TEXT(AU598,"0.#"),1)&lt;&gt;"."),TRUE,FALSE)</formula>
    </cfRule>
    <cfRule type="expression" dxfId="338" priority="338">
      <formula>IF(AND(AU598&gt;=0, RIGHT(TEXT(AU598,"0.#"),1)="."),TRUE,FALSE)</formula>
    </cfRule>
    <cfRule type="expression" dxfId="337" priority="339">
      <formula>IF(AND(AU598&lt;0, RIGHT(TEXT(AU598,"0.#"),1)&lt;&gt;"."),TRUE,FALSE)</formula>
    </cfRule>
    <cfRule type="expression" dxfId="336" priority="340">
      <formula>IF(AND(AU598&lt;0, RIGHT(TEXT(AU598,"0.#"),1)="."),TRUE,FALSE)</formula>
    </cfRule>
  </conditionalFormatting>
  <conditionalFormatting sqref="AK599:AK627">
    <cfRule type="expression" dxfId="335" priority="335">
      <formula>IF(RIGHT(TEXT(AK599,"0.#"),1)=".",FALSE,TRUE)</formula>
    </cfRule>
    <cfRule type="expression" dxfId="334" priority="336">
      <formula>IF(RIGHT(TEXT(AK599,"0.#"),1)=".",TRUE,FALSE)</formula>
    </cfRule>
  </conditionalFormatting>
  <conditionalFormatting sqref="AU599:AX627">
    <cfRule type="expression" dxfId="333" priority="331">
      <formula>IF(AND(AU599&gt;=0, RIGHT(TEXT(AU599,"0.#"),1)&lt;&gt;"."),TRUE,FALSE)</formula>
    </cfRule>
    <cfRule type="expression" dxfId="332" priority="332">
      <formula>IF(AND(AU599&gt;=0, RIGHT(TEXT(AU599,"0.#"),1)="."),TRUE,FALSE)</formula>
    </cfRule>
    <cfRule type="expression" dxfId="331" priority="333">
      <formula>IF(AND(AU599&lt;0, RIGHT(TEXT(AU599,"0.#"),1)&lt;&gt;"."),TRUE,FALSE)</formula>
    </cfRule>
    <cfRule type="expression" dxfId="330" priority="334">
      <formula>IF(AND(AU599&lt;0, RIGHT(TEXT(AU599,"0.#"),1)="."),TRUE,FALSE)</formula>
    </cfRule>
  </conditionalFormatting>
  <conditionalFormatting sqref="AK631">
    <cfRule type="expression" dxfId="329" priority="329">
      <formula>IF(RIGHT(TEXT(AK631,"0.#"),1)=".",FALSE,TRUE)</formula>
    </cfRule>
    <cfRule type="expression" dxfId="328" priority="330">
      <formula>IF(RIGHT(TEXT(AK631,"0.#"),1)=".",TRUE,FALSE)</formula>
    </cfRule>
  </conditionalFormatting>
  <conditionalFormatting sqref="AU631:AX631">
    <cfRule type="expression" dxfId="327" priority="325">
      <formula>IF(AND(AU631&gt;=0, RIGHT(TEXT(AU631,"0.#"),1)&lt;&gt;"."),TRUE,FALSE)</formula>
    </cfRule>
    <cfRule type="expression" dxfId="326" priority="326">
      <formula>IF(AND(AU631&gt;=0, RIGHT(TEXT(AU631,"0.#"),1)="."),TRUE,FALSE)</formula>
    </cfRule>
    <cfRule type="expression" dxfId="325" priority="327">
      <formula>IF(AND(AU631&lt;0, RIGHT(TEXT(AU631,"0.#"),1)&lt;&gt;"."),TRUE,FALSE)</formula>
    </cfRule>
    <cfRule type="expression" dxfId="324" priority="328">
      <formula>IF(AND(AU631&lt;0, RIGHT(TEXT(AU631,"0.#"),1)="."),TRUE,FALSE)</formula>
    </cfRule>
  </conditionalFormatting>
  <conditionalFormatting sqref="AK632:AK660">
    <cfRule type="expression" dxfId="323" priority="323">
      <formula>IF(RIGHT(TEXT(AK632,"0.#"),1)=".",FALSE,TRUE)</formula>
    </cfRule>
    <cfRule type="expression" dxfId="322" priority="324">
      <formula>IF(RIGHT(TEXT(AK632,"0.#"),1)=".",TRUE,FALSE)</formula>
    </cfRule>
  </conditionalFormatting>
  <conditionalFormatting sqref="AU632:AX660">
    <cfRule type="expression" dxfId="321" priority="319">
      <formula>IF(AND(AU632&gt;=0, RIGHT(TEXT(AU632,"0.#"),1)&lt;&gt;"."),TRUE,FALSE)</formula>
    </cfRule>
    <cfRule type="expression" dxfId="320" priority="320">
      <formula>IF(AND(AU632&gt;=0, RIGHT(TEXT(AU632,"0.#"),1)="."),TRUE,FALSE)</formula>
    </cfRule>
    <cfRule type="expression" dxfId="319" priority="321">
      <formula>IF(AND(AU632&lt;0, RIGHT(TEXT(AU632,"0.#"),1)&lt;&gt;"."),TRUE,FALSE)</formula>
    </cfRule>
    <cfRule type="expression" dxfId="318" priority="322">
      <formula>IF(AND(AU632&lt;0, RIGHT(TEXT(AU632,"0.#"),1)="."),TRUE,FALSE)</formula>
    </cfRule>
  </conditionalFormatting>
  <conditionalFormatting sqref="AK664">
    <cfRule type="expression" dxfId="317" priority="317">
      <formula>IF(RIGHT(TEXT(AK664,"0.#"),1)=".",FALSE,TRUE)</formula>
    </cfRule>
    <cfRule type="expression" dxfId="316" priority="318">
      <formula>IF(RIGHT(TEXT(AK664,"0.#"),1)=".",TRUE,FALSE)</formula>
    </cfRule>
  </conditionalFormatting>
  <conditionalFormatting sqref="AU664:AX664">
    <cfRule type="expression" dxfId="315" priority="313">
      <formula>IF(AND(AU664&gt;=0, RIGHT(TEXT(AU664,"0.#"),1)&lt;&gt;"."),TRUE,FALSE)</formula>
    </cfRule>
    <cfRule type="expression" dxfId="314" priority="314">
      <formula>IF(AND(AU664&gt;=0, RIGHT(TEXT(AU664,"0.#"),1)="."),TRUE,FALSE)</formula>
    </cfRule>
    <cfRule type="expression" dxfId="313" priority="315">
      <formula>IF(AND(AU664&lt;0, RIGHT(TEXT(AU664,"0.#"),1)&lt;&gt;"."),TRUE,FALSE)</formula>
    </cfRule>
    <cfRule type="expression" dxfId="312" priority="316">
      <formula>IF(AND(AU664&lt;0, RIGHT(TEXT(AU664,"0.#"),1)="."),TRUE,FALSE)</formula>
    </cfRule>
  </conditionalFormatting>
  <conditionalFormatting sqref="AK665:AK693">
    <cfRule type="expression" dxfId="311" priority="311">
      <formula>IF(RIGHT(TEXT(AK665,"0.#"),1)=".",FALSE,TRUE)</formula>
    </cfRule>
    <cfRule type="expression" dxfId="310" priority="312">
      <formula>IF(RIGHT(TEXT(AK665,"0.#"),1)=".",TRUE,FALSE)</formula>
    </cfRule>
  </conditionalFormatting>
  <conditionalFormatting sqref="AU665:AX693">
    <cfRule type="expression" dxfId="309" priority="307">
      <formula>IF(AND(AU665&gt;=0, RIGHT(TEXT(AU665,"0.#"),1)&lt;&gt;"."),TRUE,FALSE)</formula>
    </cfRule>
    <cfRule type="expression" dxfId="308" priority="308">
      <formula>IF(AND(AU665&gt;=0, RIGHT(TEXT(AU665,"0.#"),1)="."),TRUE,FALSE)</formula>
    </cfRule>
    <cfRule type="expression" dxfId="307" priority="309">
      <formula>IF(AND(AU665&lt;0, RIGHT(TEXT(AU665,"0.#"),1)&lt;&gt;"."),TRUE,FALSE)</formula>
    </cfRule>
    <cfRule type="expression" dxfId="306" priority="310">
      <formula>IF(AND(AU665&lt;0, RIGHT(TEXT(AU665,"0.#"),1)="."),TRUE,FALSE)</formula>
    </cfRule>
  </conditionalFormatting>
  <conditionalFormatting sqref="AK697">
    <cfRule type="expression" dxfId="305" priority="305">
      <formula>IF(RIGHT(TEXT(AK697,"0.#"),1)=".",FALSE,TRUE)</formula>
    </cfRule>
    <cfRule type="expression" dxfId="304" priority="306">
      <formula>IF(RIGHT(TEXT(AK697,"0.#"),1)=".",TRUE,FALSE)</formula>
    </cfRule>
  </conditionalFormatting>
  <conditionalFormatting sqref="AU697:AX697">
    <cfRule type="expression" dxfId="303" priority="301">
      <formula>IF(AND(AU697&gt;=0, RIGHT(TEXT(AU697,"0.#"),1)&lt;&gt;"."),TRUE,FALSE)</formula>
    </cfRule>
    <cfRule type="expression" dxfId="302" priority="302">
      <formula>IF(AND(AU697&gt;=0, RIGHT(TEXT(AU697,"0.#"),1)="."),TRUE,FALSE)</formula>
    </cfRule>
    <cfRule type="expression" dxfId="301" priority="303">
      <formula>IF(AND(AU697&lt;0, RIGHT(TEXT(AU697,"0.#"),1)&lt;&gt;"."),TRUE,FALSE)</formula>
    </cfRule>
    <cfRule type="expression" dxfId="300" priority="304">
      <formula>IF(AND(AU697&lt;0, RIGHT(TEXT(AU697,"0.#"),1)="."),TRUE,FALSE)</formula>
    </cfRule>
  </conditionalFormatting>
  <conditionalFormatting sqref="AK698:AK726">
    <cfRule type="expression" dxfId="299" priority="299">
      <formula>IF(RIGHT(TEXT(AK698,"0.#"),1)=".",FALSE,TRUE)</formula>
    </cfRule>
    <cfRule type="expression" dxfId="298" priority="300">
      <formula>IF(RIGHT(TEXT(AK698,"0.#"),1)=".",TRUE,FALSE)</formula>
    </cfRule>
  </conditionalFormatting>
  <conditionalFormatting sqref="AU698:AX726">
    <cfRule type="expression" dxfId="297" priority="295">
      <formula>IF(AND(AU698&gt;=0, RIGHT(TEXT(AU698,"0.#"),1)&lt;&gt;"."),TRUE,FALSE)</formula>
    </cfRule>
    <cfRule type="expression" dxfId="296" priority="296">
      <formula>IF(AND(AU698&gt;=0, RIGHT(TEXT(AU698,"0.#"),1)="."),TRUE,FALSE)</formula>
    </cfRule>
    <cfRule type="expression" dxfId="295" priority="297">
      <formula>IF(AND(AU698&lt;0, RIGHT(TEXT(AU698,"0.#"),1)&lt;&gt;"."),TRUE,FALSE)</formula>
    </cfRule>
    <cfRule type="expression" dxfId="294" priority="298">
      <formula>IF(AND(AU698&lt;0, RIGHT(TEXT(AU698,"0.#"),1)="."),TRUE,FALSE)</formula>
    </cfRule>
  </conditionalFormatting>
  <conditionalFormatting sqref="AK730">
    <cfRule type="expression" dxfId="293" priority="293">
      <formula>IF(RIGHT(TEXT(AK730,"0.#"),1)=".",FALSE,TRUE)</formula>
    </cfRule>
    <cfRule type="expression" dxfId="292" priority="294">
      <formula>IF(RIGHT(TEXT(AK730,"0.#"),1)=".",TRUE,FALSE)</formula>
    </cfRule>
  </conditionalFormatting>
  <conditionalFormatting sqref="AU730:AX730">
    <cfRule type="expression" dxfId="291" priority="289">
      <formula>IF(AND(AU730&gt;=0, RIGHT(TEXT(AU730,"0.#"),1)&lt;&gt;"."),TRUE,FALSE)</formula>
    </cfRule>
    <cfRule type="expression" dxfId="290" priority="290">
      <formula>IF(AND(AU730&gt;=0, RIGHT(TEXT(AU730,"0.#"),1)="."),TRUE,FALSE)</formula>
    </cfRule>
    <cfRule type="expression" dxfId="289" priority="291">
      <formula>IF(AND(AU730&lt;0, RIGHT(TEXT(AU730,"0.#"),1)&lt;&gt;"."),TRUE,FALSE)</formula>
    </cfRule>
    <cfRule type="expression" dxfId="288" priority="292">
      <formula>IF(AND(AU730&lt;0, RIGHT(TEXT(AU730,"0.#"),1)="."),TRUE,FALSE)</formula>
    </cfRule>
  </conditionalFormatting>
  <conditionalFormatting sqref="AK731:AK759">
    <cfRule type="expression" dxfId="287" priority="287">
      <formula>IF(RIGHT(TEXT(AK731,"0.#"),1)=".",FALSE,TRUE)</formula>
    </cfRule>
    <cfRule type="expression" dxfId="286" priority="288">
      <formula>IF(RIGHT(TEXT(AK731,"0.#"),1)=".",TRUE,FALSE)</formula>
    </cfRule>
  </conditionalFormatting>
  <conditionalFormatting sqref="AU731:AX759">
    <cfRule type="expression" dxfId="285" priority="283">
      <formula>IF(AND(AU731&gt;=0, RIGHT(TEXT(AU731,"0.#"),1)&lt;&gt;"."),TRUE,FALSE)</formula>
    </cfRule>
    <cfRule type="expression" dxfId="284" priority="284">
      <formula>IF(AND(AU731&gt;=0, RIGHT(TEXT(AU731,"0.#"),1)="."),TRUE,FALSE)</formula>
    </cfRule>
    <cfRule type="expression" dxfId="283" priority="285">
      <formula>IF(AND(AU731&lt;0, RIGHT(TEXT(AU731,"0.#"),1)&lt;&gt;"."),TRUE,FALSE)</formula>
    </cfRule>
    <cfRule type="expression" dxfId="282" priority="286">
      <formula>IF(AND(AU731&lt;0, RIGHT(TEXT(AU731,"0.#"),1)="."),TRUE,FALSE)</formula>
    </cfRule>
  </conditionalFormatting>
  <conditionalFormatting sqref="AK763">
    <cfRule type="expression" dxfId="281" priority="281">
      <formula>IF(RIGHT(TEXT(AK763,"0.#"),1)=".",FALSE,TRUE)</formula>
    </cfRule>
    <cfRule type="expression" dxfId="280" priority="282">
      <formula>IF(RIGHT(TEXT(AK763,"0.#"),1)=".",TRUE,FALSE)</formula>
    </cfRule>
  </conditionalFormatting>
  <conditionalFormatting sqref="AU763:AX763">
    <cfRule type="expression" dxfId="279" priority="277">
      <formula>IF(AND(AU763&gt;=0, RIGHT(TEXT(AU763,"0.#"),1)&lt;&gt;"."),TRUE,FALSE)</formula>
    </cfRule>
    <cfRule type="expression" dxfId="278" priority="278">
      <formula>IF(AND(AU763&gt;=0, RIGHT(TEXT(AU763,"0.#"),1)="."),TRUE,FALSE)</formula>
    </cfRule>
    <cfRule type="expression" dxfId="277" priority="279">
      <formula>IF(AND(AU763&lt;0, RIGHT(TEXT(AU763,"0.#"),1)&lt;&gt;"."),TRUE,FALSE)</formula>
    </cfRule>
    <cfRule type="expression" dxfId="276" priority="280">
      <formula>IF(AND(AU763&lt;0, RIGHT(TEXT(AU763,"0.#"),1)="."),TRUE,FALSE)</formula>
    </cfRule>
  </conditionalFormatting>
  <conditionalFormatting sqref="AK764:AK792">
    <cfRule type="expression" dxfId="275" priority="275">
      <formula>IF(RIGHT(TEXT(AK764,"0.#"),1)=".",FALSE,TRUE)</formula>
    </cfRule>
    <cfRule type="expression" dxfId="274" priority="276">
      <formula>IF(RIGHT(TEXT(AK764,"0.#"),1)=".",TRUE,FALSE)</formula>
    </cfRule>
  </conditionalFormatting>
  <conditionalFormatting sqref="AU764:AX792">
    <cfRule type="expression" dxfId="273" priority="271">
      <formula>IF(AND(AU764&gt;=0, RIGHT(TEXT(AU764,"0.#"),1)&lt;&gt;"."),TRUE,FALSE)</formula>
    </cfRule>
    <cfRule type="expression" dxfId="272" priority="272">
      <formula>IF(AND(AU764&gt;=0, RIGHT(TEXT(AU764,"0.#"),1)="."),TRUE,FALSE)</formula>
    </cfRule>
    <cfRule type="expression" dxfId="271" priority="273">
      <formula>IF(AND(AU764&lt;0, RIGHT(TEXT(AU764,"0.#"),1)&lt;&gt;"."),TRUE,FALSE)</formula>
    </cfRule>
    <cfRule type="expression" dxfId="270" priority="274">
      <formula>IF(AND(AU764&lt;0, RIGHT(TEXT(AU764,"0.#"),1)="."),TRUE,FALSE)</formula>
    </cfRule>
  </conditionalFormatting>
  <conditionalFormatting sqref="AK796">
    <cfRule type="expression" dxfId="269" priority="269">
      <formula>IF(RIGHT(TEXT(AK796,"0.#"),1)=".",FALSE,TRUE)</formula>
    </cfRule>
    <cfRule type="expression" dxfId="268" priority="270">
      <formula>IF(RIGHT(TEXT(AK796,"0.#"),1)=".",TRUE,FALSE)</formula>
    </cfRule>
  </conditionalFormatting>
  <conditionalFormatting sqref="AU796:AX796">
    <cfRule type="expression" dxfId="267" priority="265">
      <formula>IF(AND(AU796&gt;=0, RIGHT(TEXT(AU796,"0.#"),1)&lt;&gt;"."),TRUE,FALSE)</formula>
    </cfRule>
    <cfRule type="expression" dxfId="266" priority="266">
      <formula>IF(AND(AU796&gt;=0, RIGHT(TEXT(AU796,"0.#"),1)="."),TRUE,FALSE)</formula>
    </cfRule>
    <cfRule type="expression" dxfId="265" priority="267">
      <formula>IF(AND(AU796&lt;0, RIGHT(TEXT(AU796,"0.#"),1)&lt;&gt;"."),TRUE,FALSE)</formula>
    </cfRule>
    <cfRule type="expression" dxfId="264" priority="268">
      <formula>IF(AND(AU796&lt;0, RIGHT(TEXT(AU796,"0.#"),1)="."),TRUE,FALSE)</formula>
    </cfRule>
  </conditionalFormatting>
  <conditionalFormatting sqref="AK797:AK825">
    <cfRule type="expression" dxfId="263" priority="263">
      <formula>IF(RIGHT(TEXT(AK797,"0.#"),1)=".",FALSE,TRUE)</formula>
    </cfRule>
    <cfRule type="expression" dxfId="262" priority="264">
      <formula>IF(RIGHT(TEXT(AK797,"0.#"),1)=".",TRUE,FALSE)</formula>
    </cfRule>
  </conditionalFormatting>
  <conditionalFormatting sqref="AU797:AX825">
    <cfRule type="expression" dxfId="261" priority="259">
      <formula>IF(AND(AU797&gt;=0, RIGHT(TEXT(AU797,"0.#"),1)&lt;&gt;"."),TRUE,FALSE)</formula>
    </cfRule>
    <cfRule type="expression" dxfId="260" priority="260">
      <formula>IF(AND(AU797&gt;=0, RIGHT(TEXT(AU797,"0.#"),1)="."),TRUE,FALSE)</formula>
    </cfRule>
    <cfRule type="expression" dxfId="259" priority="261">
      <formula>IF(AND(AU797&lt;0, RIGHT(TEXT(AU797,"0.#"),1)&lt;&gt;"."),TRUE,FALSE)</formula>
    </cfRule>
    <cfRule type="expression" dxfId="258" priority="262">
      <formula>IF(AND(AU797&lt;0, RIGHT(TEXT(AU797,"0.#"),1)="."),TRUE,FALSE)</formula>
    </cfRule>
  </conditionalFormatting>
  <conditionalFormatting sqref="AK829">
    <cfRule type="expression" dxfId="257" priority="257">
      <formula>IF(RIGHT(TEXT(AK829,"0.#"),1)=".",FALSE,TRUE)</formula>
    </cfRule>
    <cfRule type="expression" dxfId="256" priority="258">
      <formula>IF(RIGHT(TEXT(AK829,"0.#"),1)=".",TRUE,FALSE)</formula>
    </cfRule>
  </conditionalFormatting>
  <conditionalFormatting sqref="AU829:AX829">
    <cfRule type="expression" dxfId="255" priority="253">
      <formula>IF(AND(AU829&gt;=0, RIGHT(TEXT(AU829,"0.#"),1)&lt;&gt;"."),TRUE,FALSE)</formula>
    </cfRule>
    <cfRule type="expression" dxfId="254" priority="254">
      <formula>IF(AND(AU829&gt;=0, RIGHT(TEXT(AU829,"0.#"),1)="."),TRUE,FALSE)</formula>
    </cfRule>
    <cfRule type="expression" dxfId="253" priority="255">
      <formula>IF(AND(AU829&lt;0, RIGHT(TEXT(AU829,"0.#"),1)&lt;&gt;"."),TRUE,FALSE)</formula>
    </cfRule>
    <cfRule type="expression" dxfId="252" priority="256">
      <formula>IF(AND(AU829&lt;0, RIGHT(TEXT(AU829,"0.#"),1)="."),TRUE,FALSE)</formula>
    </cfRule>
  </conditionalFormatting>
  <conditionalFormatting sqref="AK830:AK858">
    <cfRule type="expression" dxfId="251" priority="251">
      <formula>IF(RIGHT(TEXT(AK830,"0.#"),1)=".",FALSE,TRUE)</formula>
    </cfRule>
    <cfRule type="expression" dxfId="250" priority="252">
      <formula>IF(RIGHT(TEXT(AK830,"0.#"),1)=".",TRUE,FALSE)</formula>
    </cfRule>
  </conditionalFormatting>
  <conditionalFormatting sqref="AU830:AX858">
    <cfRule type="expression" dxfId="249" priority="247">
      <formula>IF(AND(AU830&gt;=0, RIGHT(TEXT(AU830,"0.#"),1)&lt;&gt;"."),TRUE,FALSE)</formula>
    </cfRule>
    <cfRule type="expression" dxfId="248" priority="248">
      <formula>IF(AND(AU830&gt;=0, RIGHT(TEXT(AU830,"0.#"),1)="."),TRUE,FALSE)</formula>
    </cfRule>
    <cfRule type="expression" dxfId="247" priority="249">
      <formula>IF(AND(AU830&lt;0, RIGHT(TEXT(AU830,"0.#"),1)&lt;&gt;"."),TRUE,FALSE)</formula>
    </cfRule>
    <cfRule type="expression" dxfId="246" priority="250">
      <formula>IF(AND(AU830&lt;0, RIGHT(TEXT(AU830,"0.#"),1)="."),TRUE,FALSE)</formula>
    </cfRule>
  </conditionalFormatting>
  <conditionalFormatting sqref="AK862">
    <cfRule type="expression" dxfId="245" priority="245">
      <formula>IF(RIGHT(TEXT(AK862,"0.#"),1)=".",FALSE,TRUE)</formula>
    </cfRule>
    <cfRule type="expression" dxfId="244" priority="246">
      <formula>IF(RIGHT(TEXT(AK862,"0.#"),1)=".",TRUE,FALSE)</formula>
    </cfRule>
  </conditionalFormatting>
  <conditionalFormatting sqref="AU862:AX862">
    <cfRule type="expression" dxfId="243" priority="241">
      <formula>IF(AND(AU862&gt;=0, RIGHT(TEXT(AU862,"0.#"),1)&lt;&gt;"."),TRUE,FALSE)</formula>
    </cfRule>
    <cfRule type="expression" dxfId="242" priority="242">
      <formula>IF(AND(AU862&gt;=0, RIGHT(TEXT(AU862,"0.#"),1)="."),TRUE,FALSE)</formula>
    </cfRule>
    <cfRule type="expression" dxfId="241" priority="243">
      <formula>IF(AND(AU862&lt;0, RIGHT(TEXT(AU862,"0.#"),1)&lt;&gt;"."),TRUE,FALSE)</formula>
    </cfRule>
    <cfRule type="expression" dxfId="240" priority="244">
      <formula>IF(AND(AU862&lt;0, RIGHT(TEXT(AU862,"0.#"),1)="."),TRUE,FALSE)</formula>
    </cfRule>
  </conditionalFormatting>
  <conditionalFormatting sqref="AK863:AK891">
    <cfRule type="expression" dxfId="239" priority="239">
      <formula>IF(RIGHT(TEXT(AK863,"0.#"),1)=".",FALSE,TRUE)</formula>
    </cfRule>
    <cfRule type="expression" dxfId="238" priority="240">
      <formula>IF(RIGHT(TEXT(AK863,"0.#"),1)=".",TRUE,FALSE)</formula>
    </cfRule>
  </conditionalFormatting>
  <conditionalFormatting sqref="AU863:AX891">
    <cfRule type="expression" dxfId="237" priority="235">
      <formula>IF(AND(AU863&gt;=0, RIGHT(TEXT(AU863,"0.#"),1)&lt;&gt;"."),TRUE,FALSE)</formula>
    </cfRule>
    <cfRule type="expression" dxfId="236" priority="236">
      <formula>IF(AND(AU863&gt;=0, RIGHT(TEXT(AU863,"0.#"),1)="."),TRUE,FALSE)</formula>
    </cfRule>
    <cfRule type="expression" dxfId="235" priority="237">
      <formula>IF(AND(AU863&lt;0, RIGHT(TEXT(AU863,"0.#"),1)&lt;&gt;"."),TRUE,FALSE)</formula>
    </cfRule>
    <cfRule type="expression" dxfId="234" priority="238">
      <formula>IF(AND(AU863&lt;0, RIGHT(TEXT(AU863,"0.#"),1)="."),TRUE,FALSE)</formula>
    </cfRule>
  </conditionalFormatting>
  <conditionalFormatting sqref="AK895">
    <cfRule type="expression" dxfId="233" priority="233">
      <formula>IF(RIGHT(TEXT(AK895,"0.#"),1)=".",FALSE,TRUE)</formula>
    </cfRule>
    <cfRule type="expression" dxfId="232" priority="234">
      <formula>IF(RIGHT(TEXT(AK895,"0.#"),1)=".",TRUE,FALSE)</formula>
    </cfRule>
  </conditionalFormatting>
  <conditionalFormatting sqref="AU895:AX895">
    <cfRule type="expression" dxfId="231" priority="229">
      <formula>IF(AND(AU895&gt;=0, RIGHT(TEXT(AU895,"0.#"),1)&lt;&gt;"."),TRUE,FALSE)</formula>
    </cfRule>
    <cfRule type="expression" dxfId="230" priority="230">
      <formula>IF(AND(AU895&gt;=0, RIGHT(TEXT(AU895,"0.#"),1)="."),TRUE,FALSE)</formula>
    </cfRule>
    <cfRule type="expression" dxfId="229" priority="231">
      <formula>IF(AND(AU895&lt;0, RIGHT(TEXT(AU895,"0.#"),1)&lt;&gt;"."),TRUE,FALSE)</formula>
    </cfRule>
    <cfRule type="expression" dxfId="228" priority="232">
      <formula>IF(AND(AU895&lt;0, RIGHT(TEXT(AU895,"0.#"),1)="."),TRUE,FALSE)</formula>
    </cfRule>
  </conditionalFormatting>
  <conditionalFormatting sqref="AK896:AK924">
    <cfRule type="expression" dxfId="227" priority="227">
      <formula>IF(RIGHT(TEXT(AK896,"0.#"),1)=".",FALSE,TRUE)</formula>
    </cfRule>
    <cfRule type="expression" dxfId="226" priority="228">
      <formula>IF(RIGHT(TEXT(AK896,"0.#"),1)=".",TRUE,FALSE)</formula>
    </cfRule>
  </conditionalFormatting>
  <conditionalFormatting sqref="AU896:AX924">
    <cfRule type="expression" dxfId="225" priority="223">
      <formula>IF(AND(AU896&gt;=0, RIGHT(TEXT(AU896,"0.#"),1)&lt;&gt;"."),TRUE,FALSE)</formula>
    </cfRule>
    <cfRule type="expression" dxfId="224" priority="224">
      <formula>IF(AND(AU896&gt;=0, RIGHT(TEXT(AU896,"0.#"),1)="."),TRUE,FALSE)</formula>
    </cfRule>
    <cfRule type="expression" dxfId="223" priority="225">
      <formula>IF(AND(AU896&lt;0, RIGHT(TEXT(AU896,"0.#"),1)&lt;&gt;"."),TRUE,FALSE)</formula>
    </cfRule>
    <cfRule type="expression" dxfId="222" priority="226">
      <formula>IF(AND(AU896&lt;0, RIGHT(TEXT(AU896,"0.#"),1)="."),TRUE,FALSE)</formula>
    </cfRule>
  </conditionalFormatting>
  <conditionalFormatting sqref="AK928">
    <cfRule type="expression" dxfId="221" priority="221">
      <formula>IF(RIGHT(TEXT(AK928,"0.#"),1)=".",FALSE,TRUE)</formula>
    </cfRule>
    <cfRule type="expression" dxfId="220" priority="222">
      <formula>IF(RIGHT(TEXT(AK928,"0.#"),1)=".",TRUE,FALSE)</formula>
    </cfRule>
  </conditionalFormatting>
  <conditionalFormatting sqref="AU928:AX928">
    <cfRule type="expression" dxfId="219" priority="217">
      <formula>IF(AND(AU928&gt;=0, RIGHT(TEXT(AU928,"0.#"),1)&lt;&gt;"."),TRUE,FALSE)</formula>
    </cfRule>
    <cfRule type="expression" dxfId="218" priority="218">
      <formula>IF(AND(AU928&gt;=0, RIGHT(TEXT(AU928,"0.#"),1)="."),TRUE,FALSE)</formula>
    </cfRule>
    <cfRule type="expression" dxfId="217" priority="219">
      <formula>IF(AND(AU928&lt;0, RIGHT(TEXT(AU928,"0.#"),1)&lt;&gt;"."),TRUE,FALSE)</formula>
    </cfRule>
    <cfRule type="expression" dxfId="216" priority="220">
      <formula>IF(AND(AU928&lt;0, RIGHT(TEXT(AU928,"0.#"),1)="."),TRUE,FALSE)</formula>
    </cfRule>
  </conditionalFormatting>
  <conditionalFormatting sqref="AK929:AK957">
    <cfRule type="expression" dxfId="215" priority="215">
      <formula>IF(RIGHT(TEXT(AK929,"0.#"),1)=".",FALSE,TRUE)</formula>
    </cfRule>
    <cfRule type="expression" dxfId="214" priority="216">
      <formula>IF(RIGHT(TEXT(AK929,"0.#"),1)=".",TRUE,FALSE)</formula>
    </cfRule>
  </conditionalFormatting>
  <conditionalFormatting sqref="AU929:AX957">
    <cfRule type="expression" dxfId="213" priority="211">
      <formula>IF(AND(AU929&gt;=0, RIGHT(TEXT(AU929,"0.#"),1)&lt;&gt;"."),TRUE,FALSE)</formula>
    </cfRule>
    <cfRule type="expression" dxfId="212" priority="212">
      <formula>IF(AND(AU929&gt;=0, RIGHT(TEXT(AU929,"0.#"),1)="."),TRUE,FALSE)</formula>
    </cfRule>
    <cfRule type="expression" dxfId="211" priority="213">
      <formula>IF(AND(AU929&lt;0, RIGHT(TEXT(AU929,"0.#"),1)&lt;&gt;"."),TRUE,FALSE)</formula>
    </cfRule>
    <cfRule type="expression" dxfId="210" priority="214">
      <formula>IF(AND(AU929&lt;0, RIGHT(TEXT(AU929,"0.#"),1)="."),TRUE,FALSE)</formula>
    </cfRule>
  </conditionalFormatting>
  <conditionalFormatting sqref="AK961">
    <cfRule type="expression" dxfId="209" priority="209">
      <formula>IF(RIGHT(TEXT(AK961,"0.#"),1)=".",FALSE,TRUE)</formula>
    </cfRule>
    <cfRule type="expression" dxfId="208" priority="210">
      <formula>IF(RIGHT(TEXT(AK961,"0.#"),1)=".",TRUE,FALSE)</formula>
    </cfRule>
  </conditionalFormatting>
  <conditionalFormatting sqref="AU961:AX961">
    <cfRule type="expression" dxfId="207" priority="205">
      <formula>IF(AND(AU961&gt;=0, RIGHT(TEXT(AU961,"0.#"),1)&lt;&gt;"."),TRUE,FALSE)</formula>
    </cfRule>
    <cfRule type="expression" dxfId="206" priority="206">
      <formula>IF(AND(AU961&gt;=0, RIGHT(TEXT(AU961,"0.#"),1)="."),TRUE,FALSE)</formula>
    </cfRule>
    <cfRule type="expression" dxfId="205" priority="207">
      <formula>IF(AND(AU961&lt;0, RIGHT(TEXT(AU961,"0.#"),1)&lt;&gt;"."),TRUE,FALSE)</formula>
    </cfRule>
    <cfRule type="expression" dxfId="204" priority="208">
      <formula>IF(AND(AU961&lt;0, RIGHT(TEXT(AU961,"0.#"),1)="."),TRUE,FALSE)</formula>
    </cfRule>
  </conditionalFormatting>
  <conditionalFormatting sqref="AK962:AK990">
    <cfRule type="expression" dxfId="203" priority="203">
      <formula>IF(RIGHT(TEXT(AK962,"0.#"),1)=".",FALSE,TRUE)</formula>
    </cfRule>
    <cfRule type="expression" dxfId="202" priority="204">
      <formula>IF(RIGHT(TEXT(AK962,"0.#"),1)=".",TRUE,FALSE)</formula>
    </cfRule>
  </conditionalFormatting>
  <conditionalFormatting sqref="AU962:AX990">
    <cfRule type="expression" dxfId="201" priority="199">
      <formula>IF(AND(AU962&gt;=0, RIGHT(TEXT(AU962,"0.#"),1)&lt;&gt;"."),TRUE,FALSE)</formula>
    </cfRule>
    <cfRule type="expression" dxfId="200" priority="200">
      <formula>IF(AND(AU962&gt;=0, RIGHT(TEXT(AU962,"0.#"),1)="."),TRUE,FALSE)</formula>
    </cfRule>
    <cfRule type="expression" dxfId="199" priority="201">
      <formula>IF(AND(AU962&lt;0, RIGHT(TEXT(AU962,"0.#"),1)&lt;&gt;"."),TRUE,FALSE)</formula>
    </cfRule>
    <cfRule type="expression" dxfId="198" priority="202">
      <formula>IF(AND(AU962&lt;0, RIGHT(TEXT(AU962,"0.#"),1)="."),TRUE,FALSE)</formula>
    </cfRule>
  </conditionalFormatting>
  <conditionalFormatting sqref="AK994">
    <cfRule type="expression" dxfId="197" priority="197">
      <formula>IF(RIGHT(TEXT(AK994,"0.#"),1)=".",FALSE,TRUE)</formula>
    </cfRule>
    <cfRule type="expression" dxfId="196" priority="198">
      <formula>IF(RIGHT(TEXT(AK994,"0.#"),1)=".",TRUE,FALSE)</formula>
    </cfRule>
  </conditionalFormatting>
  <conditionalFormatting sqref="AU994:AX994">
    <cfRule type="expression" dxfId="195" priority="193">
      <formula>IF(AND(AU994&gt;=0, RIGHT(TEXT(AU994,"0.#"),1)&lt;&gt;"."),TRUE,FALSE)</formula>
    </cfRule>
    <cfRule type="expression" dxfId="194" priority="194">
      <formula>IF(AND(AU994&gt;=0, RIGHT(TEXT(AU994,"0.#"),1)="."),TRUE,FALSE)</formula>
    </cfRule>
    <cfRule type="expression" dxfId="193" priority="195">
      <formula>IF(AND(AU994&lt;0, RIGHT(TEXT(AU994,"0.#"),1)&lt;&gt;"."),TRUE,FALSE)</formula>
    </cfRule>
    <cfRule type="expression" dxfId="192" priority="196">
      <formula>IF(AND(AU994&lt;0, RIGHT(TEXT(AU994,"0.#"),1)="."),TRUE,FALSE)</formula>
    </cfRule>
  </conditionalFormatting>
  <conditionalFormatting sqref="AK995:AK1023">
    <cfRule type="expression" dxfId="191" priority="191">
      <formula>IF(RIGHT(TEXT(AK995,"0.#"),1)=".",FALSE,TRUE)</formula>
    </cfRule>
    <cfRule type="expression" dxfId="190" priority="192">
      <formula>IF(RIGHT(TEXT(AK995,"0.#"),1)=".",TRUE,FALSE)</formula>
    </cfRule>
  </conditionalFormatting>
  <conditionalFormatting sqref="AU995:AX1023">
    <cfRule type="expression" dxfId="189" priority="187">
      <formula>IF(AND(AU995&gt;=0, RIGHT(TEXT(AU995,"0.#"),1)&lt;&gt;"."),TRUE,FALSE)</formula>
    </cfRule>
    <cfRule type="expression" dxfId="188" priority="188">
      <formula>IF(AND(AU995&gt;=0, RIGHT(TEXT(AU995,"0.#"),1)="."),TRUE,FALSE)</formula>
    </cfRule>
    <cfRule type="expression" dxfId="187" priority="189">
      <formula>IF(AND(AU995&lt;0, RIGHT(TEXT(AU995,"0.#"),1)&lt;&gt;"."),TRUE,FALSE)</formula>
    </cfRule>
    <cfRule type="expression" dxfId="186" priority="190">
      <formula>IF(AND(AU995&lt;0, RIGHT(TEXT(AU995,"0.#"),1)="."),TRUE,FALSE)</formula>
    </cfRule>
  </conditionalFormatting>
  <conditionalFormatting sqref="AK1027">
    <cfRule type="expression" dxfId="185" priority="185">
      <formula>IF(RIGHT(TEXT(AK1027,"0.#"),1)=".",FALSE,TRUE)</formula>
    </cfRule>
    <cfRule type="expression" dxfId="184" priority="186">
      <formula>IF(RIGHT(TEXT(AK1027,"0.#"),1)=".",TRUE,FALSE)</formula>
    </cfRule>
  </conditionalFormatting>
  <conditionalFormatting sqref="AU1027:AX1027">
    <cfRule type="expression" dxfId="183" priority="181">
      <formula>IF(AND(AU1027&gt;=0, RIGHT(TEXT(AU1027,"0.#"),1)&lt;&gt;"."),TRUE,FALSE)</formula>
    </cfRule>
    <cfRule type="expression" dxfId="182" priority="182">
      <formula>IF(AND(AU1027&gt;=0, RIGHT(TEXT(AU1027,"0.#"),1)="."),TRUE,FALSE)</formula>
    </cfRule>
    <cfRule type="expression" dxfId="181" priority="183">
      <formula>IF(AND(AU1027&lt;0, RIGHT(TEXT(AU1027,"0.#"),1)&lt;&gt;"."),TRUE,FALSE)</formula>
    </cfRule>
    <cfRule type="expression" dxfId="180" priority="184">
      <formula>IF(AND(AU1027&lt;0, RIGHT(TEXT(AU1027,"0.#"),1)="."),TRUE,FALSE)</formula>
    </cfRule>
  </conditionalFormatting>
  <conditionalFormatting sqref="AK1028:AK1056">
    <cfRule type="expression" dxfId="179" priority="179">
      <formula>IF(RIGHT(TEXT(AK1028,"0.#"),1)=".",FALSE,TRUE)</formula>
    </cfRule>
    <cfRule type="expression" dxfId="178" priority="180">
      <formula>IF(RIGHT(TEXT(AK1028,"0.#"),1)=".",TRUE,FALSE)</formula>
    </cfRule>
  </conditionalFormatting>
  <conditionalFormatting sqref="AU1028:AX1056">
    <cfRule type="expression" dxfId="177" priority="175">
      <formula>IF(AND(AU1028&gt;=0, RIGHT(TEXT(AU1028,"0.#"),1)&lt;&gt;"."),TRUE,FALSE)</formula>
    </cfRule>
    <cfRule type="expression" dxfId="176" priority="176">
      <formula>IF(AND(AU1028&gt;=0, RIGHT(TEXT(AU1028,"0.#"),1)="."),TRUE,FALSE)</formula>
    </cfRule>
    <cfRule type="expression" dxfId="175" priority="177">
      <formula>IF(AND(AU1028&lt;0, RIGHT(TEXT(AU1028,"0.#"),1)&lt;&gt;"."),TRUE,FALSE)</formula>
    </cfRule>
    <cfRule type="expression" dxfId="174" priority="178">
      <formula>IF(AND(AU1028&lt;0, RIGHT(TEXT(AU1028,"0.#"),1)="."),TRUE,FALSE)</formula>
    </cfRule>
  </conditionalFormatting>
  <conditionalFormatting sqref="AK1060">
    <cfRule type="expression" dxfId="173" priority="173">
      <formula>IF(RIGHT(TEXT(AK1060,"0.#"),1)=".",FALSE,TRUE)</formula>
    </cfRule>
    <cfRule type="expression" dxfId="172" priority="174">
      <formula>IF(RIGHT(TEXT(AK1060,"0.#"),1)=".",TRUE,FALSE)</formula>
    </cfRule>
  </conditionalFormatting>
  <conditionalFormatting sqref="AU1060:AX1060">
    <cfRule type="expression" dxfId="171" priority="169">
      <formula>IF(AND(AU1060&gt;=0, RIGHT(TEXT(AU1060,"0.#"),1)&lt;&gt;"."),TRUE,FALSE)</formula>
    </cfRule>
    <cfRule type="expression" dxfId="170" priority="170">
      <formula>IF(AND(AU1060&gt;=0, RIGHT(TEXT(AU1060,"0.#"),1)="."),TRUE,FALSE)</formula>
    </cfRule>
    <cfRule type="expression" dxfId="169" priority="171">
      <formula>IF(AND(AU1060&lt;0, RIGHT(TEXT(AU1060,"0.#"),1)&lt;&gt;"."),TRUE,FALSE)</formula>
    </cfRule>
    <cfRule type="expression" dxfId="168" priority="172">
      <formula>IF(AND(AU1060&lt;0, RIGHT(TEXT(AU1060,"0.#"),1)="."),TRUE,FALSE)</formula>
    </cfRule>
  </conditionalFormatting>
  <conditionalFormatting sqref="AK1061:AK1089">
    <cfRule type="expression" dxfId="167" priority="167">
      <formula>IF(RIGHT(TEXT(AK1061,"0.#"),1)=".",FALSE,TRUE)</formula>
    </cfRule>
    <cfRule type="expression" dxfId="166" priority="168">
      <formula>IF(RIGHT(TEXT(AK1061,"0.#"),1)=".",TRUE,FALSE)</formula>
    </cfRule>
  </conditionalFormatting>
  <conditionalFormatting sqref="AU1061:AX1089">
    <cfRule type="expression" dxfId="165" priority="163">
      <formula>IF(AND(AU1061&gt;=0, RIGHT(TEXT(AU1061,"0.#"),1)&lt;&gt;"."),TRUE,FALSE)</formula>
    </cfRule>
    <cfRule type="expression" dxfId="164" priority="164">
      <formula>IF(AND(AU1061&gt;=0, RIGHT(TEXT(AU1061,"0.#"),1)="."),TRUE,FALSE)</formula>
    </cfRule>
    <cfRule type="expression" dxfId="163" priority="165">
      <formula>IF(AND(AU1061&lt;0, RIGHT(TEXT(AU1061,"0.#"),1)&lt;&gt;"."),TRUE,FALSE)</formula>
    </cfRule>
    <cfRule type="expression" dxfId="162" priority="166">
      <formula>IF(AND(AU1061&lt;0, RIGHT(TEXT(AU1061,"0.#"),1)="."),TRUE,FALSE)</formula>
    </cfRule>
  </conditionalFormatting>
  <conditionalFormatting sqref="AK1093">
    <cfRule type="expression" dxfId="161" priority="161">
      <formula>IF(RIGHT(TEXT(AK1093,"0.#"),1)=".",FALSE,TRUE)</formula>
    </cfRule>
    <cfRule type="expression" dxfId="160" priority="162">
      <formula>IF(RIGHT(TEXT(AK1093,"0.#"),1)=".",TRUE,FALSE)</formula>
    </cfRule>
  </conditionalFormatting>
  <conditionalFormatting sqref="AU1093:AX1093">
    <cfRule type="expression" dxfId="159" priority="157">
      <formula>IF(AND(AU1093&gt;=0, RIGHT(TEXT(AU1093,"0.#"),1)&lt;&gt;"."),TRUE,FALSE)</formula>
    </cfRule>
    <cfRule type="expression" dxfId="158" priority="158">
      <formula>IF(AND(AU1093&gt;=0, RIGHT(TEXT(AU1093,"0.#"),1)="."),TRUE,FALSE)</formula>
    </cfRule>
    <cfRule type="expression" dxfId="157" priority="159">
      <formula>IF(AND(AU1093&lt;0, RIGHT(TEXT(AU1093,"0.#"),1)&lt;&gt;"."),TRUE,FALSE)</formula>
    </cfRule>
    <cfRule type="expression" dxfId="156" priority="160">
      <formula>IF(AND(AU1093&lt;0, RIGHT(TEXT(AU1093,"0.#"),1)="."),TRUE,FALSE)</formula>
    </cfRule>
  </conditionalFormatting>
  <conditionalFormatting sqref="AK1094:AK1122">
    <cfRule type="expression" dxfId="155" priority="155">
      <formula>IF(RIGHT(TEXT(AK1094,"0.#"),1)=".",FALSE,TRUE)</formula>
    </cfRule>
    <cfRule type="expression" dxfId="154" priority="156">
      <formula>IF(RIGHT(TEXT(AK1094,"0.#"),1)=".",TRUE,FALSE)</formula>
    </cfRule>
  </conditionalFormatting>
  <conditionalFormatting sqref="AU1094:AX1122">
    <cfRule type="expression" dxfId="153" priority="151">
      <formula>IF(AND(AU1094&gt;=0, RIGHT(TEXT(AU1094,"0.#"),1)&lt;&gt;"."),TRUE,FALSE)</formula>
    </cfRule>
    <cfRule type="expression" dxfId="152" priority="152">
      <formula>IF(AND(AU1094&gt;=0, RIGHT(TEXT(AU1094,"0.#"),1)="."),TRUE,FALSE)</formula>
    </cfRule>
    <cfRule type="expression" dxfId="151" priority="153">
      <formula>IF(AND(AU1094&lt;0, RIGHT(TEXT(AU1094,"0.#"),1)&lt;&gt;"."),TRUE,FALSE)</formula>
    </cfRule>
    <cfRule type="expression" dxfId="150" priority="154">
      <formula>IF(AND(AU1094&lt;0, RIGHT(TEXT(AU1094,"0.#"),1)="."),TRUE,FALSE)</formula>
    </cfRule>
  </conditionalFormatting>
  <conditionalFormatting sqref="AK1126">
    <cfRule type="expression" dxfId="149" priority="149">
      <formula>IF(RIGHT(TEXT(AK1126,"0.#"),1)=".",FALSE,TRUE)</formula>
    </cfRule>
    <cfRule type="expression" dxfId="148" priority="150">
      <formula>IF(RIGHT(TEXT(AK1126,"0.#"),1)=".",TRUE,FALSE)</formula>
    </cfRule>
  </conditionalFormatting>
  <conditionalFormatting sqref="AU1126:AX1126">
    <cfRule type="expression" dxfId="147" priority="145">
      <formula>IF(AND(AU1126&gt;=0, RIGHT(TEXT(AU1126,"0.#"),1)&lt;&gt;"."),TRUE,FALSE)</formula>
    </cfRule>
    <cfRule type="expression" dxfId="146" priority="146">
      <formula>IF(AND(AU1126&gt;=0, RIGHT(TEXT(AU1126,"0.#"),1)="."),TRUE,FALSE)</formula>
    </cfRule>
    <cfRule type="expression" dxfId="145" priority="147">
      <formula>IF(AND(AU1126&lt;0, RIGHT(TEXT(AU1126,"0.#"),1)&lt;&gt;"."),TRUE,FALSE)</formula>
    </cfRule>
    <cfRule type="expression" dxfId="144" priority="148">
      <formula>IF(AND(AU1126&lt;0, RIGHT(TEXT(AU1126,"0.#"),1)="."),TRUE,FALSE)</formula>
    </cfRule>
  </conditionalFormatting>
  <conditionalFormatting sqref="AK1127:AK1155">
    <cfRule type="expression" dxfId="143" priority="143">
      <formula>IF(RIGHT(TEXT(AK1127,"0.#"),1)=".",FALSE,TRUE)</formula>
    </cfRule>
    <cfRule type="expression" dxfId="142" priority="144">
      <formula>IF(RIGHT(TEXT(AK1127,"0.#"),1)=".",TRUE,FALSE)</formula>
    </cfRule>
  </conditionalFormatting>
  <conditionalFormatting sqref="AU1127:AX1155">
    <cfRule type="expression" dxfId="141" priority="139">
      <formula>IF(AND(AU1127&gt;=0, RIGHT(TEXT(AU1127,"0.#"),1)&lt;&gt;"."),TRUE,FALSE)</formula>
    </cfRule>
    <cfRule type="expression" dxfId="140" priority="140">
      <formula>IF(AND(AU1127&gt;=0, RIGHT(TEXT(AU1127,"0.#"),1)="."),TRUE,FALSE)</formula>
    </cfRule>
    <cfRule type="expression" dxfId="139" priority="141">
      <formula>IF(AND(AU1127&lt;0, RIGHT(TEXT(AU1127,"0.#"),1)&lt;&gt;"."),TRUE,FALSE)</formula>
    </cfRule>
    <cfRule type="expression" dxfId="138" priority="142">
      <formula>IF(AND(AU1127&lt;0, RIGHT(TEXT(AU1127,"0.#"),1)="."),TRUE,FALSE)</formula>
    </cfRule>
  </conditionalFormatting>
  <conditionalFormatting sqref="AK1159">
    <cfRule type="expression" dxfId="137" priority="137">
      <formula>IF(RIGHT(TEXT(AK1159,"0.#"),1)=".",FALSE,TRUE)</formula>
    </cfRule>
    <cfRule type="expression" dxfId="136" priority="138">
      <formula>IF(RIGHT(TEXT(AK1159,"0.#"),1)=".",TRUE,FALSE)</formula>
    </cfRule>
  </conditionalFormatting>
  <conditionalFormatting sqref="AU1159:AX1159">
    <cfRule type="expression" dxfId="135" priority="133">
      <formula>IF(AND(AU1159&gt;=0, RIGHT(TEXT(AU1159,"0.#"),1)&lt;&gt;"."),TRUE,FALSE)</formula>
    </cfRule>
    <cfRule type="expression" dxfId="134" priority="134">
      <formula>IF(AND(AU1159&gt;=0, RIGHT(TEXT(AU1159,"0.#"),1)="."),TRUE,FALSE)</formula>
    </cfRule>
    <cfRule type="expression" dxfId="133" priority="135">
      <formula>IF(AND(AU1159&lt;0, RIGHT(TEXT(AU1159,"0.#"),1)&lt;&gt;"."),TRUE,FALSE)</formula>
    </cfRule>
    <cfRule type="expression" dxfId="132" priority="136">
      <formula>IF(AND(AU1159&lt;0, RIGHT(TEXT(AU1159,"0.#"),1)="."),TRUE,FALSE)</formula>
    </cfRule>
  </conditionalFormatting>
  <conditionalFormatting sqref="AK1160:AK1188">
    <cfRule type="expression" dxfId="131" priority="131">
      <formula>IF(RIGHT(TEXT(AK1160,"0.#"),1)=".",FALSE,TRUE)</formula>
    </cfRule>
    <cfRule type="expression" dxfId="130" priority="132">
      <formula>IF(RIGHT(TEXT(AK1160,"0.#"),1)=".",TRUE,FALSE)</formula>
    </cfRule>
  </conditionalFormatting>
  <conditionalFormatting sqref="AU1160:AX1188">
    <cfRule type="expression" dxfId="129" priority="127">
      <formula>IF(AND(AU1160&gt;=0, RIGHT(TEXT(AU1160,"0.#"),1)&lt;&gt;"."),TRUE,FALSE)</formula>
    </cfRule>
    <cfRule type="expression" dxfId="128" priority="128">
      <formula>IF(AND(AU1160&gt;=0, RIGHT(TEXT(AU1160,"0.#"),1)="."),TRUE,FALSE)</formula>
    </cfRule>
    <cfRule type="expression" dxfId="127" priority="129">
      <formula>IF(AND(AU1160&lt;0, RIGHT(TEXT(AU1160,"0.#"),1)&lt;&gt;"."),TRUE,FALSE)</formula>
    </cfRule>
    <cfRule type="expression" dxfId="126" priority="130">
      <formula>IF(AND(AU1160&lt;0, RIGHT(TEXT(AU1160,"0.#"),1)="."),TRUE,FALSE)</formula>
    </cfRule>
  </conditionalFormatting>
  <conditionalFormatting sqref="AK1192">
    <cfRule type="expression" dxfId="125" priority="125">
      <formula>IF(RIGHT(TEXT(AK1192,"0.#"),1)=".",FALSE,TRUE)</formula>
    </cfRule>
    <cfRule type="expression" dxfId="124" priority="126">
      <formula>IF(RIGHT(TEXT(AK1192,"0.#"),1)=".",TRUE,FALSE)</formula>
    </cfRule>
  </conditionalFormatting>
  <conditionalFormatting sqref="AU1192:AX1192">
    <cfRule type="expression" dxfId="123" priority="121">
      <formula>IF(AND(AU1192&gt;=0, RIGHT(TEXT(AU1192,"0.#"),1)&lt;&gt;"."),TRUE,FALSE)</formula>
    </cfRule>
    <cfRule type="expression" dxfId="122" priority="122">
      <formula>IF(AND(AU1192&gt;=0, RIGHT(TEXT(AU1192,"0.#"),1)="."),TRUE,FALSE)</formula>
    </cfRule>
    <cfRule type="expression" dxfId="121" priority="123">
      <formula>IF(AND(AU1192&lt;0, RIGHT(TEXT(AU1192,"0.#"),1)&lt;&gt;"."),TRUE,FALSE)</formula>
    </cfRule>
    <cfRule type="expression" dxfId="120" priority="124">
      <formula>IF(AND(AU1192&lt;0, RIGHT(TEXT(AU1192,"0.#"),1)="."),TRUE,FALSE)</formula>
    </cfRule>
  </conditionalFormatting>
  <conditionalFormatting sqref="AK1193:AK1221">
    <cfRule type="expression" dxfId="119" priority="119">
      <formula>IF(RIGHT(TEXT(AK1193,"0.#"),1)=".",FALSE,TRUE)</formula>
    </cfRule>
    <cfRule type="expression" dxfId="118" priority="120">
      <formula>IF(RIGHT(TEXT(AK1193,"0.#"),1)=".",TRUE,FALSE)</formula>
    </cfRule>
  </conditionalFormatting>
  <conditionalFormatting sqref="AU1193:AX1221">
    <cfRule type="expression" dxfId="117" priority="115">
      <formula>IF(AND(AU1193&gt;=0, RIGHT(TEXT(AU1193,"0.#"),1)&lt;&gt;"."),TRUE,FALSE)</formula>
    </cfRule>
    <cfRule type="expression" dxfId="116" priority="116">
      <formula>IF(AND(AU1193&gt;=0, RIGHT(TEXT(AU1193,"0.#"),1)="."),TRUE,FALSE)</formula>
    </cfRule>
    <cfRule type="expression" dxfId="115" priority="117">
      <formula>IF(AND(AU1193&lt;0, RIGHT(TEXT(AU1193,"0.#"),1)&lt;&gt;"."),TRUE,FALSE)</formula>
    </cfRule>
    <cfRule type="expression" dxfId="114" priority="118">
      <formula>IF(AND(AU1193&lt;0, RIGHT(TEXT(AU1193,"0.#"),1)="."),TRUE,FALSE)</formula>
    </cfRule>
  </conditionalFormatting>
  <conditionalFormatting sqref="AK1225">
    <cfRule type="expression" dxfId="113" priority="113">
      <formula>IF(RIGHT(TEXT(AK1225,"0.#"),1)=".",FALSE,TRUE)</formula>
    </cfRule>
    <cfRule type="expression" dxfId="112" priority="114">
      <formula>IF(RIGHT(TEXT(AK1225,"0.#"),1)=".",TRUE,FALSE)</formula>
    </cfRule>
  </conditionalFormatting>
  <conditionalFormatting sqref="AU1225:AX1225">
    <cfRule type="expression" dxfId="111" priority="109">
      <formula>IF(AND(AU1225&gt;=0, RIGHT(TEXT(AU1225,"0.#"),1)&lt;&gt;"."),TRUE,FALSE)</formula>
    </cfRule>
    <cfRule type="expression" dxfId="110" priority="110">
      <formula>IF(AND(AU1225&gt;=0, RIGHT(TEXT(AU1225,"0.#"),1)="."),TRUE,FALSE)</formula>
    </cfRule>
    <cfRule type="expression" dxfId="109" priority="111">
      <formula>IF(AND(AU1225&lt;0, RIGHT(TEXT(AU1225,"0.#"),1)&lt;&gt;"."),TRUE,FALSE)</formula>
    </cfRule>
    <cfRule type="expression" dxfId="108" priority="112">
      <formula>IF(AND(AU1225&lt;0, RIGHT(TEXT(AU1225,"0.#"),1)="."),TRUE,FALSE)</formula>
    </cfRule>
  </conditionalFormatting>
  <conditionalFormatting sqref="AK1226:AK1254">
    <cfRule type="expression" dxfId="107" priority="107">
      <formula>IF(RIGHT(TEXT(AK1226,"0.#"),1)=".",FALSE,TRUE)</formula>
    </cfRule>
    <cfRule type="expression" dxfId="106" priority="108">
      <formula>IF(RIGHT(TEXT(AK1226,"0.#"),1)=".",TRUE,FALSE)</formula>
    </cfRule>
  </conditionalFormatting>
  <conditionalFormatting sqref="AU1226:AX1254">
    <cfRule type="expression" dxfId="105" priority="103">
      <formula>IF(AND(AU1226&gt;=0, RIGHT(TEXT(AU1226,"0.#"),1)&lt;&gt;"."),TRUE,FALSE)</formula>
    </cfRule>
    <cfRule type="expression" dxfId="104" priority="104">
      <formula>IF(AND(AU1226&gt;=0, RIGHT(TEXT(AU1226,"0.#"),1)="."),TRUE,FALSE)</formula>
    </cfRule>
    <cfRule type="expression" dxfId="103" priority="105">
      <formula>IF(AND(AU1226&lt;0, RIGHT(TEXT(AU1226,"0.#"),1)&lt;&gt;"."),TRUE,FALSE)</formula>
    </cfRule>
    <cfRule type="expression" dxfId="102" priority="106">
      <formula>IF(AND(AU1226&lt;0, RIGHT(TEXT(AU1226,"0.#"),1)="."),TRUE,FALSE)</formula>
    </cfRule>
  </conditionalFormatting>
  <conditionalFormatting sqref="AK1258">
    <cfRule type="expression" dxfId="101" priority="101">
      <formula>IF(RIGHT(TEXT(AK1258,"0.#"),1)=".",FALSE,TRUE)</formula>
    </cfRule>
    <cfRule type="expression" dxfId="100" priority="102">
      <formula>IF(RIGHT(TEXT(AK1258,"0.#"),1)=".",TRUE,FALSE)</formula>
    </cfRule>
  </conditionalFormatting>
  <conditionalFormatting sqref="AU1258:AX1258">
    <cfRule type="expression" dxfId="99" priority="97">
      <formula>IF(AND(AU1258&gt;=0, RIGHT(TEXT(AU1258,"0.#"),1)&lt;&gt;"."),TRUE,FALSE)</formula>
    </cfRule>
    <cfRule type="expression" dxfId="98" priority="98">
      <formula>IF(AND(AU1258&gt;=0, RIGHT(TEXT(AU1258,"0.#"),1)="."),TRUE,FALSE)</formula>
    </cfRule>
    <cfRule type="expression" dxfId="97" priority="99">
      <formula>IF(AND(AU1258&lt;0, RIGHT(TEXT(AU1258,"0.#"),1)&lt;&gt;"."),TRUE,FALSE)</formula>
    </cfRule>
    <cfRule type="expression" dxfId="96" priority="100">
      <formula>IF(AND(AU1258&lt;0, RIGHT(TEXT(AU1258,"0.#"),1)="."),TRUE,FALSE)</formula>
    </cfRule>
  </conditionalFormatting>
  <conditionalFormatting sqref="AK1259:AK1287">
    <cfRule type="expression" dxfId="95" priority="95">
      <formula>IF(RIGHT(TEXT(AK1259,"0.#"),1)=".",FALSE,TRUE)</formula>
    </cfRule>
    <cfRule type="expression" dxfId="94" priority="96">
      <formula>IF(RIGHT(TEXT(AK1259,"0.#"),1)=".",TRUE,FALSE)</formula>
    </cfRule>
  </conditionalFormatting>
  <conditionalFormatting sqref="AU1259:AX1287">
    <cfRule type="expression" dxfId="93" priority="91">
      <formula>IF(AND(AU1259&gt;=0, RIGHT(TEXT(AU1259,"0.#"),1)&lt;&gt;"."),TRUE,FALSE)</formula>
    </cfRule>
    <cfRule type="expression" dxfId="92" priority="92">
      <formula>IF(AND(AU1259&gt;=0, RIGHT(TEXT(AU1259,"0.#"),1)="."),TRUE,FALSE)</formula>
    </cfRule>
    <cfRule type="expression" dxfId="91" priority="93">
      <formula>IF(AND(AU1259&lt;0, RIGHT(TEXT(AU1259,"0.#"),1)&lt;&gt;"."),TRUE,FALSE)</formula>
    </cfRule>
    <cfRule type="expression" dxfId="90" priority="94">
      <formula>IF(AND(AU1259&lt;0, RIGHT(TEXT(AU1259,"0.#"),1)="."),TRUE,FALSE)</formula>
    </cfRule>
  </conditionalFormatting>
  <conditionalFormatting sqref="AK1291">
    <cfRule type="expression" dxfId="89" priority="89">
      <formula>IF(RIGHT(TEXT(AK1291,"0.#"),1)=".",FALSE,TRUE)</formula>
    </cfRule>
    <cfRule type="expression" dxfId="88" priority="90">
      <formula>IF(RIGHT(TEXT(AK1291,"0.#"),1)=".",TRUE,FALSE)</formula>
    </cfRule>
  </conditionalFormatting>
  <conditionalFormatting sqref="AU1291:AX1291">
    <cfRule type="expression" dxfId="87" priority="85">
      <formula>IF(AND(AU1291&gt;=0, RIGHT(TEXT(AU1291,"0.#"),1)&lt;&gt;"."),TRUE,FALSE)</formula>
    </cfRule>
    <cfRule type="expression" dxfId="86" priority="86">
      <formula>IF(AND(AU1291&gt;=0, RIGHT(TEXT(AU1291,"0.#"),1)="."),TRUE,FALSE)</formula>
    </cfRule>
    <cfRule type="expression" dxfId="85" priority="87">
      <formula>IF(AND(AU1291&lt;0, RIGHT(TEXT(AU1291,"0.#"),1)&lt;&gt;"."),TRUE,FALSE)</formula>
    </cfRule>
    <cfRule type="expression" dxfId="84" priority="88">
      <formula>IF(AND(AU1291&lt;0, RIGHT(TEXT(AU1291,"0.#"),1)="."),TRUE,FALSE)</formula>
    </cfRule>
  </conditionalFormatting>
  <conditionalFormatting sqref="AK1292:AK1320">
    <cfRule type="expression" dxfId="83" priority="83">
      <formula>IF(RIGHT(TEXT(AK1292,"0.#"),1)=".",FALSE,TRUE)</formula>
    </cfRule>
    <cfRule type="expression" dxfId="82" priority="84">
      <formula>IF(RIGHT(TEXT(AK1292,"0.#"),1)=".",TRUE,FALSE)</formula>
    </cfRule>
  </conditionalFormatting>
  <conditionalFormatting sqref="AU1292:AX1320">
    <cfRule type="expression" dxfId="81" priority="79">
      <formula>IF(AND(AU1292&gt;=0, RIGHT(TEXT(AU1292,"0.#"),1)&lt;&gt;"."),TRUE,FALSE)</formula>
    </cfRule>
    <cfRule type="expression" dxfId="80" priority="80">
      <formula>IF(AND(AU1292&gt;=0, RIGHT(TEXT(AU1292,"0.#"),1)="."),TRUE,FALSE)</formula>
    </cfRule>
    <cfRule type="expression" dxfId="79" priority="81">
      <formula>IF(AND(AU1292&lt;0, RIGHT(TEXT(AU1292,"0.#"),1)&lt;&gt;"."),TRUE,FALSE)</formula>
    </cfRule>
    <cfRule type="expression" dxfId="78" priority="82">
      <formula>IF(AND(AU1292&lt;0, RIGHT(TEXT(AU1292,"0.#"),1)="."),TRUE,FALSE)</formula>
    </cfRule>
  </conditionalFormatting>
  <conditionalFormatting sqref="AK70">
    <cfRule type="expression" dxfId="77" priority="77">
      <formula>IF(RIGHT(TEXT(AK70,"0.#"),1)=".",FALSE,TRUE)</formula>
    </cfRule>
    <cfRule type="expression" dxfId="76" priority="78">
      <formula>IF(RIGHT(TEXT(AK70,"0.#"),1)=".",TRUE,FALSE)</formula>
    </cfRule>
  </conditionalFormatting>
  <conditionalFormatting sqref="AU70:AX70">
    <cfRule type="expression" dxfId="75" priority="73">
      <formula>IF(AND(AU70&gt;=0, RIGHT(TEXT(AU70,"0.#"),1)&lt;&gt;"."),TRUE,FALSE)</formula>
    </cfRule>
    <cfRule type="expression" dxfId="74" priority="74">
      <formula>IF(AND(AU70&gt;=0, RIGHT(TEXT(AU70,"0.#"),1)="."),TRUE,FALSE)</formula>
    </cfRule>
    <cfRule type="expression" dxfId="73" priority="75">
      <formula>IF(AND(AU70&lt;0, RIGHT(TEXT(AU70,"0.#"),1)&lt;&gt;"."),TRUE,FALSE)</formula>
    </cfRule>
    <cfRule type="expression" dxfId="72" priority="76">
      <formula>IF(AND(AU70&lt;0, RIGHT(TEXT(AU70,"0.#"),1)="."),TRUE,FALSE)</formula>
    </cfRule>
  </conditionalFormatting>
  <conditionalFormatting sqref="AK103">
    <cfRule type="expression" dxfId="71" priority="71">
      <formula>IF(RIGHT(TEXT(AK103,"0.#"),1)=".",FALSE,TRUE)</formula>
    </cfRule>
    <cfRule type="expression" dxfId="70" priority="72">
      <formula>IF(RIGHT(TEXT(AK103,"0.#"),1)=".",TRUE,FALSE)</formula>
    </cfRule>
  </conditionalFormatting>
  <conditionalFormatting sqref="AU103:AX103">
    <cfRule type="expression" dxfId="69" priority="67">
      <formula>IF(AND(AU103&gt;=0, RIGHT(TEXT(AU103,"0.#"),1)&lt;&gt;"."),TRUE,FALSE)</formula>
    </cfRule>
    <cfRule type="expression" dxfId="68" priority="68">
      <formula>IF(AND(AU103&gt;=0, RIGHT(TEXT(AU103,"0.#"),1)="."),TRUE,FALSE)</formula>
    </cfRule>
    <cfRule type="expression" dxfId="67" priority="69">
      <formula>IF(AND(AU103&lt;0, RIGHT(TEXT(AU103,"0.#"),1)&lt;&gt;"."),TRUE,FALSE)</formula>
    </cfRule>
    <cfRule type="expression" dxfId="66" priority="70">
      <formula>IF(AND(AU103&lt;0, RIGHT(TEXT(AU103,"0.#"),1)="."),TRUE,FALSE)</formula>
    </cfRule>
  </conditionalFormatting>
  <conditionalFormatting sqref="AU104:AX104">
    <cfRule type="expression" dxfId="65" priority="63">
      <formula>IF(AND(AU104&gt;=0, RIGHT(TEXT(AU104,"0.#"),1)&lt;&gt;"."),TRUE,FALSE)</formula>
    </cfRule>
    <cfRule type="expression" dxfId="64" priority="64">
      <formula>IF(AND(AU104&gt;=0, RIGHT(TEXT(AU104,"0.#"),1)="."),TRUE,FALSE)</formula>
    </cfRule>
    <cfRule type="expression" dxfId="63" priority="65">
      <formula>IF(AND(AU104&lt;0, RIGHT(TEXT(AU104,"0.#"),1)&lt;&gt;"."),TRUE,FALSE)</formula>
    </cfRule>
    <cfRule type="expression" dxfId="62" priority="66">
      <formula>IF(AND(AU104&lt;0, RIGHT(TEXT(AU104,"0.#"),1)="."),TRUE,FALSE)</formula>
    </cfRule>
  </conditionalFormatting>
  <conditionalFormatting sqref="AK136">
    <cfRule type="expression" dxfId="61" priority="61">
      <formula>IF(RIGHT(TEXT(AK136,"0.#"),1)=".",FALSE,TRUE)</formula>
    </cfRule>
    <cfRule type="expression" dxfId="60" priority="62">
      <formula>IF(RIGHT(TEXT(AK136,"0.#"),1)=".",TRUE,FALSE)</formula>
    </cfRule>
  </conditionalFormatting>
  <conditionalFormatting sqref="AU136:AX136">
    <cfRule type="expression" dxfId="59" priority="57">
      <formula>IF(AND(AU136&gt;=0, RIGHT(TEXT(AU136,"0.#"),1)&lt;&gt;"."),TRUE,FALSE)</formula>
    </cfRule>
    <cfRule type="expression" dxfId="58" priority="58">
      <formula>IF(AND(AU136&gt;=0, RIGHT(TEXT(AU136,"0.#"),1)="."),TRUE,FALSE)</formula>
    </cfRule>
    <cfRule type="expression" dxfId="57" priority="59">
      <formula>IF(AND(AU136&lt;0, RIGHT(TEXT(AU136,"0.#"),1)&lt;&gt;"."),TRUE,FALSE)</formula>
    </cfRule>
    <cfRule type="expression" dxfId="56" priority="60">
      <formula>IF(AND(AU136&lt;0, RIGHT(TEXT(AU136,"0.#"),1)="."),TRUE,FALSE)</formula>
    </cfRule>
  </conditionalFormatting>
  <conditionalFormatting sqref="AK169">
    <cfRule type="expression" dxfId="55" priority="55">
      <formula>IF(RIGHT(TEXT(AK169,"0.#"),1)=".",FALSE,TRUE)</formula>
    </cfRule>
    <cfRule type="expression" dxfId="54" priority="56">
      <formula>IF(RIGHT(TEXT(AK169,"0.#"),1)=".",TRUE,FALSE)</formula>
    </cfRule>
  </conditionalFormatting>
  <conditionalFormatting sqref="AU169:AX169">
    <cfRule type="expression" dxfId="53" priority="51">
      <formula>IF(AND(AU169&gt;=0, RIGHT(TEXT(AU169,"0.#"),1)&lt;&gt;"."),TRUE,FALSE)</formula>
    </cfRule>
    <cfRule type="expression" dxfId="52" priority="52">
      <formula>IF(AND(AU169&gt;=0, RIGHT(TEXT(AU169,"0.#"),1)="."),TRUE,FALSE)</formula>
    </cfRule>
    <cfRule type="expression" dxfId="51" priority="53">
      <formula>IF(AND(AU169&lt;0, RIGHT(TEXT(AU169,"0.#"),1)&lt;&gt;"."),TRUE,FALSE)</formula>
    </cfRule>
    <cfRule type="expression" dxfId="50" priority="54">
      <formula>IF(AND(AU169&lt;0, RIGHT(TEXT(AU169,"0.#"),1)="."),TRUE,FALSE)</formula>
    </cfRule>
  </conditionalFormatting>
  <conditionalFormatting sqref="AK170">
    <cfRule type="expression" dxfId="49" priority="49">
      <formula>IF(RIGHT(TEXT(AK170,"0.#"),1)=".",FALSE,TRUE)</formula>
    </cfRule>
    <cfRule type="expression" dxfId="48" priority="50">
      <formula>IF(RIGHT(TEXT(AK170,"0.#"),1)=".",TRUE,FALSE)</formula>
    </cfRule>
  </conditionalFormatting>
  <conditionalFormatting sqref="AU170:AX170">
    <cfRule type="expression" dxfId="47" priority="45">
      <formula>IF(AND(AU170&gt;=0, RIGHT(TEXT(AU170,"0.#"),1)&lt;&gt;"."),TRUE,FALSE)</formula>
    </cfRule>
    <cfRule type="expression" dxfId="46" priority="46">
      <formula>IF(AND(AU170&gt;=0, RIGHT(TEXT(AU170,"0.#"),1)="."),TRUE,FALSE)</formula>
    </cfRule>
    <cfRule type="expression" dxfId="45" priority="47">
      <formula>IF(AND(AU170&lt;0, RIGHT(TEXT(AU170,"0.#"),1)&lt;&gt;"."),TRUE,FALSE)</formula>
    </cfRule>
    <cfRule type="expression" dxfId="44" priority="48">
      <formula>IF(AND(AU170&lt;0, RIGHT(TEXT(AU170,"0.#"),1)="."),TRUE,FALSE)</formula>
    </cfRule>
  </conditionalFormatting>
  <conditionalFormatting sqref="AK202">
    <cfRule type="expression" dxfId="43" priority="43">
      <formula>IF(RIGHT(TEXT(AK202,"0.#"),1)=".",FALSE,TRUE)</formula>
    </cfRule>
    <cfRule type="expression" dxfId="42" priority="44">
      <formula>IF(RIGHT(TEXT(AK202,"0.#"),1)=".",TRUE,FALSE)</formula>
    </cfRule>
  </conditionalFormatting>
  <conditionalFormatting sqref="AU202:AX202">
    <cfRule type="expression" dxfId="41" priority="39">
      <formula>IF(AND(AU202&gt;=0, RIGHT(TEXT(AU202,"0.#"),1)&lt;&gt;"."),TRUE,FALSE)</formula>
    </cfRule>
    <cfRule type="expression" dxfId="40" priority="40">
      <formula>IF(AND(AU202&gt;=0, RIGHT(TEXT(AU202,"0.#"),1)="."),TRUE,FALSE)</formula>
    </cfRule>
    <cfRule type="expression" dxfId="39" priority="41">
      <formula>IF(AND(AU202&lt;0, RIGHT(TEXT(AU202,"0.#"),1)&lt;&gt;"."),TRUE,FALSE)</formula>
    </cfRule>
    <cfRule type="expression" dxfId="38" priority="42">
      <formula>IF(AND(AU202&lt;0, RIGHT(TEXT(AU202,"0.#"),1)="."),TRUE,FALSE)</formula>
    </cfRule>
  </conditionalFormatting>
  <conditionalFormatting sqref="AK235">
    <cfRule type="expression" dxfId="37" priority="37">
      <formula>IF(RIGHT(TEXT(AK235,"0.#"),1)=".",FALSE,TRUE)</formula>
    </cfRule>
    <cfRule type="expression" dxfId="36" priority="38">
      <formula>IF(RIGHT(TEXT(AK235,"0.#"),1)=".",TRUE,FALSE)</formula>
    </cfRule>
  </conditionalFormatting>
  <conditionalFormatting sqref="AU235:AX235">
    <cfRule type="expression" dxfId="35" priority="33">
      <formula>IF(AND(AU235&gt;=0, RIGHT(TEXT(AU235,"0.#"),1)&lt;&gt;"."),TRUE,FALSE)</formula>
    </cfRule>
    <cfRule type="expression" dxfId="34" priority="34">
      <formula>IF(AND(AU235&gt;=0, RIGHT(TEXT(AU235,"0.#"),1)="."),TRUE,FALSE)</formula>
    </cfRule>
    <cfRule type="expression" dxfId="33" priority="35">
      <formula>IF(AND(AU235&lt;0, RIGHT(TEXT(AU235,"0.#"),1)&lt;&gt;"."),TRUE,FALSE)</formula>
    </cfRule>
    <cfRule type="expression" dxfId="32" priority="36">
      <formula>IF(AND(AU235&lt;0, RIGHT(TEXT(AU235,"0.#"),1)="."),TRUE,FALSE)</formula>
    </cfRule>
  </conditionalFormatting>
  <conditionalFormatting sqref="AU4:AX4">
    <cfRule type="expression" dxfId="31" priority="29">
      <formula>IF(AND(AU4&gt;=0, RIGHT(TEXT(AU4,"0.#"),1)&lt;&gt;"."),TRUE,FALSE)</formula>
    </cfRule>
    <cfRule type="expression" dxfId="30" priority="30">
      <formula>IF(AND(AU4&gt;=0, RIGHT(TEXT(AU4,"0.#"),1)="."),TRUE,FALSE)</formula>
    </cfRule>
    <cfRule type="expression" dxfId="29" priority="31">
      <formula>IF(AND(AU4&lt;0, RIGHT(TEXT(AU4,"0.#"),1)&lt;&gt;"."),TRUE,FALSE)</formula>
    </cfRule>
    <cfRule type="expression" dxfId="28" priority="32">
      <formula>IF(AND(AU4&lt;0, RIGHT(TEXT(AU4,"0.#"),1)="."),TRUE,FALSE)</formula>
    </cfRule>
  </conditionalFormatting>
  <conditionalFormatting sqref="AK38">
    <cfRule type="expression" dxfId="27" priority="27">
      <formula>IF(RIGHT(TEXT(AK38,"0.#"),1)=".",FALSE,TRUE)</formula>
    </cfRule>
    <cfRule type="expression" dxfId="26" priority="28">
      <formula>IF(RIGHT(TEXT(AK38,"0.#"),1)=".",TRUE,FALSE)</formula>
    </cfRule>
  </conditionalFormatting>
  <conditionalFormatting sqref="AU38:AX38">
    <cfRule type="expression" dxfId="25" priority="23">
      <formula>IF(AND(AU38&gt;=0, RIGHT(TEXT(AU38,"0.#"),1)&lt;&gt;"."),TRUE,FALSE)</formula>
    </cfRule>
    <cfRule type="expression" dxfId="24" priority="24">
      <formula>IF(AND(AU38&gt;=0, RIGHT(TEXT(AU38,"0.#"),1)="."),TRUE,FALSE)</formula>
    </cfRule>
    <cfRule type="expression" dxfId="23" priority="25">
      <formula>IF(AND(AU38&lt;0, RIGHT(TEXT(AU38,"0.#"),1)&lt;&gt;"."),TRUE,FALSE)</formula>
    </cfRule>
    <cfRule type="expression" dxfId="22" priority="26">
      <formula>IF(AND(AU38&lt;0, RIGHT(TEXT(AU38,"0.#"),1)="."),TRUE,FALSE)</formula>
    </cfRule>
  </conditionalFormatting>
  <conditionalFormatting sqref="AK139">
    <cfRule type="expression" dxfId="21" priority="21">
      <formula>IF(RIGHT(TEXT(AK139,"0.#"),1)=".",FALSE,TRUE)</formula>
    </cfRule>
    <cfRule type="expression" dxfId="20" priority="22">
      <formula>IF(RIGHT(TEXT(AK139,"0.#"),1)=".",TRUE,FALSE)</formula>
    </cfRule>
  </conditionalFormatting>
  <conditionalFormatting sqref="AU139:AX139">
    <cfRule type="expression" dxfId="19" priority="17">
      <formula>IF(AND(AU139&gt;=0, RIGHT(TEXT(AU139,"0.#"),1)&lt;&gt;"."),TRUE,FALSE)</formula>
    </cfRule>
    <cfRule type="expression" dxfId="18" priority="18">
      <formula>IF(AND(AU139&gt;=0, RIGHT(TEXT(AU139,"0.#"),1)="."),TRUE,FALSE)</formula>
    </cfRule>
    <cfRule type="expression" dxfId="17" priority="19">
      <formula>IF(AND(AU139&lt;0, RIGHT(TEXT(AU139,"0.#"),1)&lt;&gt;"."),TRUE,FALSE)</formula>
    </cfRule>
    <cfRule type="expression" dxfId="16" priority="20">
      <formula>IF(AND(AU139&lt;0, RIGHT(TEXT(AU139,"0.#"),1)="."),TRUE,FALSE)</formula>
    </cfRule>
  </conditionalFormatting>
  <conditionalFormatting sqref="AK138">
    <cfRule type="expression" dxfId="15" priority="15">
      <formula>IF(RIGHT(TEXT(AK138,"0.#"),1)=".",FALSE,TRUE)</formula>
    </cfRule>
    <cfRule type="expression" dxfId="14" priority="16">
      <formula>IF(RIGHT(TEXT(AK138,"0.#"),1)=".",TRUE,FALSE)</formula>
    </cfRule>
  </conditionalFormatting>
  <conditionalFormatting sqref="AU138:AX138">
    <cfRule type="expression" dxfId="13" priority="11">
      <formula>IF(AND(AU138&gt;=0, RIGHT(TEXT(AU138,"0.#"),1)&lt;&gt;"."),TRUE,FALSE)</formula>
    </cfRule>
    <cfRule type="expression" dxfId="12" priority="12">
      <formula>IF(AND(AU138&gt;=0, RIGHT(TEXT(AU138,"0.#"),1)="."),TRUE,FALSE)</formula>
    </cfRule>
    <cfRule type="expression" dxfId="11" priority="13">
      <formula>IF(AND(AU138&lt;0, RIGHT(TEXT(AU138,"0.#"),1)&lt;&gt;"."),TRUE,FALSE)</formula>
    </cfRule>
    <cfRule type="expression" dxfId="10" priority="14">
      <formula>IF(AND(AU138&lt;0, RIGHT(TEXT(AU138,"0.#"),1)="."),TRUE,FALSE)</formula>
    </cfRule>
  </conditionalFormatting>
  <conditionalFormatting sqref="AU137:AX137">
    <cfRule type="expression" dxfId="9" priority="7">
      <formula>IF(AND(AU137&gt;=0, RIGHT(TEXT(AU137,"0.#"),1)&lt;&gt;"."),TRUE,FALSE)</formula>
    </cfRule>
    <cfRule type="expression" dxfId="8" priority="8">
      <formula>IF(AND(AU137&gt;=0, RIGHT(TEXT(AU137,"0.#"),1)="."),TRUE,FALSE)</formula>
    </cfRule>
    <cfRule type="expression" dxfId="7" priority="9">
      <formula>IF(AND(AU137&lt;0, RIGHT(TEXT(AU137,"0.#"),1)&lt;&gt;"."),TRUE,FALSE)</formula>
    </cfRule>
    <cfRule type="expression" dxfId="6" priority="10">
      <formula>IF(AND(AU137&lt;0, RIGHT(TEXT(AU137,"0.#"),1)="."),TRUE,FALSE)</formula>
    </cfRule>
  </conditionalFormatting>
  <conditionalFormatting sqref="AK203">
    <cfRule type="expression" dxfId="5" priority="5">
      <formula>IF(RIGHT(TEXT(AK203,"0.#"),1)=".",FALSE,TRUE)</formula>
    </cfRule>
    <cfRule type="expression" dxfId="4" priority="6">
      <formula>IF(RIGHT(TEXT(AK203,"0.#"),1)=".",TRUE,FALSE)</formula>
    </cfRule>
  </conditionalFormatting>
  <conditionalFormatting sqref="AU203:AX203">
    <cfRule type="expression" dxfId="3" priority="1">
      <formula>IF(AND(AU203&gt;=0, RIGHT(TEXT(AU203,"0.#"),1)&lt;&gt;"."),TRUE,FALSE)</formula>
    </cfRule>
    <cfRule type="expression" dxfId="2" priority="2">
      <formula>IF(AND(AU203&gt;=0, RIGHT(TEXT(AU203,"0.#"),1)="."),TRUE,FALSE)</formula>
    </cfRule>
    <cfRule type="expression" dxfId="1" priority="3">
      <formula>IF(AND(AU203&lt;0, RIGHT(TEXT(AU203,"0.#"),1)&lt;&gt;"."),TRUE,FALSE)</formula>
    </cfRule>
    <cfRule type="expression" dxfId="0" priority="4">
      <formula>IF(AND(AU203&lt;0, RIGHT(TEXT(AU203,"0.#"),1)="."),TRUE,FALSE)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2015-08-26T06:04:02Z</cp:lastPrinted>
  <dcterms:created xsi:type="dcterms:W3CDTF">2012-03-13T00:50:25Z</dcterms:created>
  <dcterms:modified xsi:type="dcterms:W3CDTF">2015-09-15T08:02:24Z</dcterms:modified>
</cp:coreProperties>
</file>