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<sst xmlns="http://schemas.openxmlformats.org/spreadsheetml/2006/main" count="1346" uniqueCount="541">
  <si>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</si>
  <si>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</si>
  <si>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</si>
  <si>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</si>
  <si>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</si>
  <si>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</si>
  <si>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</si>
  <si>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</si>
  <si>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</si>
  <si>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</si>
  <si>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</si>
  <si>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</si>
  <si>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</si>
  <si>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</si>
  <si>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</si>
  <si>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</si>
  <si>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</si>
  <si>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</si>
  <si>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</si>
  <si>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</si>
  <si>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</si>
  <si>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</si>
  <si>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</si>
  <si>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</si>
  <si>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</si>
  <si>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</si>
  <si>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</si>
  <si>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</si>
  <si>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</si>
  <si>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</si>
  <si>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</si>
  <si>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</si>
  <si>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</si>
  <si>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</si>
  <si>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</si>
  <si>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</si>
  <si>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</si>
  <si>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</si>
  <si>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</si>
  <si>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</si>
  <si>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</si>
  <si>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</si>
  <si>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</si>
  <si>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</si>
  <si>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</si>
  <si>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</si>
  <si>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</si>
  <si>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</si>
  <si>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</si>
  <si>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</si>
  <si>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</si>
  <si>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</si>
  <si>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</si>
  <si>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</si>
  <si>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</si>
  <si>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</si>
  <si>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</si>
  <si>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</si>
  <si>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</si>
  <si>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</si>
  <si>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</si>
  <si>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</si>
  <si>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</si>
  <si>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</si>
  <si>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</si>
  <si>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</si>
  <si>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</si>
  <si>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</si>
  <si>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</si>
  <si>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</si>
  <si>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</si>
  <si>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</si>
  <si>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</si>
  <si>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</si>
  <si>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</si>
  <si>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</si>
  <si>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</si>
  <si>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</si>
  <si>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</si>
  <si>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</si>
  <si>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</si>
  <si>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</si>
  <si>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</si>
  <si>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</si>
  <si>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</si>
  <si>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</si>
  <si>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</si>
  <si>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</si>
  <si>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</si>
  <si>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</si>
  <si>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</si>
  <si>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</si>
  <si>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</si>
  <si>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</si>
  <si>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</si>
  <si>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</si>
  <si>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</si>
  <si>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</si>
  <si>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</si>
  <si>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</si>
  <si>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</si>
  <si>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</si>
  <si>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</si>
  <si>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</si>
  <si>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</si>
  <si>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</si>
  <si>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</si>
  <si>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</si>
  <si>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</si>
  <si>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</si>
  <si>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</si>
  <si>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</si>
  <si>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</si>
  <si>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</si>
  <si>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</si>
  <si>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</si>
  <si>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</si>
  <si>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</si>
  <si>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</si>
  <si>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</si>
  <si>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</si>
  <si>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</si>
  <si>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</si>
  <si>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</si>
  <si>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</si>
  <si>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</si>
  <si>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</si>
  <si>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</si>
  <si>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</si>
  <si>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</si>
  <si>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</si>
  <si>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</si>
  <si>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</si>
  <si>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</si>
  <si>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</si>
  <si>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</si>
  <si>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</si>
  <si>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</si>
  <si>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</si>
  <si>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</si>
  <si>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</si>
  <si>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</si>
  <si>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</si>
  <si>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</si>
  <si>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</si>
  <si>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</si>
  <si>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</si>
  <si>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</si>
  <si>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</si>
  <si>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</si>
  <si>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</si>
  <si>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</si>
  <si>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</si>
  <si>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</si>
  <si>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</si>
  <si>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</si>
  <si>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</si>
  <si>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</si>
  <si>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</si>
  <si>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</si>
  <si>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</si>
  <si>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</si>
  <si>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</si>
  <si>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</si>
  <si>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</si>
  <si>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</si>
  <si>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</si>
  <si>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</si>
  <si>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</si>
  <si>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</si>
  <si>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</si>
  <si>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</si>
  <si>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</si>
  <si>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</si>
  <si>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</si>
  <si>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</si>
  <si>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</si>
  <si>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</si>
  <si>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</si>
  <si>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</si>
  <si>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</si>
  <si>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</si>
  <si>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</si>
  <si>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</si>
  <si>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</si>
  <si>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</si>
  <si>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</si>
  <si>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</si>
  <si>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</si>
  <si>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</si>
  <si>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</si>
  <si>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</si>
  <si>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</si>
  <si>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</si>
  <si>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</si>
  <si>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</si>
  <si>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</si>
  <si>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</si>
  <si>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</si>
  <si>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</si>
  <si>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</si>
  <si>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</si>
  <si>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</si>
  <si>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</si>
  <si>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</si>
  <si>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</si>
  <si>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</si>
  <si>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</si>
  <si>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</si>
  <si>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</si>
  <si>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</si>
  <si>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</si>
  <si>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</si>
  <si>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</si>
  <si>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</si>
  <si>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</si>
  <si>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</si>
  <si>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</si>
  <si>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</si>
  <si>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</si>
  <si>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</si>
  <si>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</si>
  <si>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</si>
  <si>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</si>
  <si>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</si>
  <si>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</si>
  <si>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</si>
  <si>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</si>
  <si>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</si>
  <si>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</si>
  <si>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</si>
  <si>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</si>
  <si>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</si>
  <si>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</si>
  <si>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</si>
  <si>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</si>
  <si>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</si>
  <si>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</si>
  <si>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</si>
  <si>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</si>
  <si>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</si>
  <si>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</si>
  <si>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</si>
  <si>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</si>
  <si>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</si>
  <si>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</si>
  <si>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</si>
  <si>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</si>
  <si>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</si>
  <si>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</si>
  <si>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</si>
  <si>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</si>
  <si>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</si>
  <si>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</si>
  <si>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</si>
  <si>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</si>
  <si>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</si>
  <si>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</si>
  <si>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</si>
  <si>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</si>
  <si>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</si>
  <si>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</si>
  <si>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</si>
  <si>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</si>
  <si>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</si>
  <si>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</si>
  <si>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</si>
  <si>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</si>
  <si>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</si>
  <si>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</si>
  <si>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</si>
  <si>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</si>
  <si>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</si>
  <si>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</si>
  <si>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</si>
  <si>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</si>
  <si>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</si>
  <si>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</si>
  <si>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</si>
  <si>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</si>
  <si>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</si>
  <si>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</si>
  <si>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</si>
  <si>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</si>
  <si>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</si>
  <si>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</si>
  <si>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</si>
  <si>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</si>
  <si>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</si>
  <si>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</si>
  <si>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</si>
  <si>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</si>
  <si>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</si>
  <si>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</si>
  <si>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</si>
  <si>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</si>
  <si>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</si>
  <si>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</si>
  <si>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</si>
  <si>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</si>
  <si>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</si>
  <si>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</si>
  <si>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</si>
  <si>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</si>
  <si>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</si>
  <si>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</si>
  <si>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</si>
  <si>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</si>
  <si>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</si>
  <si>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</si>
  <si>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</si>
  <si>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</si>
  <si>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</si>
  <si>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</si>
  <si>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</si>
  <si>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</si>
  <si>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</si>
  <si>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</si>
  <si>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</si>
  <si>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</si>
  <si>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</si>
  <si>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</si>
  <si>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</si>
  <si>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</si>
  <si>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</si>
  <si>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</si>
  <si>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</si>
  <si>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</si>
  <si>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</si>
  <si>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</si>
  <si>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</si>
  <si>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</si>
  <si>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</si>
  <si>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</si>
  <si>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</si>
  <si>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</si>
  <si>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</si>
  <si>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</si>
  <si>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</si>
  <si>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</si>
  <si>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</si>
  <si>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</si>
  <si>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</si>
  <si>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</si>
  <si>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</si>
  <si>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</si>
  <si>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</si>
  <si>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</si>
  <si>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</si>
  <si>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</si>
  <si>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</si>
  <si>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</si>
  <si>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</si>
  <si>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</si>
  <si>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</si>
  <si>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</si>
  <si>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</si>
  <si>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</si>
  <si>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</si>
  <si>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</si>
  <si>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</si>
  <si>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</si>
  <si>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</si>
  <si>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</si>
  <si>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</si>
  <si>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</si>
  <si>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</si>
  <si>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</si>
  <si>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</si>
  <si>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</si>
  <si>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</si>
  <si>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</si>
  <si>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</si>
  <si>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</si>
  <si>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</si>
  <si>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</si>
  <si>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</si>
  <si>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</si>
  <si>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</si>
  <si>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</si>
  <si>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</si>
  <si>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</si>
  <si>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</si>
  <si>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</si>
  <si>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</si>
  <si>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</si>
  <si>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</si>
  <si>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</si>
  <si>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</si>
  <si>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</si>
  <si>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</si>
  <si>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</si>
  <si>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</si>
  <si>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</si>
  <si>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</si>
  <si>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</si>
  <si>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</si>
  <si>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</si>
  <si>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</si>
  <si>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</si>
  <si>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</si>
  <si>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</si>
  <si>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</si>
  <si>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</si>
  <si>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</si>
  <si>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</si>
  <si>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</si>
  <si>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</si>
  <si>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</si>
  <si>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</si>
  <si>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</si>
  <si>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</si>
  <si>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</si>
  <si>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</si>
  <si>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</si>
  <si>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</si>
  <si>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</si>
  <si>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</si>
  <si>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</si>
  <si>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</si>
  <si>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</si>
  <si>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</si>
  <si>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</si>
  <si>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</si>
  <si>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</si>
  <si>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</si>
  <si>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</si>
  <si>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</si>
  <si>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</si>
  <si>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</si>
  <si>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</si>
  <si>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</si>
  <si>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</si>
  <si>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</si>
  <si>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</si>
  <si>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</si>
  <si>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</si>
  <si>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</si>
  <si>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</si>
  <si>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</si>
  <si>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</si>
  <si>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</si>
  <si>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</si>
  <si>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</si>
  <si>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</si>
  <si>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</si>
  <si>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</si>
  <si>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</si>
  <si>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</si>
  <si>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</si>
  <si>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</si>
  <si>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</si>
  <si>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</si>
  <si>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</si>
  <si>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</si>
  <si>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</si>
  <si>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</si>
  <si>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</si>
  <si>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</si>
  <si>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</si>
  <si>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</si>
  <si>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</si>
  <si>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</si>
  <si>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</si>
  <si>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</si>
  <si>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</si>
  <si>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</si>
  <si>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</si>
  <si>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</si>
  <si>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</si>
  <si>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A.独立行政法人環境再生保全機構</t>
    <phoneticPr fontId="5"/>
  </si>
  <si>
    <t>助成金</t>
    <rPh sb="0" eb="3">
      <t>ジョセイキン</t>
    </rPh>
    <phoneticPr fontId="5"/>
  </si>
  <si>
    <t>都道府県知事等が公害保健福祉事業に要する費用</t>
    <rPh sb="0" eb="4">
      <t>トドウフケン</t>
    </rPh>
    <rPh sb="4" eb="7">
      <t>チジトウ</t>
    </rPh>
    <rPh sb="8" eb="10">
      <t>コウガイ</t>
    </rPh>
    <rPh sb="10" eb="12">
      <t>ホケン</t>
    </rPh>
    <rPh sb="12" eb="14">
      <t>フクシ</t>
    </rPh>
    <rPh sb="14" eb="16">
      <t>ジギョウ</t>
    </rPh>
    <rPh sb="17" eb="18">
      <t>ヨウ</t>
    </rPh>
    <rPh sb="20" eb="22">
      <t>ヒヨウ</t>
    </rPh>
    <phoneticPr fontId="5"/>
  </si>
  <si>
    <t>B.名古屋市</t>
    <phoneticPr fontId="5"/>
  </si>
  <si>
    <t>保健師給料、旅費、消耗品等</t>
    <rPh sb="0" eb="3">
      <t>ホケンシ</t>
    </rPh>
    <rPh sb="3" eb="5">
      <t>キュウリョウ</t>
    </rPh>
    <rPh sb="6" eb="8">
      <t>リョヒ</t>
    </rPh>
    <rPh sb="9" eb="11">
      <t>ショウモウ</t>
    </rPh>
    <rPh sb="11" eb="12">
      <t>ヒン</t>
    </rPh>
    <rPh sb="12" eb="13">
      <t>トウ</t>
    </rPh>
    <phoneticPr fontId="5"/>
  </si>
  <si>
    <t>使用料及び賃借料</t>
    <rPh sb="0" eb="3">
      <t>シヨウリョウ</t>
    </rPh>
    <rPh sb="3" eb="4">
      <t>オヨ</t>
    </rPh>
    <rPh sb="5" eb="8">
      <t>チンシャクリョウ</t>
    </rPh>
    <phoneticPr fontId="5"/>
  </si>
  <si>
    <t>宿舎使用料、バス使用料等</t>
    <rPh sb="0" eb="2">
      <t>シュクシャ</t>
    </rPh>
    <rPh sb="2" eb="4">
      <t>シヨウ</t>
    </rPh>
    <rPh sb="4" eb="5">
      <t>リョウ</t>
    </rPh>
    <rPh sb="8" eb="11">
      <t>シヨウリョウ</t>
    </rPh>
    <rPh sb="11" eb="12">
      <t>トウ</t>
    </rPh>
    <phoneticPr fontId="5"/>
  </si>
  <si>
    <t>連絡通信費</t>
    <rPh sb="0" eb="2">
      <t>レンラク</t>
    </rPh>
    <rPh sb="2" eb="5">
      <t>ツウシンヒ</t>
    </rPh>
    <phoneticPr fontId="5"/>
  </si>
  <si>
    <t>医療機関依頼通知、送付用封筒等</t>
    <rPh sb="0" eb="2">
      <t>イリョウ</t>
    </rPh>
    <rPh sb="2" eb="4">
      <t>キカン</t>
    </rPh>
    <rPh sb="4" eb="6">
      <t>イライ</t>
    </rPh>
    <rPh sb="6" eb="8">
      <t>ツウチ</t>
    </rPh>
    <rPh sb="9" eb="11">
      <t>ソウフ</t>
    </rPh>
    <rPh sb="11" eb="12">
      <t>ヨウ</t>
    </rPh>
    <rPh sb="12" eb="14">
      <t>フウトウ</t>
    </rPh>
    <rPh sb="14" eb="15">
      <t>トウ</t>
    </rPh>
    <phoneticPr fontId="5"/>
  </si>
  <si>
    <t>業務費</t>
    <rPh sb="0" eb="3">
      <t>ギョウムヒ</t>
    </rPh>
    <phoneticPr fontId="5"/>
  </si>
  <si>
    <t>インフルエンザ予防接種費用</t>
    <rPh sb="7" eb="9">
      <t>ヨボウ</t>
    </rPh>
    <rPh sb="9" eb="11">
      <t>セッシュ</t>
    </rPh>
    <rPh sb="11" eb="13">
      <t>ヒヨウ</t>
    </rPh>
    <phoneticPr fontId="5"/>
  </si>
  <si>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5"/>
  </si>
  <si>
    <t>公害保健福祉事業に係る業務</t>
    <rPh sb="0" eb="2">
      <t>コウガイ</t>
    </rPh>
    <rPh sb="2" eb="4">
      <t>ホケン</t>
    </rPh>
    <rPh sb="4" eb="6">
      <t>フクシ</t>
    </rPh>
    <rPh sb="6" eb="8">
      <t>ジギョウ</t>
    </rPh>
    <rPh sb="9" eb="10">
      <t>カカ</t>
    </rPh>
    <rPh sb="11" eb="13">
      <t>ギョウム</t>
    </rPh>
    <phoneticPr fontId="5"/>
  </si>
  <si>
    <t>－</t>
    <phoneticPr fontId="5"/>
  </si>
  <si>
    <t>名古屋市</t>
    <rPh sb="0" eb="3">
      <t>ナゴヤ</t>
    </rPh>
    <rPh sb="3" eb="4">
      <t>シ</t>
    </rPh>
    <phoneticPr fontId="5"/>
  </si>
  <si>
    <t>川崎市</t>
    <rPh sb="0" eb="3">
      <t>カワサキシ</t>
    </rPh>
    <phoneticPr fontId="5"/>
  </si>
  <si>
    <t>尼崎市</t>
    <rPh sb="0" eb="3">
      <t>アマガサキシ</t>
    </rPh>
    <phoneticPr fontId="5"/>
  </si>
  <si>
    <t>大阪市</t>
    <rPh sb="0" eb="2">
      <t>オオサカ</t>
    </rPh>
    <rPh sb="2" eb="3">
      <t>シ</t>
    </rPh>
    <phoneticPr fontId="5"/>
  </si>
  <si>
    <t>堺市</t>
    <rPh sb="0" eb="2">
      <t>サカイシ</t>
    </rPh>
    <phoneticPr fontId="5"/>
  </si>
  <si>
    <t>板橋区</t>
    <rPh sb="0" eb="3">
      <t>イタバシク</t>
    </rPh>
    <phoneticPr fontId="5"/>
  </si>
  <si>
    <t>倉敷市</t>
    <rPh sb="0" eb="3">
      <t>クラシキシ</t>
    </rPh>
    <phoneticPr fontId="5"/>
  </si>
  <si>
    <t>守口市</t>
    <rPh sb="0" eb="3">
      <t>モリグチシ</t>
    </rPh>
    <phoneticPr fontId="5"/>
  </si>
  <si>
    <t>北九州市</t>
    <rPh sb="0" eb="4">
      <t>キタキュウシュウシ</t>
    </rPh>
    <phoneticPr fontId="5"/>
  </si>
  <si>
    <t>神戸市</t>
    <rPh sb="0" eb="3">
      <t>コウベシ</t>
    </rPh>
    <phoneticPr fontId="5"/>
  </si>
  <si>
    <t>‐</t>
  </si>
  <si>
    <t>○</t>
  </si>
  <si>
    <t>公害保健福祉事業費補助金</t>
    <rPh sb="0" eb="12">
      <t>ホジョキン</t>
    </rPh>
    <phoneticPr fontId="5"/>
  </si>
  <si>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phoneticPr fontId="5"/>
  </si>
  <si>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に関する事業、（２）転地療養に関する事業、（３）療養に係る用具の支給に関する事業、（４）家庭における療養の指導に関する事業、（５）インフルエンザに係る予防接種の費用の助成に関する事業</t>
    <phoneticPr fontId="5"/>
  </si>
  <si>
    <t>公害保健福祉事業助成費</t>
    <phoneticPr fontId="5"/>
  </si>
  <si>
    <t>公害健康被害の補償等に関する法律（昭和48年法律第111号）第51条</t>
    <phoneticPr fontId="5"/>
  </si>
  <si>
    <t>環境保健部</t>
    <phoneticPr fontId="5"/>
  </si>
  <si>
    <t>企画課保健業務室</t>
    <phoneticPr fontId="5"/>
  </si>
  <si>
    <t>7　環境保健対策の推進
7-1　公害健康被害対策（補償・予防）</t>
    <phoneticPr fontId="5"/>
  </si>
  <si>
    <t>―</t>
    <phoneticPr fontId="5"/>
  </si>
  <si>
    <t>本事業に参加した延べ被認定者数</t>
    <rPh sb="0" eb="1">
      <t>ホン</t>
    </rPh>
    <rPh sb="1" eb="3">
      <t>ジギョウ</t>
    </rPh>
    <rPh sb="4" eb="6">
      <t>サンカ</t>
    </rPh>
    <rPh sb="8" eb="9">
      <t>ノ</t>
    </rPh>
    <rPh sb="10" eb="11">
      <t>ヒ</t>
    </rPh>
    <rPh sb="11" eb="14">
      <t>ニンテイシャ</t>
    </rPh>
    <rPh sb="14" eb="15">
      <t>スウ</t>
    </rPh>
    <phoneticPr fontId="5"/>
  </si>
  <si>
    <t>人</t>
    <rPh sb="0" eb="1">
      <t>ニン</t>
    </rPh>
    <phoneticPr fontId="5"/>
  </si>
  <si>
    <t>人</t>
    <rPh sb="0" eb="1">
      <t>ニン</t>
    </rPh>
    <phoneticPr fontId="5"/>
  </si>
  <si>
    <t>インフルエンザ予防接種目標数に対するインフルエンザ予防接種事業の参加者数</t>
    <rPh sb="7" eb="9">
      <t>ヨボウ</t>
    </rPh>
    <rPh sb="9" eb="11">
      <t>セッシュ</t>
    </rPh>
    <rPh sb="11" eb="14">
      <t>モクヒョウスウ</t>
    </rPh>
    <rPh sb="15" eb="16">
      <t>タイ</t>
    </rPh>
    <rPh sb="25" eb="27">
      <t>ヨボウ</t>
    </rPh>
    <rPh sb="27" eb="29">
      <t>セッシュ</t>
    </rPh>
    <rPh sb="29" eb="31">
      <t>ジギョウ</t>
    </rPh>
    <rPh sb="32" eb="36">
      <t>サンカシャスウ</t>
    </rPh>
    <phoneticPr fontId="5"/>
  </si>
  <si>
    <t>各年度の執行額／各年度の本事業に参加した延べ被認定者数　　　　　　　　　　　　　　</t>
    <rPh sb="0" eb="3">
      <t>カクネンド</t>
    </rPh>
    <rPh sb="4" eb="6">
      <t>シッコウ</t>
    </rPh>
    <rPh sb="6" eb="7">
      <t>ガク</t>
    </rPh>
    <rPh sb="8" eb="11">
      <t>カクネンド</t>
    </rPh>
    <rPh sb="12" eb="13">
      <t>ホン</t>
    </rPh>
    <rPh sb="13" eb="15">
      <t>ジギョウ</t>
    </rPh>
    <rPh sb="16" eb="18">
      <t>サンカ</t>
    </rPh>
    <rPh sb="20" eb="21">
      <t>ノ</t>
    </rPh>
    <rPh sb="22" eb="23">
      <t>ヒ</t>
    </rPh>
    <rPh sb="23" eb="26">
      <t>ニンテイシャ</t>
    </rPh>
    <rPh sb="26" eb="27">
      <t>スウ</t>
    </rPh>
    <phoneticPr fontId="5"/>
  </si>
  <si>
    <t>公害健康被害の補償等に関する法律に基づいて行う事業である。</t>
    <phoneticPr fontId="5"/>
  </si>
  <si>
    <t>公害健康被害の補償等に関する法律に基づき、地方自治体が環境大臣の承認を受けて行う事業に対しての補助であり、国が行う必要がある。</t>
    <rPh sb="55" eb="56">
      <t>オコナ</t>
    </rPh>
    <phoneticPr fontId="5"/>
  </si>
  <si>
    <t>公害健康被害の補償等に関する法律の規定により補助されている。</t>
    <rPh sb="0" eb="6">
      <t>コウガイケンコウヒガイ</t>
    </rPh>
    <rPh sb="7" eb="9">
      <t>ホショウ</t>
    </rPh>
    <rPh sb="9" eb="10">
      <t>トウ</t>
    </rPh>
    <rPh sb="11" eb="12">
      <t>カン</t>
    </rPh>
    <rPh sb="14" eb="16">
      <t>ホウリツ</t>
    </rPh>
    <rPh sb="17" eb="19">
      <t>キテイ</t>
    </rPh>
    <rPh sb="22" eb="24">
      <t>ホジョ</t>
    </rPh>
    <phoneticPr fontId="5"/>
  </si>
  <si>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phoneticPr fontId="5"/>
  </si>
  <si>
    <t>毎年、実施にあたり単価の見直しを行っている。</t>
    <rPh sb="0" eb="2">
      <t>マイトシ</t>
    </rPh>
    <rPh sb="3" eb="5">
      <t>ジッシ</t>
    </rPh>
    <rPh sb="9" eb="11">
      <t>タンカ</t>
    </rPh>
    <rPh sb="12" eb="14">
      <t>ミナオ</t>
    </rPh>
    <rPh sb="16" eb="17">
      <t>オコナ</t>
    </rPh>
    <phoneticPr fontId="5"/>
  </si>
  <si>
    <t>使途は本事業の目的に必要なものに限定されている。</t>
    <phoneticPr fontId="5"/>
  </si>
  <si>
    <t>毎年、実施にあたり単価の見直しを行っている。</t>
    <phoneticPr fontId="5"/>
  </si>
  <si>
    <t>本事業は、被認定者を対象に、指定疾病により損なわれた被認定者の健康を回復させ、回復した健康を保持又は増進させるために行うものであり、他に類似の事業はない。</t>
    <phoneticPr fontId="5"/>
  </si>
  <si>
    <t>-</t>
    <phoneticPr fontId="5"/>
  </si>
  <si>
    <t>-</t>
    <phoneticPr fontId="5"/>
  </si>
  <si>
    <t>室長　橫田　雅彦</t>
    <rPh sb="0" eb="1">
      <t>シツ</t>
    </rPh>
    <rPh sb="1" eb="2">
      <t>チョウ</t>
    </rPh>
    <phoneticPr fontId="5"/>
  </si>
  <si>
    <t>人</t>
    <rPh sb="0" eb="1">
      <t>ニン</t>
    </rPh>
    <phoneticPr fontId="5"/>
  </si>
  <si>
    <t>円</t>
    <rPh sb="0" eb="1">
      <t>エン</t>
    </rPh>
    <phoneticPr fontId="5"/>
  </si>
  <si>
    <t>円/人</t>
    <rPh sb="0" eb="1">
      <t>エン</t>
    </rPh>
    <rPh sb="2" eb="3">
      <t>ニン</t>
    </rPh>
    <phoneticPr fontId="5"/>
  </si>
  <si>
    <t>33,362,000/33,950</t>
    <phoneticPr fontId="5"/>
  </si>
  <si>
    <t>31,506,000/32,595</t>
    <phoneticPr fontId="5"/>
  </si>
  <si>
    <t>31,344,000/31,374</t>
    <phoneticPr fontId="5"/>
  </si>
  <si>
    <t>公害保健福祉事業を継続的に実施し、参加率を増加させていく</t>
    <rPh sb="0" eb="2">
      <t>コウガイ</t>
    </rPh>
    <rPh sb="2" eb="4">
      <t>ホケン</t>
    </rPh>
    <rPh sb="4" eb="6">
      <t>フクシ</t>
    </rPh>
    <rPh sb="6" eb="8">
      <t>ジギョウ</t>
    </rPh>
    <rPh sb="9" eb="12">
      <t>ケイゾクテキ</t>
    </rPh>
    <rPh sb="13" eb="15">
      <t>ジッシ</t>
    </rPh>
    <rPh sb="17" eb="20">
      <t>サンカリツ</t>
    </rPh>
    <rPh sb="21" eb="23">
      <t>ゾウカ</t>
    </rPh>
    <phoneticPr fontId="5"/>
  </si>
  <si>
    <t>公害健康被害の補償等に関する法律に基づき実施する事業であり、公害健康被害対策においては重要な事業である。</t>
    <rPh sb="20" eb="22">
      <t>ジッシ</t>
    </rPh>
    <rPh sb="24" eb="26">
      <t>ジギョウ</t>
    </rPh>
    <rPh sb="30" eb="36">
      <t>コウガイケンコウヒガイ</t>
    </rPh>
    <rPh sb="36" eb="38">
      <t>タイサク</t>
    </rPh>
    <rPh sb="43" eb="45">
      <t>ジュウヨウ</t>
    </rPh>
    <phoneticPr fontId="5"/>
  </si>
  <si>
    <t>被認定者数が年々減少している状況で、達成率は年々増加しており、成果実績は成果目標に見合ったものとなっている。</t>
    <rPh sb="0" eb="1">
      <t>ヒ</t>
    </rPh>
    <rPh sb="1" eb="4">
      <t>ニンテイシャ</t>
    </rPh>
    <rPh sb="4" eb="5">
      <t>スウ</t>
    </rPh>
    <rPh sb="6" eb="8">
      <t>ネンネン</t>
    </rPh>
    <rPh sb="8" eb="10">
      <t>ゲンショウ</t>
    </rPh>
    <rPh sb="14" eb="16">
      <t>ジョウキョウ</t>
    </rPh>
    <rPh sb="18" eb="21">
      <t>タッセイリツ</t>
    </rPh>
    <rPh sb="22" eb="24">
      <t>ネンネン</t>
    </rPh>
    <rPh sb="24" eb="26">
      <t>ゾウカ</t>
    </rPh>
    <rPh sb="31" eb="33">
      <t>セイカ</t>
    </rPh>
    <rPh sb="33" eb="35">
      <t>ジッセキ</t>
    </rPh>
    <rPh sb="36" eb="38">
      <t>セイカ</t>
    </rPh>
    <rPh sb="38" eb="40">
      <t>モクヒョウ</t>
    </rPh>
    <rPh sb="41" eb="43">
      <t>ミア</t>
    </rPh>
    <phoneticPr fontId="5"/>
  </si>
  <si>
    <t>過去の実績を踏まえることにより、適切な見込みを立て、それに見合った実績を得ている。</t>
    <rPh sb="0" eb="2">
      <t>カコ</t>
    </rPh>
    <rPh sb="3" eb="5">
      <t>ジッセキ</t>
    </rPh>
    <rPh sb="6" eb="7">
      <t>フ</t>
    </rPh>
    <rPh sb="16" eb="18">
      <t>テキセツ</t>
    </rPh>
    <rPh sb="19" eb="21">
      <t>ミコ</t>
    </rPh>
    <rPh sb="23" eb="24">
      <t>タ</t>
    </rPh>
    <rPh sb="29" eb="31">
      <t>ミア</t>
    </rPh>
    <rPh sb="33" eb="35">
      <t>ジッセキ</t>
    </rPh>
    <rPh sb="36" eb="37">
      <t>エ</t>
    </rPh>
    <phoneticPr fontId="5"/>
  </si>
  <si>
    <t>関連性のある予防事業で作成された呼吸リハビリテーションマニュアルを福祉事業検討会で自治体向けに説明し、自治体において活用されている。、</t>
    <rPh sb="0" eb="3">
      <t>カンレンセイ</t>
    </rPh>
    <rPh sb="6" eb="10">
      <t>ヨボウジギョウ</t>
    </rPh>
    <rPh sb="11" eb="13">
      <t>サクセイ</t>
    </rPh>
    <rPh sb="16" eb="18">
      <t>コキュウ</t>
    </rPh>
    <rPh sb="33" eb="35">
      <t>フクシ</t>
    </rPh>
    <rPh sb="35" eb="37">
      <t>ジギョウ</t>
    </rPh>
    <rPh sb="37" eb="40">
      <t>ケントウカイ</t>
    </rPh>
    <rPh sb="41" eb="44">
      <t>ジチタイ</t>
    </rPh>
    <rPh sb="44" eb="45">
      <t>ム</t>
    </rPh>
    <rPh sb="47" eb="49">
      <t>セツメイ</t>
    </rPh>
    <rPh sb="51" eb="54">
      <t>ジチタイ</t>
    </rPh>
    <rPh sb="58" eb="60">
      <t>カツヨウ</t>
    </rPh>
    <phoneticPr fontId="5"/>
  </si>
  <si>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rPh sb="0" eb="2">
      <t>ジギョウ</t>
    </rPh>
    <rPh sb="2" eb="4">
      <t>ジッシ</t>
    </rPh>
    <rPh sb="9" eb="11">
      <t>チュウカン</t>
    </rPh>
    <rPh sb="11" eb="13">
      <t>ダンカイ</t>
    </rPh>
    <rPh sb="15" eb="17">
      <t>シシュツ</t>
    </rPh>
    <rPh sb="17" eb="19">
      <t>ケイヒ</t>
    </rPh>
    <rPh sb="20" eb="22">
      <t>ハッセイ</t>
    </rPh>
    <rPh sb="31" eb="32">
      <t>クニ</t>
    </rPh>
    <rPh sb="35" eb="38">
      <t>ホジョキン</t>
    </rPh>
    <rPh sb="39" eb="41">
      <t>オセン</t>
    </rPh>
    <rPh sb="41" eb="43">
      <t>ゲンイン</t>
    </rPh>
    <rPh sb="43" eb="46">
      <t>ジギョウショ</t>
    </rPh>
    <rPh sb="48" eb="50">
      <t>オセン</t>
    </rPh>
    <rPh sb="50" eb="53">
      <t>フカリョウ</t>
    </rPh>
    <rPh sb="53" eb="56">
      <t>フカキン</t>
    </rPh>
    <rPh sb="57" eb="58">
      <t>タ</t>
    </rPh>
    <rPh sb="63" eb="66">
      <t>ジチタイ</t>
    </rPh>
    <rPh sb="67" eb="69">
      <t>ジョセイ</t>
    </rPh>
    <rPh sb="83" eb="84">
      <t>オコナ</t>
    </rPh>
    <rPh sb="85" eb="87">
      <t>チュウカン</t>
    </rPh>
    <rPh sb="90" eb="92">
      <t>ケイユ</t>
    </rPh>
    <rPh sb="93" eb="95">
      <t>ヒツヨウ</t>
    </rPh>
    <phoneticPr fontId="5"/>
  </si>
  <si>
    <t>31,184,000/31,374</t>
    <phoneticPr fontId="5"/>
  </si>
  <si>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rPh sb="0" eb="2">
      <t>ヨサン</t>
    </rPh>
    <rPh sb="3" eb="5">
      <t>シッコウ</t>
    </rPh>
    <rPh sb="5" eb="7">
      <t>ジョウキョウ</t>
    </rPh>
    <rPh sb="8" eb="10">
      <t>テキセツ</t>
    </rPh>
    <rPh sb="15" eb="16">
      <t>ヒ</t>
    </rPh>
    <rPh sb="16" eb="19">
      <t>ニンテイシャ</t>
    </rPh>
    <rPh sb="20" eb="23">
      <t>コウレイカ</t>
    </rPh>
    <rPh sb="27" eb="29">
      <t>ジョウキョウ</t>
    </rPh>
    <rPh sb="30" eb="31">
      <t>フ</t>
    </rPh>
    <rPh sb="34" eb="35">
      <t>ヒ</t>
    </rPh>
    <rPh sb="35" eb="38">
      <t>ニンテイシャ</t>
    </rPh>
    <rPh sb="39" eb="41">
      <t>サンカ</t>
    </rPh>
    <rPh sb="55" eb="57">
      <t>キョウカ</t>
    </rPh>
    <rPh sb="62" eb="64">
      <t>カテイ</t>
    </rPh>
    <rPh sb="64" eb="66">
      <t>リョウヨウ</t>
    </rPh>
    <rPh sb="66" eb="68">
      <t>シドウ</t>
    </rPh>
    <rPh sb="69" eb="70">
      <t>フ</t>
    </rPh>
    <rPh sb="77" eb="79">
      <t>サンカ</t>
    </rPh>
    <rPh sb="83" eb="85">
      <t>ホウホウ</t>
    </rPh>
    <rPh sb="85" eb="86">
      <t>トウ</t>
    </rPh>
    <rPh sb="87" eb="88">
      <t>ト</t>
    </rPh>
    <rPh sb="89" eb="90">
      <t>イ</t>
    </rPh>
    <rPh sb="92" eb="95">
      <t>サンカリツ</t>
    </rPh>
    <rPh sb="96" eb="97">
      <t>スコ</t>
    </rPh>
    <rPh sb="100" eb="101">
      <t>ア</t>
    </rPh>
    <rPh sb="106" eb="107">
      <t>ツト</t>
    </rPh>
    <rPh sb="109" eb="111">
      <t>シテイ</t>
    </rPh>
    <rPh sb="111" eb="113">
      <t>シッペイ</t>
    </rPh>
    <rPh sb="116" eb="117">
      <t>ソコ</t>
    </rPh>
    <rPh sb="121" eb="122">
      <t>ヒ</t>
    </rPh>
    <rPh sb="122" eb="125">
      <t>ニンテイシャ</t>
    </rPh>
    <rPh sb="126" eb="128">
      <t>ケンコウ</t>
    </rPh>
    <rPh sb="129" eb="131">
      <t>カイフク</t>
    </rPh>
    <rPh sb="134" eb="136">
      <t>カイフク</t>
    </rPh>
    <rPh sb="138" eb="140">
      <t>ケンコウ</t>
    </rPh>
    <rPh sb="141" eb="143">
      <t>ホジ</t>
    </rPh>
    <rPh sb="143" eb="144">
      <t>マタ</t>
    </rPh>
    <rPh sb="145" eb="147">
      <t>ゾウシン</t>
    </rPh>
    <rPh sb="152" eb="153">
      <t>ツト</t>
    </rPh>
    <phoneticPr fontId="5"/>
  </si>
  <si>
    <t>本事業のうち一部の事業については、認定患者の高齢化により、事業への積極的な参加が困難となってきている。成果目標としては、被認定者をほぼカバーすることを目標としているが、高齢化の状況を考慮すると、７割前後とならざるを得ない。執行実績に見合った予算要求を行ってきており、執行率は年々上がってきている。</t>
    <rPh sb="51" eb="53">
      <t>セイカ</t>
    </rPh>
    <rPh sb="53" eb="55">
      <t>モクヒョウ</t>
    </rPh>
    <rPh sb="60" eb="61">
      <t>ヒ</t>
    </rPh>
    <rPh sb="61" eb="64">
      <t>ニンテイシャ</t>
    </rPh>
    <rPh sb="75" eb="77">
      <t>モクヒョウ</t>
    </rPh>
    <rPh sb="84" eb="87">
      <t>コウレイカ</t>
    </rPh>
    <rPh sb="88" eb="90">
      <t>ジョウキョウ</t>
    </rPh>
    <rPh sb="91" eb="93">
      <t>コウリョ</t>
    </rPh>
    <rPh sb="98" eb="99">
      <t>ワリ</t>
    </rPh>
    <rPh sb="99" eb="101">
      <t>ゼンゴ</t>
    </rPh>
    <rPh sb="107" eb="108">
      <t>エ</t>
    </rPh>
    <rPh sb="111" eb="113">
      <t>シッコウ</t>
    </rPh>
    <rPh sb="113" eb="115">
      <t>ジッセキ</t>
    </rPh>
    <rPh sb="116" eb="118">
      <t>ミア</t>
    </rPh>
    <rPh sb="120" eb="122">
      <t>ヨサン</t>
    </rPh>
    <rPh sb="122" eb="124">
      <t>ヨウキュウ</t>
    </rPh>
    <rPh sb="125" eb="126">
      <t>オコナ</t>
    </rPh>
    <rPh sb="133" eb="135">
      <t>シッコウ</t>
    </rPh>
    <rPh sb="135" eb="136">
      <t>リツ</t>
    </rPh>
    <rPh sb="137" eb="139">
      <t>ネンネン</t>
    </rPh>
    <rPh sb="139" eb="140">
      <t>ア</t>
    </rPh>
    <phoneticPr fontId="5"/>
  </si>
  <si>
    <t>外部有識者点検対象外</t>
    <phoneticPr fontId="5"/>
  </si>
  <si>
    <t>執行等改善</t>
  </si>
  <si>
    <t>・被認定者の健康増進、認定疾病の増悪防止を図るため、被認定者のニーズを踏まえた事業となるよう、事業内容の見直しや予算配分の重点化を行うこと。
・成果目標の達成率を更に高めるため、より効率的・効果的な予算の執行に努めること。</t>
    <phoneticPr fontId="5"/>
  </si>
  <si>
    <t>被認定者のニーズを踏まえ、事業内容の見直しを行い、リハビリテーション事業を重点的に実施することとしたために増額となった。</t>
    <rPh sb="0" eb="1">
      <t>ヒ</t>
    </rPh>
    <rPh sb="1" eb="4">
      <t>ニンテイシャ</t>
    </rPh>
    <rPh sb="9" eb="10">
      <t>フ</t>
    </rPh>
    <rPh sb="13" eb="15">
      <t>ジギョウ</t>
    </rPh>
    <rPh sb="15" eb="17">
      <t>ナイヨウ</t>
    </rPh>
    <rPh sb="18" eb="20">
      <t>ミナオ</t>
    </rPh>
    <rPh sb="22" eb="23">
      <t>オコナ</t>
    </rPh>
    <rPh sb="34" eb="36">
      <t>ジギョウ</t>
    </rPh>
    <rPh sb="37" eb="40">
      <t>ジュウテンテキ</t>
    </rPh>
    <rPh sb="41" eb="43">
      <t>ジッシ</t>
    </rPh>
    <rPh sb="53" eb="55">
      <t>ゾウガク</t>
    </rPh>
    <phoneticPr fontId="5"/>
  </si>
  <si>
    <t>・被認定者のニーズを踏まえ、事業内容の見直しを行い予算配分の重点化を行った。
・成果目標の達成に向け、参加者数が増となるよう機会を捉えて自治体に対して事業内容の充実に努めるよう依頼をするとともに、自治体からも事業内容の要望を集めるなどの工夫を行い、効率的・効果的な予算の執行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</si>
</sst>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74" xfId="0" applyFill="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35" xfId="0" applyNumberFormat="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138" xfId="0" applyNumberFormat="1" applyBorder="1" applyAlignment="1" applyProtection="1">
      <alignment horizontal="right" vertical="center"/>
      <protection locked="0"/>
    </xf>
    <xf numFmtId="0" fontId="23" fillId="0" borderId="74"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181" fontId="3" fillId="0" borderId="72" xfId="7" applyNumberFormat="1" applyFont="1" applyFill="1" applyBorder="1" applyAlignment="1" applyProtection="1">
      <alignment horizontal="right" vertical="center"/>
      <protection locked="0"/>
    </xf>
    <xf numFmtId="181" fontId="3" fillId="0" borderId="73" xfId="7" applyNumberFormat="1" applyFont="1" applyFill="1" applyBorder="1" applyAlignment="1" applyProtection="1">
      <alignment horizontal="right" vertical="center"/>
      <protection locked="0"/>
    </xf>
    <xf numFmtId="181" fontId="3" fillId="0" borderId="97" xfId="7"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0" borderId="144"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138"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0" borderId="77" xfId="0" applyFont="1" applyFill="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3" fillId="0" borderId="107" xfId="0" applyFont="1" applyBorder="1" applyAlignment="1" applyProtection="1">
      <alignment horizontal="center"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139</xdr:row>
      <xdr:rowOff>1</xdr:rowOff>
    </xdr:from>
    <xdr:to>
      <xdr:col>37</xdr:col>
      <xdr:colOff>169554</xdr:colOff>
      <xdr:row>146</xdr:row>
      <xdr:rowOff>38101</xdr:rowOff>
    </xdr:to>
    <xdr:sp macro="" textlink="">
      <xdr:nvSpPr>
        <xdr:cNvPr id="18" name="正方形/長方形 17"/>
        <xdr:cNvSpPr/>
      </xdr:nvSpPr>
      <xdr:spPr>
        <a:xfrm>
          <a:off x="3860800" y="30264101"/>
          <a:ext cx="3827154" cy="2527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ja-JP" altLang="en-US" sz="1400"/>
            <a:t>４０百万円</a:t>
          </a:r>
        </a:p>
      </xdr:txBody>
    </xdr:sp>
    <xdr:clientData/>
  </xdr:twoCellAnchor>
  <xdr:twoCellAnchor>
    <xdr:from>
      <xdr:col>19</xdr:col>
      <xdr:colOff>4536</xdr:colOff>
      <xdr:row>147</xdr:row>
      <xdr:rowOff>310243</xdr:rowOff>
    </xdr:from>
    <xdr:to>
      <xdr:col>37</xdr:col>
      <xdr:colOff>149678</xdr:colOff>
      <xdr:row>148</xdr:row>
      <xdr:rowOff>210842</xdr:rowOff>
    </xdr:to>
    <xdr:sp macro="" textlink="">
      <xdr:nvSpPr>
        <xdr:cNvPr id="19" name="大かっこ 18"/>
        <xdr:cNvSpPr/>
      </xdr:nvSpPr>
      <xdr:spPr>
        <a:xfrm>
          <a:off x="3865336" y="33419143"/>
          <a:ext cx="3802742" cy="256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173265</xdr:colOff>
      <xdr:row>147</xdr:row>
      <xdr:rowOff>229506</xdr:rowOff>
    </xdr:from>
    <xdr:to>
      <xdr:col>37</xdr:col>
      <xdr:colOff>35379</xdr:colOff>
      <xdr:row>149</xdr:row>
      <xdr:rowOff>50799</xdr:rowOff>
    </xdr:to>
    <xdr:sp macro="" textlink="">
      <xdr:nvSpPr>
        <xdr:cNvPr id="20" name="正方形/長方形 19"/>
        <xdr:cNvSpPr/>
      </xdr:nvSpPr>
      <xdr:spPr>
        <a:xfrm>
          <a:off x="4034065" y="33338406"/>
          <a:ext cx="3519714" cy="5324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都道府県知事等に納付する納付金の１／３に相当する金額を補助する。</a:t>
          </a:r>
          <a:endParaRPr kumimoji="1" lang="en-US" altLang="ja-JP" sz="1100">
            <a:solidFill>
              <a:sysClr val="windowText" lastClr="000000"/>
            </a:solidFill>
            <a:latin typeface="+mn-lt"/>
            <a:ea typeface="+mn-ea"/>
            <a:cs typeface="+mn-cs"/>
          </a:endParaRPr>
        </a:p>
      </xdr:txBody>
    </xdr:sp>
    <xdr:clientData/>
  </xdr:twoCellAnchor>
  <xdr:twoCellAnchor>
    <xdr:from>
      <xdr:col>27</xdr:col>
      <xdr:colOff>0</xdr:colOff>
      <xdr:row>149</xdr:row>
      <xdr:rowOff>0</xdr:rowOff>
    </xdr:from>
    <xdr:to>
      <xdr:col>27</xdr:col>
      <xdr:colOff>6804</xdr:colOff>
      <xdr:row>150</xdr:row>
      <xdr:rowOff>44113</xdr:rowOff>
    </xdr:to>
    <xdr:cxnSp macro="">
      <xdr:nvCxnSpPr>
        <xdr:cNvPr id="21" name="直線矢印コネクタ 20"/>
        <xdr:cNvCxnSpPr/>
      </xdr:nvCxnSpPr>
      <xdr:spPr>
        <a:xfrm rot="16200000" flipH="1">
          <a:off x="6048770" y="34299130"/>
          <a:ext cx="710863"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40821</xdr:colOff>
      <xdr:row>150</xdr:row>
      <xdr:rowOff>40821</xdr:rowOff>
    </xdr:from>
    <xdr:to>
      <xdr:col>33</xdr:col>
      <xdr:colOff>165100</xdr:colOff>
      <xdr:row>150</xdr:row>
      <xdr:rowOff>371281</xdr:rowOff>
    </xdr:to>
    <xdr:sp macro="" textlink="">
      <xdr:nvSpPr>
        <xdr:cNvPr id="22" name="テキスト ボックス 21"/>
        <xdr:cNvSpPr txBox="1"/>
      </xdr:nvSpPr>
      <xdr:spPr>
        <a:xfrm>
          <a:off x="5241471" y="34654671"/>
          <a:ext cx="2524579" cy="330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19</xdr:col>
      <xdr:colOff>0</xdr:colOff>
      <xdr:row>151</xdr:row>
      <xdr:rowOff>0</xdr:rowOff>
    </xdr:from>
    <xdr:to>
      <xdr:col>37</xdr:col>
      <xdr:colOff>190584</xdr:colOff>
      <xdr:row>153</xdr:row>
      <xdr:rowOff>152400</xdr:rowOff>
    </xdr:to>
    <xdr:sp macro="" textlink="">
      <xdr:nvSpPr>
        <xdr:cNvPr id="23" name="正方形/長方形 22"/>
        <xdr:cNvSpPr/>
      </xdr:nvSpPr>
      <xdr:spPr>
        <a:xfrm>
          <a:off x="3860800" y="34531300"/>
          <a:ext cx="3848184" cy="863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独立行政法人環境再生保全機構</a:t>
          </a:r>
          <a:endParaRPr kumimoji="1" lang="en-US" altLang="ja-JP" sz="1400">
            <a:solidFill>
              <a:schemeClr val="dk1"/>
            </a:solidFill>
            <a:latin typeface="+mn-lt"/>
            <a:ea typeface="+mn-ea"/>
            <a:cs typeface="+mn-cs"/>
          </a:endParaRPr>
        </a:p>
        <a:p>
          <a:pPr algn="ct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４０</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19</xdr:col>
      <xdr:colOff>114300</xdr:colOff>
      <xdr:row>153</xdr:row>
      <xdr:rowOff>241300</xdr:rowOff>
    </xdr:from>
    <xdr:to>
      <xdr:col>38</xdr:col>
      <xdr:colOff>124278</xdr:colOff>
      <xdr:row>154</xdr:row>
      <xdr:rowOff>240973</xdr:rowOff>
    </xdr:to>
    <xdr:sp macro="" textlink="">
      <xdr:nvSpPr>
        <xdr:cNvPr id="24" name="大かっこ 23"/>
        <xdr:cNvSpPr/>
      </xdr:nvSpPr>
      <xdr:spPr>
        <a:xfrm>
          <a:off x="3975100" y="35483800"/>
          <a:ext cx="3870778" cy="355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153</xdr:row>
      <xdr:rowOff>152400</xdr:rowOff>
    </xdr:from>
    <xdr:to>
      <xdr:col>36</xdr:col>
      <xdr:colOff>189592</xdr:colOff>
      <xdr:row>154</xdr:row>
      <xdr:rowOff>292100</xdr:rowOff>
    </xdr:to>
    <xdr:sp macro="" textlink="">
      <xdr:nvSpPr>
        <xdr:cNvPr id="25" name="正方形/長方形 24"/>
        <xdr:cNvSpPr/>
      </xdr:nvSpPr>
      <xdr:spPr>
        <a:xfrm>
          <a:off x="4051300" y="35394900"/>
          <a:ext cx="3453492"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editAs="oneCell">
    <xdr:from>
      <xdr:col>26</xdr:col>
      <xdr:colOff>38100</xdr:colOff>
      <xdr:row>154</xdr:row>
      <xdr:rowOff>304800</xdr:rowOff>
    </xdr:from>
    <xdr:to>
      <xdr:col>27</xdr:col>
      <xdr:colOff>0</xdr:colOff>
      <xdr:row>156</xdr:row>
      <xdr:rowOff>31750</xdr:rowOff>
    </xdr:to>
    <xdr:pic>
      <xdr:nvPicPr>
        <xdr:cNvPr id="26" name="図 16"/>
        <xdr:cNvPicPr>
          <a:picLocks noChangeAspect="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321300" y="35902900"/>
          <a:ext cx="165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175078</xdr:colOff>
      <xdr:row>156</xdr:row>
      <xdr:rowOff>107043</xdr:rowOff>
    </xdr:from>
    <xdr:to>
      <xdr:col>33</xdr:col>
      <xdr:colOff>127000</xdr:colOff>
      <xdr:row>157</xdr:row>
      <xdr:rowOff>24947</xdr:rowOff>
    </xdr:to>
    <xdr:sp macro="" textlink="">
      <xdr:nvSpPr>
        <xdr:cNvPr id="27" name="テキスト ボックス 26"/>
        <xdr:cNvSpPr txBox="1"/>
      </xdr:nvSpPr>
      <xdr:spPr>
        <a:xfrm>
          <a:off x="4239078" y="36416343"/>
          <a:ext cx="2593522" cy="273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18</xdr:col>
      <xdr:colOff>135164</xdr:colOff>
      <xdr:row>157</xdr:row>
      <xdr:rowOff>281214</xdr:rowOff>
    </xdr:from>
    <xdr:to>
      <xdr:col>37</xdr:col>
      <xdr:colOff>22678</xdr:colOff>
      <xdr:row>160</xdr:row>
      <xdr:rowOff>253999</xdr:rowOff>
    </xdr:to>
    <xdr:sp macro="" textlink="">
      <xdr:nvSpPr>
        <xdr:cNvPr id="28" name="正方形/長方形 27"/>
        <xdr:cNvSpPr/>
      </xdr:nvSpPr>
      <xdr:spPr>
        <a:xfrm>
          <a:off x="3792764" y="36946114"/>
          <a:ext cx="3748314" cy="10395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　自治体（４３県市区）</a:t>
          </a:r>
          <a:endParaRPr kumimoji="1" lang="en-US" altLang="ja-JP" sz="1400"/>
        </a:p>
        <a:p>
          <a:pPr algn="ctr"/>
          <a:endParaRPr kumimoji="1" lang="en-US" altLang="ja-JP" sz="1400"/>
        </a:p>
        <a:p>
          <a:pPr algn="ctr"/>
          <a:r>
            <a:rPr kumimoji="1" lang="ja-JP" altLang="en-US" sz="1400"/>
            <a:t>４０百万円</a:t>
          </a:r>
        </a:p>
      </xdr:txBody>
    </xdr:sp>
    <xdr:clientData/>
  </xdr:twoCellAnchor>
  <xdr:twoCellAnchor>
    <xdr:from>
      <xdr:col>18</xdr:col>
      <xdr:colOff>63500</xdr:colOff>
      <xdr:row>161</xdr:row>
      <xdr:rowOff>101600</xdr:rowOff>
    </xdr:from>
    <xdr:to>
      <xdr:col>36</xdr:col>
      <xdr:colOff>170996</xdr:colOff>
      <xdr:row>164</xdr:row>
      <xdr:rowOff>111746</xdr:rowOff>
    </xdr:to>
    <xdr:sp macro="" textlink="">
      <xdr:nvSpPr>
        <xdr:cNvPr id="29" name="大かっこ 28"/>
        <xdr:cNvSpPr/>
      </xdr:nvSpPr>
      <xdr:spPr>
        <a:xfrm>
          <a:off x="3721100" y="40360600"/>
          <a:ext cx="3765096" cy="1076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50801</xdr:colOff>
      <xdr:row>160</xdr:row>
      <xdr:rowOff>342900</xdr:rowOff>
    </xdr:from>
    <xdr:to>
      <xdr:col>35</xdr:col>
      <xdr:colOff>186872</xdr:colOff>
      <xdr:row>164</xdr:row>
      <xdr:rowOff>304800</xdr:rowOff>
    </xdr:to>
    <xdr:sp macro="" textlink="">
      <xdr:nvSpPr>
        <xdr:cNvPr id="30" name="正方形/長方形 29"/>
        <xdr:cNvSpPr/>
      </xdr:nvSpPr>
      <xdr:spPr>
        <a:xfrm>
          <a:off x="3911601" y="38074600"/>
          <a:ext cx="3387271" cy="1384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○インフルエンザに係る予防接種の費用の助成に関する事業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3" zoomScale="115" zoomScaleNormal="75" zoomScaleSheetLayoutView="11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8" t="s">
        <v>0</v>
      </c>
      <c r="AK2" s="538"/>
      <c r="AL2" s="538"/>
      <c r="AM2" s="538"/>
      <c r="AN2" s="538"/>
      <c r="AO2" s="538"/>
      <c r="AP2" s="538"/>
      <c r="AQ2" s="109" t="s">
        <v>464</v>
      </c>
      <c r="AR2" s="109"/>
      <c r="AS2" s="68" t="str">
        <f>IF(OR(AQ2="　", AQ2=""), "", "-")</f>
        <v/>
      </c>
      <c r="AT2" s="110">
        <v>258</v>
      </c>
      <c r="AU2" s="110"/>
      <c r="AV2" s="69" t="str">
        <f>IF(AW2="", "", "-")</f>
        <v/>
      </c>
      <c r="AW2" s="114"/>
      <c r="AX2" s="114"/>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66" t="s">
        <v>30</v>
      </c>
      <c r="B4" s="567"/>
      <c r="C4" s="567"/>
      <c r="D4" s="567"/>
      <c r="E4" s="567"/>
      <c r="F4" s="567"/>
      <c r="G4" s="540" t="s">
        <v>499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501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93</v>
      </c>
      <c r="B5" s="551"/>
      <c r="C5" s="551"/>
      <c r="D5" s="551"/>
      <c r="E5" s="551"/>
      <c r="F5" s="552"/>
      <c r="G5" s="337" t="s">
        <v>175</v>
      </c>
      <c r="H5" s="338"/>
      <c r="I5" s="338"/>
      <c r="J5" s="338"/>
      <c r="K5" s="338"/>
      <c r="L5" s="338"/>
      <c r="M5" s="339" t="s">
        <v>92</v>
      </c>
      <c r="N5" s="340"/>
      <c r="O5" s="340"/>
      <c r="P5" s="340"/>
      <c r="Q5" s="340"/>
      <c r="R5" s="341"/>
      <c r="S5" s="342" t="s">
        <v>157</v>
      </c>
      <c r="T5" s="338"/>
      <c r="U5" s="338"/>
      <c r="V5" s="338"/>
      <c r="W5" s="338"/>
      <c r="X5" s="343"/>
      <c r="Y5" s="557" t="s">
        <v>3</v>
      </c>
      <c r="Z5" s="558"/>
      <c r="AA5" s="558"/>
      <c r="AB5" s="558"/>
      <c r="AC5" s="558"/>
      <c r="AD5" s="559"/>
      <c r="AE5" s="560" t="s">
        <v>502</v>
      </c>
      <c r="AF5" s="561"/>
      <c r="AG5" s="561"/>
      <c r="AH5" s="561"/>
      <c r="AI5" s="561"/>
      <c r="AJ5" s="561"/>
      <c r="AK5" s="561"/>
      <c r="AL5" s="561"/>
      <c r="AM5" s="561"/>
      <c r="AN5" s="561"/>
      <c r="AO5" s="561"/>
      <c r="AP5" s="562"/>
      <c r="AQ5" s="563" t="s">
        <v>520</v>
      </c>
      <c r="AR5" s="564"/>
      <c r="AS5" s="564"/>
      <c r="AT5" s="564"/>
      <c r="AU5" s="564"/>
      <c r="AV5" s="564"/>
      <c r="AW5" s="564"/>
      <c r="AX5" s="565"/>
    </row>
    <row r="6" spans="1:50" ht="39" customHeight="1" x14ac:dyDescent="0.15">
      <c r="A6" s="568" t="s">
        <v>4</v>
      </c>
      <c r="B6" s="569"/>
      <c r="C6" s="569"/>
      <c r="D6" s="569"/>
      <c r="E6" s="569"/>
      <c r="F6" s="569"/>
      <c r="G6" s="570" t="str">
        <f>入力規則等!F39</f>
        <v>一般会計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503</v>
      </c>
      <c r="AF6" s="575"/>
      <c r="AG6" s="575"/>
      <c r="AH6" s="575"/>
      <c r="AI6" s="575"/>
      <c r="AJ6" s="575"/>
      <c r="AK6" s="575"/>
      <c r="AL6" s="575"/>
      <c r="AM6" s="575"/>
      <c r="AN6" s="575"/>
      <c r="AO6" s="575"/>
      <c r="AP6" s="575"/>
      <c r="AQ6" s="136"/>
      <c r="AR6" s="136"/>
      <c r="AS6" s="136"/>
      <c r="AT6" s="136"/>
      <c r="AU6" s="136"/>
      <c r="AV6" s="136"/>
      <c r="AW6" s="136"/>
      <c r="AX6" s="576"/>
    </row>
    <row r="7" spans="1:50" ht="49.5" customHeight="1" x14ac:dyDescent="0.15">
      <c r="A7" s="494" t="s">
        <v>25</v>
      </c>
      <c r="B7" s="495"/>
      <c r="C7" s="495"/>
      <c r="D7" s="495"/>
      <c r="E7" s="495"/>
      <c r="F7" s="495"/>
      <c r="G7" s="496" t="s">
        <v>500</v>
      </c>
      <c r="H7" s="497"/>
      <c r="I7" s="497"/>
      <c r="J7" s="497"/>
      <c r="K7" s="497"/>
      <c r="L7" s="497"/>
      <c r="M7" s="497"/>
      <c r="N7" s="497"/>
      <c r="O7" s="497"/>
      <c r="P7" s="497"/>
      <c r="Q7" s="497"/>
      <c r="R7" s="497"/>
      <c r="S7" s="497"/>
      <c r="T7" s="497"/>
      <c r="U7" s="497"/>
      <c r="V7" s="498"/>
      <c r="W7" s="498"/>
      <c r="X7" s="498"/>
      <c r="Y7" s="499" t="s">
        <v>5</v>
      </c>
      <c r="Z7" s="408"/>
      <c r="AA7" s="408"/>
      <c r="AB7" s="408"/>
      <c r="AC7" s="408"/>
      <c r="AD7" s="410"/>
      <c r="AE7" s="500" t="s">
        <v>504</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370" t="s">
        <v>308</v>
      </c>
      <c r="B8" s="371"/>
      <c r="C8" s="371"/>
      <c r="D8" s="371"/>
      <c r="E8" s="371"/>
      <c r="F8" s="372"/>
      <c r="G8" s="367" t="str">
        <f>入力規則等!A26</f>
        <v/>
      </c>
      <c r="H8" s="368"/>
      <c r="I8" s="368"/>
      <c r="J8" s="368"/>
      <c r="K8" s="368"/>
      <c r="L8" s="368"/>
      <c r="M8" s="368"/>
      <c r="N8" s="368"/>
      <c r="O8" s="368"/>
      <c r="P8" s="368"/>
      <c r="Q8" s="368"/>
      <c r="R8" s="368"/>
      <c r="S8" s="368"/>
      <c r="T8" s="368"/>
      <c r="U8" s="368"/>
      <c r="V8" s="368"/>
      <c r="W8" s="368"/>
      <c r="X8" s="369"/>
      <c r="Y8" s="577" t="s">
        <v>79</v>
      </c>
      <c r="Z8" s="577"/>
      <c r="AA8" s="577"/>
      <c r="AB8" s="577"/>
      <c r="AC8" s="577"/>
      <c r="AD8" s="577"/>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503" t="s">
        <v>26</v>
      </c>
      <c r="B9" s="504"/>
      <c r="C9" s="504"/>
      <c r="D9" s="504"/>
      <c r="E9" s="504"/>
      <c r="F9" s="504"/>
      <c r="G9" s="534" t="s">
        <v>497</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77.25" customHeight="1" x14ac:dyDescent="0.15">
      <c r="A10" s="503" t="s">
        <v>36</v>
      </c>
      <c r="B10" s="504"/>
      <c r="C10" s="504"/>
      <c r="D10" s="504"/>
      <c r="E10" s="504"/>
      <c r="F10" s="504"/>
      <c r="G10" s="534" t="s">
        <v>498</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503" t="s">
        <v>6</v>
      </c>
      <c r="B11" s="504"/>
      <c r="C11" s="504"/>
      <c r="D11" s="504"/>
      <c r="E11" s="504"/>
      <c r="F11" s="50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08" t="s">
        <v>27</v>
      </c>
      <c r="B12" s="509"/>
      <c r="C12" s="509"/>
      <c r="D12" s="509"/>
      <c r="E12" s="509"/>
      <c r="F12" s="510"/>
      <c r="G12" s="517"/>
      <c r="H12" s="518"/>
      <c r="I12" s="518"/>
      <c r="J12" s="518"/>
      <c r="K12" s="518"/>
      <c r="L12" s="518"/>
      <c r="M12" s="518"/>
      <c r="N12" s="518"/>
      <c r="O12" s="518"/>
      <c r="P12" s="187" t="s">
        <v>69</v>
      </c>
      <c r="Q12" s="124"/>
      <c r="R12" s="124"/>
      <c r="S12" s="124"/>
      <c r="T12" s="124"/>
      <c r="U12" s="124"/>
      <c r="V12" s="183"/>
      <c r="W12" s="187" t="s">
        <v>70</v>
      </c>
      <c r="X12" s="124"/>
      <c r="Y12" s="124"/>
      <c r="Z12" s="124"/>
      <c r="AA12" s="124"/>
      <c r="AB12" s="124"/>
      <c r="AC12" s="183"/>
      <c r="AD12" s="187" t="s">
        <v>71</v>
      </c>
      <c r="AE12" s="124"/>
      <c r="AF12" s="124"/>
      <c r="AG12" s="124"/>
      <c r="AH12" s="124"/>
      <c r="AI12" s="124"/>
      <c r="AJ12" s="183"/>
      <c r="AK12" s="187" t="s">
        <v>72</v>
      </c>
      <c r="AL12" s="124"/>
      <c r="AM12" s="124"/>
      <c r="AN12" s="124"/>
      <c r="AO12" s="124"/>
      <c r="AP12" s="124"/>
      <c r="AQ12" s="183"/>
      <c r="AR12" s="187" t="s">
        <v>73</v>
      </c>
      <c r="AS12" s="124"/>
      <c r="AT12" s="124"/>
      <c r="AU12" s="124"/>
      <c r="AV12" s="124"/>
      <c r="AW12" s="124"/>
      <c r="AX12" s="521"/>
    </row>
    <row r="13" spans="1:50" ht="21" customHeight="1" x14ac:dyDescent="0.15">
      <c r="A13" s="511"/>
      <c r="B13" s="512"/>
      <c r="C13" s="512"/>
      <c r="D13" s="512"/>
      <c r="E13" s="512"/>
      <c r="F13" s="513"/>
      <c r="G13" s="522" t="s">
        <v>7</v>
      </c>
      <c r="H13" s="523"/>
      <c r="I13" s="528" t="s">
        <v>8</v>
      </c>
      <c r="J13" s="529"/>
      <c r="K13" s="529"/>
      <c r="L13" s="529"/>
      <c r="M13" s="529"/>
      <c r="N13" s="529"/>
      <c r="O13" s="530"/>
      <c r="P13" s="93">
        <v>51</v>
      </c>
      <c r="Q13" s="94"/>
      <c r="R13" s="94"/>
      <c r="S13" s="94"/>
      <c r="T13" s="94"/>
      <c r="U13" s="94"/>
      <c r="V13" s="95"/>
      <c r="W13" s="366">
        <v>50</v>
      </c>
      <c r="X13" s="366"/>
      <c r="Y13" s="366"/>
      <c r="Z13" s="366"/>
      <c r="AA13" s="366"/>
      <c r="AB13" s="366"/>
      <c r="AC13" s="366"/>
      <c r="AD13" s="366">
        <v>42</v>
      </c>
      <c r="AE13" s="366"/>
      <c r="AF13" s="366"/>
      <c r="AG13" s="366"/>
      <c r="AH13" s="366"/>
      <c r="AI13" s="366"/>
      <c r="AJ13" s="366"/>
      <c r="AK13" s="720">
        <v>42</v>
      </c>
      <c r="AL13" s="720"/>
      <c r="AM13" s="720"/>
      <c r="AN13" s="720"/>
      <c r="AO13" s="720"/>
      <c r="AP13" s="720"/>
      <c r="AQ13" s="720"/>
      <c r="AR13" s="721">
        <v>44</v>
      </c>
      <c r="AS13" s="722"/>
      <c r="AT13" s="722"/>
      <c r="AU13" s="722"/>
      <c r="AV13" s="722"/>
      <c r="AW13" s="722"/>
      <c r="AX13" s="723"/>
    </row>
    <row r="14" spans="1:50" ht="21" customHeight="1" x14ac:dyDescent="0.15">
      <c r="A14" s="511"/>
      <c r="B14" s="512"/>
      <c r="C14" s="512"/>
      <c r="D14" s="512"/>
      <c r="E14" s="512"/>
      <c r="F14" s="513"/>
      <c r="G14" s="524"/>
      <c r="H14" s="525"/>
      <c r="I14" s="354" t="s">
        <v>9</v>
      </c>
      <c r="J14" s="519"/>
      <c r="K14" s="519"/>
      <c r="L14" s="519"/>
      <c r="M14" s="519"/>
      <c r="N14" s="519"/>
      <c r="O14" s="520"/>
      <c r="P14" s="357" t="s">
        <v>518</v>
      </c>
      <c r="Q14" s="506"/>
      <c r="R14" s="506"/>
      <c r="S14" s="506"/>
      <c r="T14" s="506"/>
      <c r="U14" s="506"/>
      <c r="V14" s="507"/>
      <c r="W14" s="488" t="s">
        <v>518</v>
      </c>
      <c r="X14" s="489"/>
      <c r="Y14" s="489"/>
      <c r="Z14" s="489"/>
      <c r="AA14" s="489"/>
      <c r="AB14" s="489"/>
      <c r="AC14" s="489"/>
      <c r="AD14" s="488" t="s">
        <v>519</v>
      </c>
      <c r="AE14" s="489"/>
      <c r="AF14" s="489"/>
      <c r="AG14" s="489"/>
      <c r="AH14" s="489"/>
      <c r="AI14" s="489"/>
      <c r="AJ14" s="489"/>
      <c r="AK14" s="490" t="s">
        <v>519</v>
      </c>
      <c r="AL14" s="491"/>
      <c r="AM14" s="491"/>
      <c r="AN14" s="491"/>
      <c r="AO14" s="491"/>
      <c r="AP14" s="491"/>
      <c r="AQ14" s="491"/>
      <c r="AR14" s="718"/>
      <c r="AS14" s="718"/>
      <c r="AT14" s="718"/>
      <c r="AU14" s="718"/>
      <c r="AV14" s="718"/>
      <c r="AW14" s="718"/>
      <c r="AX14" s="719"/>
    </row>
    <row r="15" spans="1:50" ht="21" customHeight="1" x14ac:dyDescent="0.15">
      <c r="A15" s="511"/>
      <c r="B15" s="512"/>
      <c r="C15" s="512"/>
      <c r="D15" s="512"/>
      <c r="E15" s="512"/>
      <c r="F15" s="513"/>
      <c r="G15" s="524"/>
      <c r="H15" s="525"/>
      <c r="I15" s="354" t="s">
        <v>62</v>
      </c>
      <c r="J15" s="355"/>
      <c r="K15" s="355"/>
      <c r="L15" s="355"/>
      <c r="M15" s="355"/>
      <c r="N15" s="355"/>
      <c r="O15" s="356"/>
      <c r="P15" s="357" t="s">
        <v>518</v>
      </c>
      <c r="Q15" s="358"/>
      <c r="R15" s="358"/>
      <c r="S15" s="358"/>
      <c r="T15" s="358"/>
      <c r="U15" s="358"/>
      <c r="V15" s="359"/>
      <c r="W15" s="357" t="s">
        <v>518</v>
      </c>
      <c r="X15" s="358"/>
      <c r="Y15" s="358"/>
      <c r="Z15" s="358"/>
      <c r="AA15" s="358"/>
      <c r="AB15" s="358"/>
      <c r="AC15" s="359"/>
      <c r="AD15" s="357" t="s">
        <v>518</v>
      </c>
      <c r="AE15" s="358"/>
      <c r="AF15" s="358"/>
      <c r="AG15" s="358"/>
      <c r="AH15" s="358"/>
      <c r="AI15" s="358"/>
      <c r="AJ15" s="359"/>
      <c r="AK15" s="71" t="s">
        <v>518</v>
      </c>
      <c r="AL15" s="583"/>
      <c r="AM15" s="583"/>
      <c r="AN15" s="583"/>
      <c r="AO15" s="583"/>
      <c r="AP15" s="583"/>
      <c r="AQ15" s="584"/>
      <c r="AR15" s="71" t="s">
        <v>519</v>
      </c>
      <c r="AS15" s="72"/>
      <c r="AT15" s="72"/>
      <c r="AU15" s="72"/>
      <c r="AV15" s="72"/>
      <c r="AW15" s="72"/>
      <c r="AX15" s="717"/>
    </row>
    <row r="16" spans="1:50" ht="21" customHeight="1" x14ac:dyDescent="0.15">
      <c r="A16" s="511"/>
      <c r="B16" s="512"/>
      <c r="C16" s="512"/>
      <c r="D16" s="512"/>
      <c r="E16" s="512"/>
      <c r="F16" s="513"/>
      <c r="G16" s="524"/>
      <c r="H16" s="525"/>
      <c r="I16" s="354" t="s">
        <v>63</v>
      </c>
      <c r="J16" s="355"/>
      <c r="K16" s="355"/>
      <c r="L16" s="355"/>
      <c r="M16" s="355"/>
      <c r="N16" s="355"/>
      <c r="O16" s="356"/>
      <c r="P16" s="357" t="s">
        <v>518</v>
      </c>
      <c r="Q16" s="358"/>
      <c r="R16" s="358"/>
      <c r="S16" s="358"/>
      <c r="T16" s="358"/>
      <c r="U16" s="358"/>
      <c r="V16" s="359"/>
      <c r="W16" s="357" t="s">
        <v>519</v>
      </c>
      <c r="X16" s="358"/>
      <c r="Y16" s="358"/>
      <c r="Z16" s="358"/>
      <c r="AA16" s="358"/>
      <c r="AB16" s="358"/>
      <c r="AC16" s="359"/>
      <c r="AD16" s="357" t="s">
        <v>519</v>
      </c>
      <c r="AE16" s="358"/>
      <c r="AF16" s="358"/>
      <c r="AG16" s="358"/>
      <c r="AH16" s="358"/>
      <c r="AI16" s="358"/>
      <c r="AJ16" s="359"/>
      <c r="AK16" s="71" t="s">
        <v>519</v>
      </c>
      <c r="AL16" s="583"/>
      <c r="AM16" s="583"/>
      <c r="AN16" s="583"/>
      <c r="AO16" s="583"/>
      <c r="AP16" s="583"/>
      <c r="AQ16" s="584"/>
      <c r="AR16" s="485"/>
      <c r="AS16" s="486"/>
      <c r="AT16" s="486"/>
      <c r="AU16" s="486"/>
      <c r="AV16" s="486"/>
      <c r="AW16" s="486"/>
      <c r="AX16" s="487"/>
    </row>
    <row r="17" spans="1:50" ht="24.75" customHeight="1" x14ac:dyDescent="0.15">
      <c r="A17" s="511"/>
      <c r="B17" s="512"/>
      <c r="C17" s="512"/>
      <c r="D17" s="512"/>
      <c r="E17" s="512"/>
      <c r="F17" s="513"/>
      <c r="G17" s="524"/>
      <c r="H17" s="525"/>
      <c r="I17" s="354" t="s">
        <v>61</v>
      </c>
      <c r="J17" s="519"/>
      <c r="K17" s="519"/>
      <c r="L17" s="519"/>
      <c r="M17" s="519"/>
      <c r="N17" s="519"/>
      <c r="O17" s="520"/>
      <c r="P17" s="488" t="s">
        <v>518</v>
      </c>
      <c r="Q17" s="489"/>
      <c r="R17" s="489"/>
      <c r="S17" s="489"/>
      <c r="T17" s="489"/>
      <c r="U17" s="489"/>
      <c r="V17" s="489"/>
      <c r="W17" s="488" t="s">
        <v>518</v>
      </c>
      <c r="X17" s="489"/>
      <c r="Y17" s="489"/>
      <c r="Z17" s="489"/>
      <c r="AA17" s="489"/>
      <c r="AB17" s="489"/>
      <c r="AC17" s="489"/>
      <c r="AD17" s="488" t="s">
        <v>519</v>
      </c>
      <c r="AE17" s="489"/>
      <c r="AF17" s="489"/>
      <c r="AG17" s="489"/>
      <c r="AH17" s="489"/>
      <c r="AI17" s="489"/>
      <c r="AJ17" s="489"/>
      <c r="AK17" s="490" t="s">
        <v>519</v>
      </c>
      <c r="AL17" s="491"/>
      <c r="AM17" s="491"/>
      <c r="AN17" s="491"/>
      <c r="AO17" s="491"/>
      <c r="AP17" s="491"/>
      <c r="AQ17" s="491"/>
      <c r="AR17" s="492"/>
      <c r="AS17" s="492"/>
      <c r="AT17" s="492"/>
      <c r="AU17" s="492"/>
      <c r="AV17" s="492"/>
      <c r="AW17" s="492"/>
      <c r="AX17" s="493"/>
    </row>
    <row r="18" spans="1:50" ht="24.75" customHeight="1" x14ac:dyDescent="0.15">
      <c r="A18" s="511"/>
      <c r="B18" s="512"/>
      <c r="C18" s="512"/>
      <c r="D18" s="512"/>
      <c r="E18" s="512"/>
      <c r="F18" s="513"/>
      <c r="G18" s="526"/>
      <c r="H18" s="527"/>
      <c r="I18" s="360" t="s">
        <v>22</v>
      </c>
      <c r="J18" s="361"/>
      <c r="K18" s="361"/>
      <c r="L18" s="361"/>
      <c r="M18" s="361"/>
      <c r="N18" s="361"/>
      <c r="O18" s="362"/>
      <c r="P18" s="327">
        <f>SUM(P13:V17)</f>
        <v>51</v>
      </c>
      <c r="Q18" s="328"/>
      <c r="R18" s="328"/>
      <c r="S18" s="328"/>
      <c r="T18" s="328"/>
      <c r="U18" s="328"/>
      <c r="V18" s="329"/>
      <c r="W18" s="327">
        <f>SUM(W13:AC17)</f>
        <v>50</v>
      </c>
      <c r="X18" s="328"/>
      <c r="Y18" s="328"/>
      <c r="Z18" s="328"/>
      <c r="AA18" s="328"/>
      <c r="AB18" s="328"/>
      <c r="AC18" s="329"/>
      <c r="AD18" s="327">
        <f t="shared" ref="AD18" si="0">SUM(AD13:AJ17)</f>
        <v>42</v>
      </c>
      <c r="AE18" s="328"/>
      <c r="AF18" s="328"/>
      <c r="AG18" s="328"/>
      <c r="AH18" s="328"/>
      <c r="AI18" s="328"/>
      <c r="AJ18" s="329"/>
      <c r="AK18" s="327">
        <f t="shared" ref="AK18" si="1">SUM(AK13:AQ17)</f>
        <v>42</v>
      </c>
      <c r="AL18" s="328"/>
      <c r="AM18" s="328"/>
      <c r="AN18" s="328"/>
      <c r="AO18" s="328"/>
      <c r="AP18" s="328"/>
      <c r="AQ18" s="329"/>
      <c r="AR18" s="327">
        <f t="shared" ref="AR18" si="2">SUM(AR13:AX17)</f>
        <v>44</v>
      </c>
      <c r="AS18" s="328"/>
      <c r="AT18" s="328"/>
      <c r="AU18" s="328"/>
      <c r="AV18" s="328"/>
      <c r="AW18" s="328"/>
      <c r="AX18" s="330"/>
    </row>
    <row r="19" spans="1:50" ht="24.75" customHeight="1" x14ac:dyDescent="0.15">
      <c r="A19" s="511"/>
      <c r="B19" s="512"/>
      <c r="C19" s="512"/>
      <c r="D19" s="512"/>
      <c r="E19" s="512"/>
      <c r="F19" s="513"/>
      <c r="G19" s="324" t="s">
        <v>10</v>
      </c>
      <c r="H19" s="325"/>
      <c r="I19" s="325"/>
      <c r="J19" s="325"/>
      <c r="K19" s="325"/>
      <c r="L19" s="325"/>
      <c r="M19" s="325"/>
      <c r="N19" s="325"/>
      <c r="O19" s="325"/>
      <c r="P19" s="71">
        <v>33</v>
      </c>
      <c r="Q19" s="72"/>
      <c r="R19" s="72"/>
      <c r="S19" s="72"/>
      <c r="T19" s="72"/>
      <c r="U19" s="72"/>
      <c r="V19" s="73"/>
      <c r="W19" s="71">
        <v>42</v>
      </c>
      <c r="X19" s="72"/>
      <c r="Y19" s="72"/>
      <c r="Z19" s="72"/>
      <c r="AA19" s="72"/>
      <c r="AB19" s="72"/>
      <c r="AC19" s="73"/>
      <c r="AD19" s="71">
        <v>40</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514"/>
      <c r="B20" s="515"/>
      <c r="C20" s="515"/>
      <c r="D20" s="515"/>
      <c r="E20" s="515"/>
      <c r="F20" s="516"/>
      <c r="G20" s="324" t="s">
        <v>11</v>
      </c>
      <c r="H20" s="325"/>
      <c r="I20" s="325"/>
      <c r="J20" s="325"/>
      <c r="K20" s="325"/>
      <c r="L20" s="325"/>
      <c r="M20" s="325"/>
      <c r="N20" s="325"/>
      <c r="O20" s="325"/>
      <c r="P20" s="332">
        <f>IF(P18=0, "-", P19/P18)</f>
        <v>0.6470588235294118</v>
      </c>
      <c r="Q20" s="332"/>
      <c r="R20" s="332"/>
      <c r="S20" s="332"/>
      <c r="T20" s="332"/>
      <c r="U20" s="332"/>
      <c r="V20" s="332"/>
      <c r="W20" s="332">
        <f>IF(W18=0, "-", W19/W18)</f>
        <v>0.84</v>
      </c>
      <c r="X20" s="332"/>
      <c r="Y20" s="332"/>
      <c r="Z20" s="332"/>
      <c r="AA20" s="332"/>
      <c r="AB20" s="332"/>
      <c r="AC20" s="332"/>
      <c r="AD20" s="332">
        <f>IF(AD18=0, "-", AD19/AD18)</f>
        <v>0.95238095238095233</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11"/>
      <c r="I22" s="111"/>
      <c r="J22" s="111"/>
      <c r="K22" s="111"/>
      <c r="L22" s="111"/>
      <c r="M22" s="111"/>
      <c r="N22" s="111"/>
      <c r="O22" s="236"/>
      <c r="P22" s="253"/>
      <c r="Q22" s="111"/>
      <c r="R22" s="111"/>
      <c r="S22" s="111"/>
      <c r="T22" s="111"/>
      <c r="U22" s="111"/>
      <c r="V22" s="111"/>
      <c r="W22" s="111"/>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3" t="s">
        <v>518</v>
      </c>
      <c r="AV22" s="113"/>
      <c r="AW22" s="111" t="s">
        <v>360</v>
      </c>
      <c r="AX22" s="112"/>
    </row>
    <row r="23" spans="1:50" ht="22.5" customHeight="1" x14ac:dyDescent="0.15">
      <c r="A23" s="228"/>
      <c r="B23" s="226"/>
      <c r="C23" s="226"/>
      <c r="D23" s="226"/>
      <c r="E23" s="226"/>
      <c r="F23" s="227"/>
      <c r="G23" s="333" t="s">
        <v>527</v>
      </c>
      <c r="H23" s="300"/>
      <c r="I23" s="300"/>
      <c r="J23" s="300"/>
      <c r="K23" s="300"/>
      <c r="L23" s="300"/>
      <c r="M23" s="300"/>
      <c r="N23" s="300"/>
      <c r="O23" s="301"/>
      <c r="P23" s="266" t="s">
        <v>508</v>
      </c>
      <c r="Q23" s="207"/>
      <c r="R23" s="207"/>
      <c r="S23" s="207"/>
      <c r="T23" s="207"/>
      <c r="U23" s="207"/>
      <c r="V23" s="207"/>
      <c r="W23" s="207"/>
      <c r="X23" s="208"/>
      <c r="Y23" s="305" t="s">
        <v>14</v>
      </c>
      <c r="Z23" s="306"/>
      <c r="AA23" s="307"/>
      <c r="AB23" s="713" t="s">
        <v>507</v>
      </c>
      <c r="AC23" s="308"/>
      <c r="AD23" s="308"/>
      <c r="AE23" s="96">
        <v>14379</v>
      </c>
      <c r="AF23" s="97"/>
      <c r="AG23" s="97"/>
      <c r="AH23" s="97"/>
      <c r="AI23" s="98"/>
      <c r="AJ23" s="96">
        <v>14406</v>
      </c>
      <c r="AK23" s="97"/>
      <c r="AL23" s="97"/>
      <c r="AM23" s="97"/>
      <c r="AN23" s="98"/>
      <c r="AO23" s="96">
        <v>14180</v>
      </c>
      <c r="AP23" s="97"/>
      <c r="AQ23" s="97"/>
      <c r="AR23" s="97"/>
      <c r="AS23" s="98"/>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24"/>
      <c r="AA24" s="183"/>
      <c r="AB24" s="347" t="s">
        <v>507</v>
      </c>
      <c r="AC24" s="298"/>
      <c r="AD24" s="298"/>
      <c r="AE24" s="96">
        <v>20008</v>
      </c>
      <c r="AF24" s="97"/>
      <c r="AG24" s="97"/>
      <c r="AH24" s="97"/>
      <c r="AI24" s="98"/>
      <c r="AJ24" s="96">
        <v>19384</v>
      </c>
      <c r="AK24" s="97"/>
      <c r="AL24" s="97"/>
      <c r="AM24" s="97"/>
      <c r="AN24" s="98"/>
      <c r="AO24" s="96">
        <v>18637</v>
      </c>
      <c r="AP24" s="97"/>
      <c r="AQ24" s="97"/>
      <c r="AR24" s="97"/>
      <c r="AS24" s="98"/>
      <c r="AT24" s="96" t="s">
        <v>518</v>
      </c>
      <c r="AU24" s="97"/>
      <c r="AV24" s="97"/>
      <c r="AW24" s="97"/>
      <c r="AX24" s="99"/>
    </row>
    <row r="25" spans="1:50" ht="22.5" customHeight="1" x14ac:dyDescent="0.15">
      <c r="A25" s="724"/>
      <c r="B25" s="725"/>
      <c r="C25" s="725"/>
      <c r="D25" s="725"/>
      <c r="E25" s="725"/>
      <c r="F25" s="726"/>
      <c r="G25" s="334"/>
      <c r="H25" s="335"/>
      <c r="I25" s="335"/>
      <c r="J25" s="335"/>
      <c r="K25" s="335"/>
      <c r="L25" s="335"/>
      <c r="M25" s="335"/>
      <c r="N25" s="335"/>
      <c r="O25" s="336"/>
      <c r="P25" s="209"/>
      <c r="Q25" s="209"/>
      <c r="R25" s="209"/>
      <c r="S25" s="209"/>
      <c r="T25" s="209"/>
      <c r="U25" s="209"/>
      <c r="V25" s="209"/>
      <c r="W25" s="209"/>
      <c r="X25" s="210"/>
      <c r="Y25" s="123" t="s">
        <v>15</v>
      </c>
      <c r="Z25" s="124"/>
      <c r="AA25" s="183"/>
      <c r="AB25" s="736" t="s">
        <v>364</v>
      </c>
      <c r="AC25" s="276"/>
      <c r="AD25" s="276"/>
      <c r="AE25" s="96">
        <f t="shared" ref="AE25" si="3">AE23/AE24*100</f>
        <v>71.866253498600557</v>
      </c>
      <c r="AF25" s="97"/>
      <c r="AG25" s="97"/>
      <c r="AH25" s="97"/>
      <c r="AI25" s="98"/>
      <c r="AJ25" s="96">
        <f t="shared" ref="AJ25" si="4">AJ23/AJ24*100</f>
        <v>74.319026000825431</v>
      </c>
      <c r="AK25" s="97"/>
      <c r="AL25" s="97"/>
      <c r="AM25" s="97"/>
      <c r="AN25" s="98"/>
      <c r="AO25" s="96">
        <f>AO23/AO24*100</f>
        <v>76.085206846595483</v>
      </c>
      <c r="AP25" s="97"/>
      <c r="AQ25" s="97"/>
      <c r="AR25" s="97"/>
      <c r="AS25" s="98"/>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714" t="s">
        <v>303</v>
      </c>
      <c r="AU26" s="715"/>
      <c r="AV26" s="715"/>
      <c r="AW26" s="715"/>
      <c r="AX26" s="716"/>
    </row>
    <row r="27" spans="1:50" ht="18.75" hidden="1" customHeight="1" x14ac:dyDescent="0.15">
      <c r="A27" s="225"/>
      <c r="B27" s="226"/>
      <c r="C27" s="226"/>
      <c r="D27" s="226"/>
      <c r="E27" s="226"/>
      <c r="F27" s="227"/>
      <c r="G27" s="235"/>
      <c r="H27" s="111"/>
      <c r="I27" s="111"/>
      <c r="J27" s="111"/>
      <c r="K27" s="111"/>
      <c r="L27" s="111"/>
      <c r="M27" s="111"/>
      <c r="N27" s="111"/>
      <c r="O27" s="236"/>
      <c r="P27" s="253"/>
      <c r="Q27" s="111"/>
      <c r="R27" s="111"/>
      <c r="S27" s="111"/>
      <c r="T27" s="111"/>
      <c r="U27" s="111"/>
      <c r="V27" s="111"/>
      <c r="W27" s="111"/>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3"/>
      <c r="AV27" s="113"/>
      <c r="AW27" s="111" t="s">
        <v>360</v>
      </c>
      <c r="AX27" s="112"/>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6"/>
      <c r="AF28" s="97"/>
      <c r="AG28" s="97"/>
      <c r="AH28" s="97"/>
      <c r="AI28" s="98"/>
      <c r="AJ28" s="96"/>
      <c r="AK28" s="97"/>
      <c r="AL28" s="97"/>
      <c r="AM28" s="97"/>
      <c r="AN28" s="98"/>
      <c r="AO28" s="96"/>
      <c r="AP28" s="97"/>
      <c r="AQ28" s="97"/>
      <c r="AR28" s="97"/>
      <c r="AS28" s="98"/>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24"/>
      <c r="AA29" s="183"/>
      <c r="AB29" s="298"/>
      <c r="AC29" s="298"/>
      <c r="AD29" s="298"/>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724"/>
      <c r="B30" s="725"/>
      <c r="C30" s="725"/>
      <c r="D30" s="725"/>
      <c r="E30" s="725"/>
      <c r="F30" s="726"/>
      <c r="G30" s="334"/>
      <c r="H30" s="335"/>
      <c r="I30" s="335"/>
      <c r="J30" s="335"/>
      <c r="K30" s="335"/>
      <c r="L30" s="335"/>
      <c r="M30" s="335"/>
      <c r="N30" s="335"/>
      <c r="O30" s="336"/>
      <c r="P30" s="209"/>
      <c r="Q30" s="209"/>
      <c r="R30" s="209"/>
      <c r="S30" s="209"/>
      <c r="T30" s="209"/>
      <c r="U30" s="209"/>
      <c r="V30" s="209"/>
      <c r="W30" s="209"/>
      <c r="X30" s="210"/>
      <c r="Y30" s="123" t="s">
        <v>15</v>
      </c>
      <c r="Z30" s="124"/>
      <c r="AA30" s="183"/>
      <c r="AB30" s="276" t="s">
        <v>16</v>
      </c>
      <c r="AC30" s="276"/>
      <c r="AD30" s="276"/>
      <c r="AE30" s="96"/>
      <c r="AF30" s="97"/>
      <c r="AG30" s="97"/>
      <c r="AH30" s="97"/>
      <c r="AI30" s="98"/>
      <c r="AJ30" s="96"/>
      <c r="AK30" s="97"/>
      <c r="AL30" s="97"/>
      <c r="AM30" s="97"/>
      <c r="AN30" s="98"/>
      <c r="AO30" s="96"/>
      <c r="AP30" s="97"/>
      <c r="AQ30" s="97"/>
      <c r="AR30" s="97"/>
      <c r="AS30" s="98"/>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11"/>
      <c r="I32" s="111"/>
      <c r="J32" s="111"/>
      <c r="K32" s="111"/>
      <c r="L32" s="111"/>
      <c r="M32" s="111"/>
      <c r="N32" s="111"/>
      <c r="O32" s="236"/>
      <c r="P32" s="253"/>
      <c r="Q32" s="111"/>
      <c r="R32" s="111"/>
      <c r="S32" s="111"/>
      <c r="T32" s="111"/>
      <c r="U32" s="111"/>
      <c r="V32" s="111"/>
      <c r="W32" s="111"/>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3"/>
      <c r="AV32" s="113"/>
      <c r="AW32" s="111" t="s">
        <v>360</v>
      </c>
      <c r="AX32" s="112"/>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6"/>
      <c r="AF33" s="97"/>
      <c r="AG33" s="97"/>
      <c r="AH33" s="97"/>
      <c r="AI33" s="98"/>
      <c r="AJ33" s="96"/>
      <c r="AK33" s="97"/>
      <c r="AL33" s="97"/>
      <c r="AM33" s="97"/>
      <c r="AN33" s="98"/>
      <c r="AO33" s="96"/>
      <c r="AP33" s="97"/>
      <c r="AQ33" s="97"/>
      <c r="AR33" s="97"/>
      <c r="AS33" s="98"/>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24"/>
      <c r="AA34" s="183"/>
      <c r="AB34" s="298"/>
      <c r="AC34" s="298"/>
      <c r="AD34" s="298"/>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724"/>
      <c r="B35" s="725"/>
      <c r="C35" s="725"/>
      <c r="D35" s="725"/>
      <c r="E35" s="725"/>
      <c r="F35" s="726"/>
      <c r="G35" s="334"/>
      <c r="H35" s="335"/>
      <c r="I35" s="335"/>
      <c r="J35" s="335"/>
      <c r="K35" s="335"/>
      <c r="L35" s="335"/>
      <c r="M35" s="335"/>
      <c r="N35" s="335"/>
      <c r="O35" s="336"/>
      <c r="P35" s="209"/>
      <c r="Q35" s="209"/>
      <c r="R35" s="209"/>
      <c r="S35" s="209"/>
      <c r="T35" s="209"/>
      <c r="U35" s="209"/>
      <c r="V35" s="209"/>
      <c r="W35" s="209"/>
      <c r="X35" s="210"/>
      <c r="Y35" s="123" t="s">
        <v>15</v>
      </c>
      <c r="Z35" s="124"/>
      <c r="AA35" s="183"/>
      <c r="AB35" s="276" t="s">
        <v>16</v>
      </c>
      <c r="AC35" s="276"/>
      <c r="AD35" s="276"/>
      <c r="AE35" s="96"/>
      <c r="AF35" s="97"/>
      <c r="AG35" s="97"/>
      <c r="AH35" s="97"/>
      <c r="AI35" s="98"/>
      <c r="AJ35" s="96"/>
      <c r="AK35" s="97"/>
      <c r="AL35" s="97"/>
      <c r="AM35" s="97"/>
      <c r="AN35" s="98"/>
      <c r="AO35" s="96"/>
      <c r="AP35" s="97"/>
      <c r="AQ35" s="97"/>
      <c r="AR35" s="97"/>
      <c r="AS35" s="98"/>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11"/>
      <c r="I37" s="111"/>
      <c r="J37" s="111"/>
      <c r="K37" s="111"/>
      <c r="L37" s="111"/>
      <c r="M37" s="111"/>
      <c r="N37" s="111"/>
      <c r="O37" s="236"/>
      <c r="P37" s="253"/>
      <c r="Q37" s="111"/>
      <c r="R37" s="111"/>
      <c r="S37" s="111"/>
      <c r="T37" s="111"/>
      <c r="U37" s="111"/>
      <c r="V37" s="111"/>
      <c r="W37" s="111"/>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3"/>
      <c r="AV37" s="113"/>
      <c r="AW37" s="111" t="s">
        <v>360</v>
      </c>
      <c r="AX37" s="112"/>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6"/>
      <c r="AF38" s="97"/>
      <c r="AG38" s="97"/>
      <c r="AH38" s="97"/>
      <c r="AI38" s="98"/>
      <c r="AJ38" s="96"/>
      <c r="AK38" s="97"/>
      <c r="AL38" s="97"/>
      <c r="AM38" s="97"/>
      <c r="AN38" s="98"/>
      <c r="AO38" s="96"/>
      <c r="AP38" s="97"/>
      <c r="AQ38" s="97"/>
      <c r="AR38" s="97"/>
      <c r="AS38" s="98"/>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24"/>
      <c r="AA39" s="183"/>
      <c r="AB39" s="298"/>
      <c r="AC39" s="298"/>
      <c r="AD39" s="298"/>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724"/>
      <c r="B40" s="725"/>
      <c r="C40" s="725"/>
      <c r="D40" s="725"/>
      <c r="E40" s="725"/>
      <c r="F40" s="726"/>
      <c r="G40" s="334"/>
      <c r="H40" s="335"/>
      <c r="I40" s="335"/>
      <c r="J40" s="335"/>
      <c r="K40" s="335"/>
      <c r="L40" s="335"/>
      <c r="M40" s="335"/>
      <c r="N40" s="335"/>
      <c r="O40" s="336"/>
      <c r="P40" s="209"/>
      <c r="Q40" s="209"/>
      <c r="R40" s="209"/>
      <c r="S40" s="209"/>
      <c r="T40" s="209"/>
      <c r="U40" s="209"/>
      <c r="V40" s="209"/>
      <c r="W40" s="209"/>
      <c r="X40" s="210"/>
      <c r="Y40" s="123" t="s">
        <v>15</v>
      </c>
      <c r="Z40" s="124"/>
      <c r="AA40" s="183"/>
      <c r="AB40" s="276" t="s">
        <v>16</v>
      </c>
      <c r="AC40" s="276"/>
      <c r="AD40" s="276"/>
      <c r="AE40" s="96"/>
      <c r="AF40" s="97"/>
      <c r="AG40" s="97"/>
      <c r="AH40" s="97"/>
      <c r="AI40" s="98"/>
      <c r="AJ40" s="96"/>
      <c r="AK40" s="97"/>
      <c r="AL40" s="97"/>
      <c r="AM40" s="97"/>
      <c r="AN40" s="98"/>
      <c r="AO40" s="96"/>
      <c r="AP40" s="97"/>
      <c r="AQ40" s="97"/>
      <c r="AR40" s="97"/>
      <c r="AS40" s="98"/>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11"/>
      <c r="I42" s="111"/>
      <c r="J42" s="111"/>
      <c r="K42" s="111"/>
      <c r="L42" s="111"/>
      <c r="M42" s="111"/>
      <c r="N42" s="111"/>
      <c r="O42" s="236"/>
      <c r="P42" s="253"/>
      <c r="Q42" s="111"/>
      <c r="R42" s="111"/>
      <c r="S42" s="111"/>
      <c r="T42" s="111"/>
      <c r="U42" s="111"/>
      <c r="V42" s="111"/>
      <c r="W42" s="111"/>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3"/>
      <c r="AV42" s="113"/>
      <c r="AW42" s="111" t="s">
        <v>360</v>
      </c>
      <c r="AX42" s="112"/>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6"/>
      <c r="AF43" s="97"/>
      <c r="AG43" s="97"/>
      <c r="AH43" s="97"/>
      <c r="AI43" s="98"/>
      <c r="AJ43" s="96"/>
      <c r="AK43" s="97"/>
      <c r="AL43" s="97"/>
      <c r="AM43" s="97"/>
      <c r="AN43" s="98"/>
      <c r="AO43" s="96"/>
      <c r="AP43" s="97"/>
      <c r="AQ43" s="97"/>
      <c r="AR43" s="97"/>
      <c r="AS43" s="98"/>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24"/>
      <c r="AA44" s="183"/>
      <c r="AB44" s="298"/>
      <c r="AC44" s="298"/>
      <c r="AD44" s="298"/>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6"/>
      <c r="AF45" s="97"/>
      <c r="AG45" s="97"/>
      <c r="AH45" s="97"/>
      <c r="AI45" s="98"/>
      <c r="AJ45" s="96"/>
      <c r="AK45" s="97"/>
      <c r="AL45" s="97"/>
      <c r="AM45" s="97"/>
      <c r="AN45" s="98"/>
      <c r="AO45" s="96"/>
      <c r="AP45" s="97"/>
      <c r="AQ45" s="97"/>
      <c r="AR45" s="97"/>
      <c r="AS45" s="98"/>
      <c r="AT45" s="280"/>
      <c r="AU45" s="281"/>
      <c r="AV45" s="281"/>
      <c r="AW45" s="281"/>
      <c r="AX45" s="282"/>
    </row>
    <row r="46" spans="1:50" ht="22.5" hidden="1" customHeight="1" x14ac:dyDescent="0.15">
      <c r="A46" s="737" t="s">
        <v>322</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30"/>
      <c r="AP46" s="30"/>
      <c r="AQ46" s="30"/>
      <c r="AR46" s="30"/>
      <c r="AS46" s="30"/>
      <c r="AT46" s="30"/>
      <c r="AU46" s="30"/>
      <c r="AV46" s="30"/>
      <c r="AW46" s="30"/>
      <c r="AX46" s="32"/>
    </row>
    <row r="47" spans="1:50" ht="18.75" hidden="1" customHeight="1" x14ac:dyDescent="0.15">
      <c r="A47" s="246" t="s">
        <v>320</v>
      </c>
      <c r="B47" s="739" t="s">
        <v>317</v>
      </c>
      <c r="C47" s="248"/>
      <c r="D47" s="248"/>
      <c r="E47" s="248"/>
      <c r="F47" s="249"/>
      <c r="G47" s="675" t="s">
        <v>311</v>
      </c>
      <c r="H47" s="675"/>
      <c r="I47" s="675"/>
      <c r="J47" s="675"/>
      <c r="K47" s="675"/>
      <c r="L47" s="675"/>
      <c r="M47" s="675"/>
      <c r="N47" s="675"/>
      <c r="O47" s="675"/>
      <c r="P47" s="675"/>
      <c r="Q47" s="675"/>
      <c r="R47" s="675"/>
      <c r="S47" s="675"/>
      <c r="T47" s="675"/>
      <c r="U47" s="675"/>
      <c r="V47" s="675"/>
      <c r="W47" s="675"/>
      <c r="X47" s="675"/>
      <c r="Y47" s="675"/>
      <c r="Z47" s="675"/>
      <c r="AA47" s="744"/>
      <c r="AB47" s="674" t="s">
        <v>310</v>
      </c>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row>
    <row r="48" spans="1:50" ht="18.75" hidden="1" customHeight="1" x14ac:dyDescent="0.15">
      <c r="A48" s="246"/>
      <c r="B48" s="739"/>
      <c r="C48" s="248"/>
      <c r="D48" s="248"/>
      <c r="E48" s="248"/>
      <c r="F48" s="249"/>
      <c r="G48" s="111"/>
      <c r="H48" s="111"/>
      <c r="I48" s="111"/>
      <c r="J48" s="111"/>
      <c r="K48" s="111"/>
      <c r="L48" s="111"/>
      <c r="M48" s="111"/>
      <c r="N48" s="111"/>
      <c r="O48" s="111"/>
      <c r="P48" s="111"/>
      <c r="Q48" s="111"/>
      <c r="R48" s="111"/>
      <c r="S48" s="111"/>
      <c r="T48" s="111"/>
      <c r="U48" s="111"/>
      <c r="V48" s="111"/>
      <c r="W48" s="111"/>
      <c r="X48" s="111"/>
      <c r="Y48" s="111"/>
      <c r="Z48" s="111"/>
      <c r="AA48" s="236"/>
      <c r="AB48" s="25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6"/>
      <c r="B49" s="739"/>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6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69"/>
    </row>
    <row r="50" spans="1:50" ht="22.5" hidden="1" customHeight="1" x14ac:dyDescent="0.15">
      <c r="A50" s="246"/>
      <c r="B50" s="739"/>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7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71"/>
    </row>
    <row r="51" spans="1:50" ht="22.5" hidden="1" customHeight="1" x14ac:dyDescent="0.15">
      <c r="A51" s="246"/>
      <c r="B51" s="740"/>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7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73"/>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11"/>
      <c r="I53" s="111"/>
      <c r="J53" s="111"/>
      <c r="K53" s="111"/>
      <c r="L53" s="111"/>
      <c r="M53" s="111"/>
      <c r="N53" s="111"/>
      <c r="O53" s="236"/>
      <c r="P53" s="253"/>
      <c r="Q53" s="111"/>
      <c r="R53" s="111"/>
      <c r="S53" s="111"/>
      <c r="T53" s="111"/>
      <c r="U53" s="111"/>
      <c r="V53" s="111"/>
      <c r="W53" s="111"/>
      <c r="X53" s="236"/>
      <c r="Y53" s="257"/>
      <c r="Z53" s="258"/>
      <c r="AA53" s="259"/>
      <c r="AB53" s="263"/>
      <c r="AC53" s="264"/>
      <c r="AD53" s="265"/>
      <c r="AE53" s="253"/>
      <c r="AF53" s="111"/>
      <c r="AG53" s="111"/>
      <c r="AH53" s="111"/>
      <c r="AI53" s="236"/>
      <c r="AJ53" s="253"/>
      <c r="AK53" s="111"/>
      <c r="AL53" s="111"/>
      <c r="AM53" s="111"/>
      <c r="AN53" s="236"/>
      <c r="AO53" s="253"/>
      <c r="AP53" s="111"/>
      <c r="AQ53" s="111"/>
      <c r="AR53" s="111"/>
      <c r="AS53" s="236"/>
      <c r="AT53" s="67"/>
      <c r="AU53" s="113"/>
      <c r="AV53" s="113"/>
      <c r="AW53" s="111" t="s">
        <v>360</v>
      </c>
      <c r="AX53" s="112"/>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4"/>
      <c r="AC54" s="237"/>
      <c r="AD54" s="237"/>
      <c r="AE54" s="96"/>
      <c r="AF54" s="97"/>
      <c r="AG54" s="97"/>
      <c r="AH54" s="97"/>
      <c r="AI54" s="98"/>
      <c r="AJ54" s="96"/>
      <c r="AK54" s="97"/>
      <c r="AL54" s="97"/>
      <c r="AM54" s="97"/>
      <c r="AN54" s="98"/>
      <c r="AO54" s="96"/>
      <c r="AP54" s="97"/>
      <c r="AQ54" s="97"/>
      <c r="AR54" s="97"/>
      <c r="AS54" s="98"/>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711"/>
      <c r="AC55" s="243"/>
      <c r="AD55" s="243"/>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6"/>
      <c r="AF56" s="97"/>
      <c r="AG56" s="97"/>
      <c r="AH56" s="97"/>
      <c r="AI56" s="98"/>
      <c r="AJ56" s="96"/>
      <c r="AK56" s="97"/>
      <c r="AL56" s="97"/>
      <c r="AM56" s="97"/>
      <c r="AN56" s="98"/>
      <c r="AO56" s="96"/>
      <c r="AP56" s="97"/>
      <c r="AQ56" s="97"/>
      <c r="AR56" s="97"/>
      <c r="AS56" s="98"/>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11"/>
      <c r="I58" s="111"/>
      <c r="J58" s="111"/>
      <c r="K58" s="111"/>
      <c r="L58" s="111"/>
      <c r="M58" s="111"/>
      <c r="N58" s="111"/>
      <c r="O58" s="236"/>
      <c r="P58" s="253"/>
      <c r="Q58" s="111"/>
      <c r="R58" s="111"/>
      <c r="S58" s="111"/>
      <c r="T58" s="111"/>
      <c r="U58" s="111"/>
      <c r="V58" s="111"/>
      <c r="W58" s="111"/>
      <c r="X58" s="236"/>
      <c r="Y58" s="257"/>
      <c r="Z58" s="258"/>
      <c r="AA58" s="259"/>
      <c r="AB58" s="263"/>
      <c r="AC58" s="264"/>
      <c r="AD58" s="265"/>
      <c r="AE58" s="253"/>
      <c r="AF58" s="111"/>
      <c r="AG58" s="111"/>
      <c r="AH58" s="111"/>
      <c r="AI58" s="236"/>
      <c r="AJ58" s="253"/>
      <c r="AK58" s="111"/>
      <c r="AL58" s="111"/>
      <c r="AM58" s="111"/>
      <c r="AN58" s="236"/>
      <c r="AO58" s="253"/>
      <c r="AP58" s="111"/>
      <c r="AQ58" s="111"/>
      <c r="AR58" s="111"/>
      <c r="AS58" s="236"/>
      <c r="AT58" s="67"/>
      <c r="AU58" s="113"/>
      <c r="AV58" s="113"/>
      <c r="AW58" s="111" t="s">
        <v>360</v>
      </c>
      <c r="AX58" s="112"/>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6"/>
      <c r="AF59" s="97"/>
      <c r="AG59" s="97"/>
      <c r="AH59" s="97"/>
      <c r="AI59" s="98"/>
      <c r="AJ59" s="96"/>
      <c r="AK59" s="97"/>
      <c r="AL59" s="97"/>
      <c r="AM59" s="97"/>
      <c r="AN59" s="98"/>
      <c r="AO59" s="96"/>
      <c r="AP59" s="97"/>
      <c r="AQ59" s="97"/>
      <c r="AR59" s="97"/>
      <c r="AS59" s="98"/>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6"/>
      <c r="AF61" s="97"/>
      <c r="AG61" s="97"/>
      <c r="AH61" s="97"/>
      <c r="AI61" s="98"/>
      <c r="AJ61" s="96"/>
      <c r="AK61" s="97"/>
      <c r="AL61" s="97"/>
      <c r="AM61" s="97"/>
      <c r="AN61" s="98"/>
      <c r="AO61" s="96"/>
      <c r="AP61" s="97"/>
      <c r="AQ61" s="97"/>
      <c r="AR61" s="97"/>
      <c r="AS61" s="98"/>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11"/>
      <c r="I63" s="111"/>
      <c r="J63" s="111"/>
      <c r="K63" s="111"/>
      <c r="L63" s="111"/>
      <c r="M63" s="111"/>
      <c r="N63" s="111"/>
      <c r="O63" s="236"/>
      <c r="P63" s="253"/>
      <c r="Q63" s="111"/>
      <c r="R63" s="111"/>
      <c r="S63" s="111"/>
      <c r="T63" s="111"/>
      <c r="U63" s="111"/>
      <c r="V63" s="111"/>
      <c r="W63" s="111"/>
      <c r="X63" s="236"/>
      <c r="Y63" s="257"/>
      <c r="Z63" s="258"/>
      <c r="AA63" s="259"/>
      <c r="AB63" s="263"/>
      <c r="AC63" s="264"/>
      <c r="AD63" s="265"/>
      <c r="AE63" s="253"/>
      <c r="AF63" s="111"/>
      <c r="AG63" s="111"/>
      <c r="AH63" s="111"/>
      <c r="AI63" s="236"/>
      <c r="AJ63" s="253"/>
      <c r="AK63" s="111"/>
      <c r="AL63" s="111"/>
      <c r="AM63" s="111"/>
      <c r="AN63" s="236"/>
      <c r="AO63" s="253"/>
      <c r="AP63" s="111"/>
      <c r="AQ63" s="111"/>
      <c r="AR63" s="111"/>
      <c r="AS63" s="236"/>
      <c r="AT63" s="67"/>
      <c r="AU63" s="113"/>
      <c r="AV63" s="113"/>
      <c r="AW63" s="111" t="s">
        <v>360</v>
      </c>
      <c r="AX63" s="112"/>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6"/>
      <c r="AF64" s="97"/>
      <c r="AG64" s="97"/>
      <c r="AH64" s="97"/>
      <c r="AI64" s="98"/>
      <c r="AJ64" s="96"/>
      <c r="AK64" s="97"/>
      <c r="AL64" s="97"/>
      <c r="AM64" s="97"/>
      <c r="AN64" s="98"/>
      <c r="AO64" s="96"/>
      <c r="AP64" s="97"/>
      <c r="AQ64" s="97"/>
      <c r="AR64" s="97"/>
      <c r="AS64" s="98"/>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6"/>
      <c r="AF66" s="97"/>
      <c r="AG66" s="97"/>
      <c r="AH66" s="97"/>
      <c r="AI66" s="98"/>
      <c r="AJ66" s="96"/>
      <c r="AK66" s="97"/>
      <c r="AL66" s="97"/>
      <c r="AM66" s="97"/>
      <c r="AN66" s="98"/>
      <c r="AO66" s="96"/>
      <c r="AP66" s="97"/>
      <c r="AQ66" s="97"/>
      <c r="AR66" s="97"/>
      <c r="AS66" s="98"/>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3" t="s">
        <v>12</v>
      </c>
      <c r="AC67" s="124"/>
      <c r="AD67" s="183"/>
      <c r="AE67" s="712" t="s">
        <v>69</v>
      </c>
      <c r="AF67" s="121"/>
      <c r="AG67" s="121"/>
      <c r="AH67" s="121"/>
      <c r="AI67" s="121"/>
      <c r="AJ67" s="712" t="s">
        <v>70</v>
      </c>
      <c r="AK67" s="121"/>
      <c r="AL67" s="121"/>
      <c r="AM67" s="121"/>
      <c r="AN67" s="121"/>
      <c r="AO67" s="712" t="s">
        <v>71</v>
      </c>
      <c r="AP67" s="121"/>
      <c r="AQ67" s="121"/>
      <c r="AR67" s="121"/>
      <c r="AS67" s="121"/>
      <c r="AT67" s="188" t="s">
        <v>74</v>
      </c>
      <c r="AU67" s="189"/>
      <c r="AV67" s="189"/>
      <c r="AW67" s="189"/>
      <c r="AX67" s="190"/>
    </row>
    <row r="68" spans="1:60" ht="22.5" customHeight="1" x14ac:dyDescent="0.15">
      <c r="A68" s="197"/>
      <c r="B68" s="198"/>
      <c r="C68" s="198"/>
      <c r="D68" s="198"/>
      <c r="E68" s="198"/>
      <c r="F68" s="199"/>
      <c r="G68" s="266" t="s">
        <v>505</v>
      </c>
      <c r="H68" s="207"/>
      <c r="I68" s="207"/>
      <c r="J68" s="207"/>
      <c r="K68" s="207"/>
      <c r="L68" s="207"/>
      <c r="M68" s="207"/>
      <c r="N68" s="207"/>
      <c r="O68" s="207"/>
      <c r="P68" s="207"/>
      <c r="Q68" s="207"/>
      <c r="R68" s="207"/>
      <c r="S68" s="207"/>
      <c r="T68" s="207"/>
      <c r="U68" s="207"/>
      <c r="V68" s="207"/>
      <c r="W68" s="207"/>
      <c r="X68" s="208"/>
      <c r="Y68" s="344" t="s">
        <v>66</v>
      </c>
      <c r="Z68" s="345"/>
      <c r="AA68" s="346"/>
      <c r="AB68" s="214" t="s">
        <v>506</v>
      </c>
      <c r="AC68" s="215"/>
      <c r="AD68" s="216"/>
      <c r="AE68" s="96">
        <v>33950</v>
      </c>
      <c r="AF68" s="97"/>
      <c r="AG68" s="97"/>
      <c r="AH68" s="97"/>
      <c r="AI68" s="98"/>
      <c r="AJ68" s="96">
        <v>32595</v>
      </c>
      <c r="AK68" s="97"/>
      <c r="AL68" s="97"/>
      <c r="AM68" s="97"/>
      <c r="AN68" s="98"/>
      <c r="AO68" s="96">
        <v>31374</v>
      </c>
      <c r="AP68" s="97"/>
      <c r="AQ68" s="97"/>
      <c r="AR68" s="97"/>
      <c r="AS68" s="98"/>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521</v>
      </c>
      <c r="AC69" s="223"/>
      <c r="AD69" s="224"/>
      <c r="AE69" s="96">
        <v>34679</v>
      </c>
      <c r="AF69" s="97"/>
      <c r="AG69" s="97"/>
      <c r="AH69" s="97"/>
      <c r="AI69" s="98"/>
      <c r="AJ69" s="96">
        <v>33950</v>
      </c>
      <c r="AK69" s="97"/>
      <c r="AL69" s="97"/>
      <c r="AM69" s="97"/>
      <c r="AN69" s="98"/>
      <c r="AO69" s="96">
        <v>32595</v>
      </c>
      <c r="AP69" s="97"/>
      <c r="AQ69" s="97"/>
      <c r="AR69" s="97"/>
      <c r="AS69" s="98"/>
      <c r="AT69" s="96">
        <v>31374</v>
      </c>
      <c r="AU69" s="97"/>
      <c r="AV69" s="97"/>
      <c r="AW69" s="97"/>
      <c r="AX69" s="99"/>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3" t="s">
        <v>12</v>
      </c>
      <c r="AC70" s="124"/>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6"/>
      <c r="AF71" s="97"/>
      <c r="AG71" s="97"/>
      <c r="AH71" s="97"/>
      <c r="AI71" s="98"/>
      <c r="AJ71" s="96"/>
      <c r="AK71" s="97"/>
      <c r="AL71" s="97"/>
      <c r="AM71" s="97"/>
      <c r="AN71" s="98"/>
      <c r="AO71" s="96"/>
      <c r="AP71" s="97"/>
      <c r="AQ71" s="97"/>
      <c r="AR71" s="97"/>
      <c r="AS71" s="98"/>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3" t="s">
        <v>12</v>
      </c>
      <c r="AC73" s="124"/>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6"/>
      <c r="AF74" s="97"/>
      <c r="AG74" s="97"/>
      <c r="AH74" s="97"/>
      <c r="AI74" s="98"/>
      <c r="AJ74" s="96"/>
      <c r="AK74" s="97"/>
      <c r="AL74" s="97"/>
      <c r="AM74" s="97"/>
      <c r="AN74" s="98"/>
      <c r="AO74" s="96"/>
      <c r="AP74" s="97"/>
      <c r="AQ74" s="97"/>
      <c r="AR74" s="97"/>
      <c r="AS74" s="98"/>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3" t="s">
        <v>12</v>
      </c>
      <c r="AC76" s="124"/>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6"/>
      <c r="AF77" s="97"/>
      <c r="AG77" s="97"/>
      <c r="AH77" s="97"/>
      <c r="AI77" s="98"/>
      <c r="AJ77" s="96"/>
      <c r="AK77" s="97"/>
      <c r="AL77" s="97"/>
      <c r="AM77" s="97"/>
      <c r="AN77" s="98"/>
      <c r="AO77" s="96"/>
      <c r="AP77" s="97"/>
      <c r="AQ77" s="97"/>
      <c r="AR77" s="97"/>
      <c r="AS77" s="98"/>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3" t="s">
        <v>12</v>
      </c>
      <c r="AC79" s="124"/>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6"/>
      <c r="AF80" s="97"/>
      <c r="AG80" s="97"/>
      <c r="AH80" s="97"/>
      <c r="AI80" s="98"/>
      <c r="AJ80" s="96"/>
      <c r="AK80" s="97"/>
      <c r="AL80" s="97"/>
      <c r="AM80" s="97"/>
      <c r="AN80" s="98"/>
      <c r="AO80" s="96"/>
      <c r="AP80" s="97"/>
      <c r="AQ80" s="97"/>
      <c r="AR80" s="97"/>
      <c r="AS80" s="98"/>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4"/>
      <c r="I82" s="124"/>
      <c r="J82" s="124"/>
      <c r="K82" s="124"/>
      <c r="L82" s="124"/>
      <c r="M82" s="124"/>
      <c r="N82" s="124"/>
      <c r="O82" s="124"/>
      <c r="P82" s="124"/>
      <c r="Q82" s="124"/>
      <c r="R82" s="124"/>
      <c r="S82" s="124"/>
      <c r="T82" s="124"/>
      <c r="U82" s="124"/>
      <c r="V82" s="124"/>
      <c r="W82" s="124"/>
      <c r="X82" s="183"/>
      <c r="Y82" s="184"/>
      <c r="Z82" s="185"/>
      <c r="AA82" s="186"/>
      <c r="AB82" s="123" t="s">
        <v>12</v>
      </c>
      <c r="AC82" s="124"/>
      <c r="AD82" s="183"/>
      <c r="AE82" s="187" t="s">
        <v>69</v>
      </c>
      <c r="AF82" s="124"/>
      <c r="AG82" s="124"/>
      <c r="AH82" s="124"/>
      <c r="AI82" s="183"/>
      <c r="AJ82" s="187" t="s">
        <v>70</v>
      </c>
      <c r="AK82" s="124"/>
      <c r="AL82" s="124"/>
      <c r="AM82" s="124"/>
      <c r="AN82" s="183"/>
      <c r="AO82" s="187" t="s">
        <v>71</v>
      </c>
      <c r="AP82" s="124"/>
      <c r="AQ82" s="124"/>
      <c r="AR82" s="124"/>
      <c r="AS82" s="183"/>
      <c r="AT82" s="188" t="s">
        <v>75</v>
      </c>
      <c r="AU82" s="189"/>
      <c r="AV82" s="189"/>
      <c r="AW82" s="189"/>
      <c r="AX82" s="190"/>
    </row>
    <row r="83" spans="1:60" ht="22.5" customHeight="1" x14ac:dyDescent="0.15">
      <c r="A83" s="141"/>
      <c r="B83" s="139"/>
      <c r="C83" s="139"/>
      <c r="D83" s="139"/>
      <c r="E83" s="139"/>
      <c r="F83" s="140"/>
      <c r="G83" s="156" t="s">
        <v>509</v>
      </c>
      <c r="H83" s="156"/>
      <c r="I83" s="156"/>
      <c r="J83" s="156"/>
      <c r="K83" s="156"/>
      <c r="L83" s="156"/>
      <c r="M83" s="156"/>
      <c r="N83" s="156"/>
      <c r="O83" s="156"/>
      <c r="P83" s="156"/>
      <c r="Q83" s="156"/>
      <c r="R83" s="156"/>
      <c r="S83" s="156"/>
      <c r="T83" s="156"/>
      <c r="U83" s="156"/>
      <c r="V83" s="156"/>
      <c r="W83" s="156"/>
      <c r="X83" s="156"/>
      <c r="Y83" s="158" t="s">
        <v>17</v>
      </c>
      <c r="Z83" s="159"/>
      <c r="AA83" s="160"/>
      <c r="AB83" s="193" t="s">
        <v>522</v>
      </c>
      <c r="AC83" s="162"/>
      <c r="AD83" s="163"/>
      <c r="AE83" s="164">
        <v>983</v>
      </c>
      <c r="AF83" s="165"/>
      <c r="AG83" s="165"/>
      <c r="AH83" s="165"/>
      <c r="AI83" s="165"/>
      <c r="AJ83" s="164">
        <v>967</v>
      </c>
      <c r="AK83" s="165"/>
      <c r="AL83" s="165"/>
      <c r="AM83" s="165"/>
      <c r="AN83" s="165"/>
      <c r="AO83" s="164">
        <v>999</v>
      </c>
      <c r="AP83" s="165"/>
      <c r="AQ83" s="165"/>
      <c r="AR83" s="165"/>
      <c r="AS83" s="165"/>
      <c r="AT83" s="96">
        <v>994</v>
      </c>
      <c r="AU83" s="97"/>
      <c r="AV83" s="97"/>
      <c r="AW83" s="97"/>
      <c r="AX83" s="99"/>
    </row>
    <row r="84" spans="1:60" ht="47.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523</v>
      </c>
      <c r="AC84" s="170"/>
      <c r="AD84" s="171"/>
      <c r="AE84" s="169" t="s">
        <v>524</v>
      </c>
      <c r="AF84" s="170"/>
      <c r="AG84" s="170"/>
      <c r="AH84" s="170"/>
      <c r="AI84" s="171"/>
      <c r="AJ84" s="169" t="s">
        <v>525</v>
      </c>
      <c r="AK84" s="170"/>
      <c r="AL84" s="170"/>
      <c r="AM84" s="170"/>
      <c r="AN84" s="171"/>
      <c r="AO84" s="169" t="s">
        <v>526</v>
      </c>
      <c r="AP84" s="170"/>
      <c r="AQ84" s="170"/>
      <c r="AR84" s="170"/>
      <c r="AS84" s="171"/>
      <c r="AT84" s="169" t="s">
        <v>533</v>
      </c>
      <c r="AU84" s="170"/>
      <c r="AV84" s="170"/>
      <c r="AW84" s="170"/>
      <c r="AX84" s="172"/>
    </row>
    <row r="85" spans="1:60" ht="32.25" hidden="1" customHeight="1" x14ac:dyDescent="0.15">
      <c r="A85" s="179" t="s">
        <v>17</v>
      </c>
      <c r="B85" s="180"/>
      <c r="C85" s="180"/>
      <c r="D85" s="180"/>
      <c r="E85" s="180"/>
      <c r="F85" s="181"/>
      <c r="G85" s="182" t="s">
        <v>18</v>
      </c>
      <c r="H85" s="124"/>
      <c r="I85" s="124"/>
      <c r="J85" s="124"/>
      <c r="K85" s="124"/>
      <c r="L85" s="124"/>
      <c r="M85" s="124"/>
      <c r="N85" s="124"/>
      <c r="O85" s="124"/>
      <c r="P85" s="124"/>
      <c r="Q85" s="124"/>
      <c r="R85" s="124"/>
      <c r="S85" s="124"/>
      <c r="T85" s="124"/>
      <c r="U85" s="124"/>
      <c r="V85" s="124"/>
      <c r="W85" s="124"/>
      <c r="X85" s="183"/>
      <c r="Y85" s="184"/>
      <c r="Z85" s="185"/>
      <c r="AA85" s="186"/>
      <c r="AB85" s="123" t="s">
        <v>12</v>
      </c>
      <c r="AC85" s="124"/>
      <c r="AD85" s="183"/>
      <c r="AE85" s="187" t="s">
        <v>69</v>
      </c>
      <c r="AF85" s="124"/>
      <c r="AG85" s="124"/>
      <c r="AH85" s="124"/>
      <c r="AI85" s="183"/>
      <c r="AJ85" s="187" t="s">
        <v>70</v>
      </c>
      <c r="AK85" s="124"/>
      <c r="AL85" s="124"/>
      <c r="AM85" s="124"/>
      <c r="AN85" s="183"/>
      <c r="AO85" s="187" t="s">
        <v>71</v>
      </c>
      <c r="AP85" s="124"/>
      <c r="AQ85" s="124"/>
      <c r="AR85" s="124"/>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6"/>
      <c r="AU86" s="97"/>
      <c r="AV86" s="97"/>
      <c r="AW86" s="97"/>
      <c r="AX86" s="99"/>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4"/>
      <c r="I88" s="124"/>
      <c r="J88" s="124"/>
      <c r="K88" s="124"/>
      <c r="L88" s="124"/>
      <c r="M88" s="124"/>
      <c r="N88" s="124"/>
      <c r="O88" s="124"/>
      <c r="P88" s="124"/>
      <c r="Q88" s="124"/>
      <c r="R88" s="124"/>
      <c r="S88" s="124"/>
      <c r="T88" s="124"/>
      <c r="U88" s="124"/>
      <c r="V88" s="124"/>
      <c r="W88" s="124"/>
      <c r="X88" s="183"/>
      <c r="Y88" s="184"/>
      <c r="Z88" s="185"/>
      <c r="AA88" s="186"/>
      <c r="AB88" s="123" t="s">
        <v>12</v>
      </c>
      <c r="AC88" s="124"/>
      <c r="AD88" s="183"/>
      <c r="AE88" s="187" t="s">
        <v>69</v>
      </c>
      <c r="AF88" s="124"/>
      <c r="AG88" s="124"/>
      <c r="AH88" s="124"/>
      <c r="AI88" s="183"/>
      <c r="AJ88" s="187" t="s">
        <v>70</v>
      </c>
      <c r="AK88" s="124"/>
      <c r="AL88" s="124"/>
      <c r="AM88" s="124"/>
      <c r="AN88" s="183"/>
      <c r="AO88" s="187" t="s">
        <v>71</v>
      </c>
      <c r="AP88" s="124"/>
      <c r="AQ88" s="124"/>
      <c r="AR88" s="124"/>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6"/>
      <c r="AU89" s="97"/>
      <c r="AV89" s="97"/>
      <c r="AW89" s="97"/>
      <c r="AX89" s="99"/>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4"/>
      <c r="I91" s="124"/>
      <c r="J91" s="124"/>
      <c r="K91" s="124"/>
      <c r="L91" s="124"/>
      <c r="M91" s="124"/>
      <c r="N91" s="124"/>
      <c r="O91" s="124"/>
      <c r="P91" s="124"/>
      <c r="Q91" s="124"/>
      <c r="R91" s="124"/>
      <c r="S91" s="124"/>
      <c r="T91" s="124"/>
      <c r="U91" s="124"/>
      <c r="V91" s="124"/>
      <c r="W91" s="124"/>
      <c r="X91" s="183"/>
      <c r="Y91" s="184"/>
      <c r="Z91" s="185"/>
      <c r="AA91" s="186"/>
      <c r="AB91" s="123" t="s">
        <v>12</v>
      </c>
      <c r="AC91" s="124"/>
      <c r="AD91" s="183"/>
      <c r="AE91" s="187" t="s">
        <v>69</v>
      </c>
      <c r="AF91" s="124"/>
      <c r="AG91" s="124"/>
      <c r="AH91" s="124"/>
      <c r="AI91" s="183"/>
      <c r="AJ91" s="187" t="s">
        <v>70</v>
      </c>
      <c r="AK91" s="124"/>
      <c r="AL91" s="124"/>
      <c r="AM91" s="124"/>
      <c r="AN91" s="183"/>
      <c r="AO91" s="187" t="s">
        <v>71</v>
      </c>
      <c r="AP91" s="124"/>
      <c r="AQ91" s="124"/>
      <c r="AR91" s="124"/>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6"/>
      <c r="AU92" s="97"/>
      <c r="AV92" s="97"/>
      <c r="AW92" s="97"/>
      <c r="AX92" s="99"/>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6"/>
      <c r="AU95" s="97"/>
      <c r="AV95" s="97"/>
      <c r="AW95" s="97"/>
      <c r="AX95" s="99"/>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91" t="s">
        <v>77</v>
      </c>
      <c r="B97" s="392"/>
      <c r="C97" s="363" t="s">
        <v>19</v>
      </c>
      <c r="D97" s="364"/>
      <c r="E97" s="364"/>
      <c r="F97" s="364"/>
      <c r="G97" s="364"/>
      <c r="H97" s="364"/>
      <c r="I97" s="364"/>
      <c r="J97" s="364"/>
      <c r="K97" s="365"/>
      <c r="L97" s="446" t="s">
        <v>76</v>
      </c>
      <c r="M97" s="446"/>
      <c r="N97" s="446"/>
      <c r="O97" s="446"/>
      <c r="P97" s="446"/>
      <c r="Q97" s="446"/>
      <c r="R97" s="447" t="s">
        <v>73</v>
      </c>
      <c r="S97" s="448"/>
      <c r="T97" s="448"/>
      <c r="U97" s="448"/>
      <c r="V97" s="448"/>
      <c r="W97" s="448"/>
      <c r="X97" s="449"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50"/>
    </row>
    <row r="98" spans="1:50" ht="23.1" customHeight="1" x14ac:dyDescent="0.15">
      <c r="A98" s="393"/>
      <c r="B98" s="394"/>
      <c r="C98" s="451" t="s">
        <v>496</v>
      </c>
      <c r="D98" s="452"/>
      <c r="E98" s="452"/>
      <c r="F98" s="452"/>
      <c r="G98" s="452"/>
      <c r="H98" s="452"/>
      <c r="I98" s="452"/>
      <c r="J98" s="452"/>
      <c r="K98" s="453"/>
      <c r="L98" s="454">
        <v>42</v>
      </c>
      <c r="M98" s="455"/>
      <c r="N98" s="455"/>
      <c r="O98" s="455"/>
      <c r="P98" s="455"/>
      <c r="Q98" s="456"/>
      <c r="R98" s="71">
        <v>44</v>
      </c>
      <c r="S98" s="72"/>
      <c r="T98" s="72"/>
      <c r="U98" s="72"/>
      <c r="V98" s="72"/>
      <c r="W98" s="73"/>
      <c r="X98" s="727" t="s">
        <v>539</v>
      </c>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row>
    <row r="99" spans="1:50" ht="23.1" customHeight="1" x14ac:dyDescent="0.15">
      <c r="A99" s="393"/>
      <c r="B99" s="394"/>
      <c r="C99" s="173"/>
      <c r="D99" s="174"/>
      <c r="E99" s="174"/>
      <c r="F99" s="174"/>
      <c r="G99" s="174"/>
      <c r="H99" s="174"/>
      <c r="I99" s="174"/>
      <c r="J99" s="174"/>
      <c r="K99" s="175"/>
      <c r="L99" s="71"/>
      <c r="M99" s="72"/>
      <c r="N99" s="72"/>
      <c r="O99" s="72"/>
      <c r="P99" s="72"/>
      <c r="Q99" s="73"/>
      <c r="R99" s="71"/>
      <c r="S99" s="72"/>
      <c r="T99" s="72"/>
      <c r="U99" s="72"/>
      <c r="V99" s="72"/>
      <c r="W99" s="73"/>
      <c r="X99" s="730"/>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row>
    <row r="100" spans="1:50" ht="23.1" customHeight="1" x14ac:dyDescent="0.15">
      <c r="A100" s="393"/>
      <c r="B100" s="394"/>
      <c r="C100" s="173"/>
      <c r="D100" s="174"/>
      <c r="E100" s="174"/>
      <c r="F100" s="174"/>
      <c r="G100" s="174"/>
      <c r="H100" s="174"/>
      <c r="I100" s="174"/>
      <c r="J100" s="174"/>
      <c r="K100" s="175"/>
      <c r="L100" s="71"/>
      <c r="M100" s="72"/>
      <c r="N100" s="72"/>
      <c r="O100" s="72"/>
      <c r="P100" s="72"/>
      <c r="Q100" s="73"/>
      <c r="R100" s="71"/>
      <c r="S100" s="72"/>
      <c r="T100" s="72"/>
      <c r="U100" s="72"/>
      <c r="V100" s="72"/>
      <c r="W100" s="73"/>
      <c r="X100" s="730"/>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row>
    <row r="101" spans="1:50" ht="23.1" customHeight="1" x14ac:dyDescent="0.15">
      <c r="A101" s="393"/>
      <c r="B101" s="394"/>
      <c r="C101" s="173"/>
      <c r="D101" s="174"/>
      <c r="E101" s="174"/>
      <c r="F101" s="174"/>
      <c r="G101" s="174"/>
      <c r="H101" s="174"/>
      <c r="I101" s="174"/>
      <c r="J101" s="174"/>
      <c r="K101" s="175"/>
      <c r="L101" s="71"/>
      <c r="M101" s="72"/>
      <c r="N101" s="72"/>
      <c r="O101" s="72"/>
      <c r="P101" s="72"/>
      <c r="Q101" s="73"/>
      <c r="R101" s="71"/>
      <c r="S101" s="72"/>
      <c r="T101" s="72"/>
      <c r="U101" s="72"/>
      <c r="V101" s="72"/>
      <c r="W101" s="73"/>
      <c r="X101" s="730"/>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2"/>
    </row>
    <row r="102" spans="1:50" ht="23.1" customHeight="1" x14ac:dyDescent="0.15">
      <c r="A102" s="393"/>
      <c r="B102" s="394"/>
      <c r="C102" s="173"/>
      <c r="D102" s="174"/>
      <c r="E102" s="174"/>
      <c r="F102" s="174"/>
      <c r="G102" s="174"/>
      <c r="H102" s="174"/>
      <c r="I102" s="174"/>
      <c r="J102" s="174"/>
      <c r="K102" s="175"/>
      <c r="L102" s="71"/>
      <c r="M102" s="72"/>
      <c r="N102" s="72"/>
      <c r="O102" s="72"/>
      <c r="P102" s="72"/>
      <c r="Q102" s="73"/>
      <c r="R102" s="71"/>
      <c r="S102" s="72"/>
      <c r="T102" s="72"/>
      <c r="U102" s="72"/>
      <c r="V102" s="72"/>
      <c r="W102" s="73"/>
      <c r="X102" s="730"/>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2"/>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730"/>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2"/>
    </row>
    <row r="104" spans="1:50" ht="21" customHeight="1" thickBot="1" x14ac:dyDescent="0.2">
      <c r="A104" s="395"/>
      <c r="B104" s="396"/>
      <c r="C104" s="385" t="s">
        <v>22</v>
      </c>
      <c r="D104" s="386"/>
      <c r="E104" s="386"/>
      <c r="F104" s="386"/>
      <c r="G104" s="386"/>
      <c r="H104" s="386"/>
      <c r="I104" s="386"/>
      <c r="J104" s="386"/>
      <c r="K104" s="387"/>
      <c r="L104" s="388">
        <f>SUM(L98:Q103)</f>
        <v>42</v>
      </c>
      <c r="M104" s="389"/>
      <c r="N104" s="389"/>
      <c r="O104" s="389"/>
      <c r="P104" s="389"/>
      <c r="Q104" s="390"/>
      <c r="R104" s="388">
        <f>SUM(R98:W103)</f>
        <v>44</v>
      </c>
      <c r="S104" s="389"/>
      <c r="T104" s="389"/>
      <c r="U104" s="389"/>
      <c r="V104" s="389"/>
      <c r="W104" s="390"/>
      <c r="X104" s="733"/>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4"/>
      <c r="AU104" s="734"/>
      <c r="AV104" s="734"/>
      <c r="AW104" s="734"/>
      <c r="AX104" s="73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51" t="s">
        <v>39</v>
      </c>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2"/>
      <c r="AD107" s="650" t="s">
        <v>43</v>
      </c>
      <c r="AE107" s="650"/>
      <c r="AF107" s="650"/>
      <c r="AG107" s="683" t="s">
        <v>38</v>
      </c>
      <c r="AH107" s="650"/>
      <c r="AI107" s="650"/>
      <c r="AJ107" s="650"/>
      <c r="AK107" s="650"/>
      <c r="AL107" s="650"/>
      <c r="AM107" s="650"/>
      <c r="AN107" s="650"/>
      <c r="AO107" s="650"/>
      <c r="AP107" s="650"/>
      <c r="AQ107" s="650"/>
      <c r="AR107" s="650"/>
      <c r="AS107" s="650"/>
      <c r="AT107" s="650"/>
      <c r="AU107" s="650"/>
      <c r="AV107" s="650"/>
      <c r="AW107" s="650"/>
      <c r="AX107" s="684"/>
    </row>
    <row r="108" spans="1:50" ht="53.25" customHeight="1" x14ac:dyDescent="0.15">
      <c r="A108" s="318" t="s">
        <v>312</v>
      </c>
      <c r="B108" s="319"/>
      <c r="C108" s="580" t="s">
        <v>313</v>
      </c>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2"/>
      <c r="AD108" s="658" t="s">
        <v>495</v>
      </c>
      <c r="AE108" s="659"/>
      <c r="AF108" s="659"/>
      <c r="AG108" s="655" t="s">
        <v>510</v>
      </c>
      <c r="AH108" s="656"/>
      <c r="AI108" s="656"/>
      <c r="AJ108" s="656"/>
      <c r="AK108" s="656"/>
      <c r="AL108" s="656"/>
      <c r="AM108" s="656"/>
      <c r="AN108" s="656"/>
      <c r="AO108" s="656"/>
      <c r="AP108" s="656"/>
      <c r="AQ108" s="656"/>
      <c r="AR108" s="656"/>
      <c r="AS108" s="656"/>
      <c r="AT108" s="656"/>
      <c r="AU108" s="656"/>
      <c r="AV108" s="656"/>
      <c r="AW108" s="656"/>
      <c r="AX108" s="657"/>
    </row>
    <row r="109" spans="1:50" ht="53.25" customHeight="1" x14ac:dyDescent="0.15">
      <c r="A109" s="320"/>
      <c r="B109" s="321"/>
      <c r="C109" s="465" t="s">
        <v>44</v>
      </c>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58"/>
      <c r="AD109" s="483" t="s">
        <v>495</v>
      </c>
      <c r="AE109" s="484"/>
      <c r="AF109" s="484"/>
      <c r="AG109" s="315" t="s">
        <v>511</v>
      </c>
      <c r="AH109" s="316"/>
      <c r="AI109" s="316"/>
      <c r="AJ109" s="316"/>
      <c r="AK109" s="316"/>
      <c r="AL109" s="316"/>
      <c r="AM109" s="316"/>
      <c r="AN109" s="316"/>
      <c r="AO109" s="316"/>
      <c r="AP109" s="316"/>
      <c r="AQ109" s="316"/>
      <c r="AR109" s="316"/>
      <c r="AS109" s="316"/>
      <c r="AT109" s="316"/>
      <c r="AU109" s="316"/>
      <c r="AV109" s="316"/>
      <c r="AW109" s="316"/>
      <c r="AX109" s="317"/>
    </row>
    <row r="110" spans="1:50" ht="53.25" customHeight="1" x14ac:dyDescent="0.15">
      <c r="A110" s="322"/>
      <c r="B110" s="323"/>
      <c r="C110" s="467" t="s">
        <v>314</v>
      </c>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9"/>
      <c r="AD110" s="639" t="s">
        <v>495</v>
      </c>
      <c r="AE110" s="640"/>
      <c r="AF110" s="640"/>
      <c r="AG110" s="578" t="s">
        <v>528</v>
      </c>
      <c r="AH110" s="209"/>
      <c r="AI110" s="209"/>
      <c r="AJ110" s="209"/>
      <c r="AK110" s="209"/>
      <c r="AL110" s="209"/>
      <c r="AM110" s="209"/>
      <c r="AN110" s="209"/>
      <c r="AO110" s="209"/>
      <c r="AP110" s="209"/>
      <c r="AQ110" s="209"/>
      <c r="AR110" s="209"/>
      <c r="AS110" s="209"/>
      <c r="AT110" s="209"/>
      <c r="AU110" s="209"/>
      <c r="AV110" s="209"/>
      <c r="AW110" s="209"/>
      <c r="AX110" s="579"/>
    </row>
    <row r="111" spans="1:50" ht="48" customHeight="1" x14ac:dyDescent="0.15">
      <c r="A111" s="599" t="s">
        <v>46</v>
      </c>
      <c r="B111" s="641"/>
      <c r="C111" s="470"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9" t="s">
        <v>495</v>
      </c>
      <c r="AE111" s="480"/>
      <c r="AF111" s="480"/>
      <c r="AG111" s="312" t="s">
        <v>512</v>
      </c>
      <c r="AH111" s="313"/>
      <c r="AI111" s="313"/>
      <c r="AJ111" s="313"/>
      <c r="AK111" s="313"/>
      <c r="AL111" s="313"/>
      <c r="AM111" s="313"/>
      <c r="AN111" s="313"/>
      <c r="AO111" s="313"/>
      <c r="AP111" s="313"/>
      <c r="AQ111" s="313"/>
      <c r="AR111" s="313"/>
      <c r="AS111" s="313"/>
      <c r="AT111" s="313"/>
      <c r="AU111" s="313"/>
      <c r="AV111" s="313"/>
      <c r="AW111" s="313"/>
      <c r="AX111" s="314"/>
    </row>
    <row r="112" spans="1:50" ht="75.75" customHeight="1" x14ac:dyDescent="0.15">
      <c r="A112" s="642"/>
      <c r="B112" s="643"/>
      <c r="C112" s="457" t="s">
        <v>49</v>
      </c>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83" t="s">
        <v>495</v>
      </c>
      <c r="AE112" s="484"/>
      <c r="AF112" s="484"/>
      <c r="AG112" s="315" t="s">
        <v>513</v>
      </c>
      <c r="AH112" s="316"/>
      <c r="AI112" s="316"/>
      <c r="AJ112" s="316"/>
      <c r="AK112" s="316"/>
      <c r="AL112" s="316"/>
      <c r="AM112" s="316"/>
      <c r="AN112" s="316"/>
      <c r="AO112" s="316"/>
      <c r="AP112" s="316"/>
      <c r="AQ112" s="316"/>
      <c r="AR112" s="316"/>
      <c r="AS112" s="316"/>
      <c r="AT112" s="316"/>
      <c r="AU112" s="316"/>
      <c r="AV112" s="316"/>
      <c r="AW112" s="316"/>
      <c r="AX112" s="317"/>
    </row>
    <row r="113" spans="1:64" ht="27" customHeight="1" x14ac:dyDescent="0.15">
      <c r="A113" s="642"/>
      <c r="B113" s="643"/>
      <c r="C113" s="553" t="s">
        <v>315</v>
      </c>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83" t="s">
        <v>495</v>
      </c>
      <c r="AE113" s="484"/>
      <c r="AF113" s="484"/>
      <c r="AG113" s="315" t="s">
        <v>514</v>
      </c>
      <c r="AH113" s="316"/>
      <c r="AI113" s="316"/>
      <c r="AJ113" s="316"/>
      <c r="AK113" s="316"/>
      <c r="AL113" s="316"/>
      <c r="AM113" s="316"/>
      <c r="AN113" s="316"/>
      <c r="AO113" s="316"/>
      <c r="AP113" s="316"/>
      <c r="AQ113" s="316"/>
      <c r="AR113" s="316"/>
      <c r="AS113" s="316"/>
      <c r="AT113" s="316"/>
      <c r="AU113" s="316"/>
      <c r="AV113" s="316"/>
      <c r="AW113" s="316"/>
      <c r="AX113" s="317"/>
    </row>
    <row r="114" spans="1:64" ht="67.5" customHeight="1" x14ac:dyDescent="0.15">
      <c r="A114" s="642"/>
      <c r="B114" s="643"/>
      <c r="C114" s="457" t="s">
        <v>45</v>
      </c>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83" t="s">
        <v>495</v>
      </c>
      <c r="AE114" s="484"/>
      <c r="AF114" s="484"/>
      <c r="AG114" s="315" t="s">
        <v>532</v>
      </c>
      <c r="AH114" s="316"/>
      <c r="AI114" s="316"/>
      <c r="AJ114" s="316"/>
      <c r="AK114" s="316"/>
      <c r="AL114" s="316"/>
      <c r="AM114" s="316"/>
      <c r="AN114" s="316"/>
      <c r="AO114" s="316"/>
      <c r="AP114" s="316"/>
      <c r="AQ114" s="316"/>
      <c r="AR114" s="316"/>
      <c r="AS114" s="316"/>
      <c r="AT114" s="316"/>
      <c r="AU114" s="316"/>
      <c r="AV114" s="316"/>
      <c r="AW114" s="316"/>
      <c r="AX114" s="317"/>
    </row>
    <row r="115" spans="1:64" ht="24" customHeight="1" x14ac:dyDescent="0.15">
      <c r="A115" s="642"/>
      <c r="B115" s="643"/>
      <c r="C115" s="457" t="s">
        <v>50</v>
      </c>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539"/>
      <c r="AD115" s="483" t="s">
        <v>495</v>
      </c>
      <c r="AE115" s="484"/>
      <c r="AF115" s="484"/>
      <c r="AG115" s="315" t="s">
        <v>515</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42"/>
      <c r="B116" s="643"/>
      <c r="C116" s="457" t="s">
        <v>55</v>
      </c>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539"/>
      <c r="AD116" s="687" t="s">
        <v>494</v>
      </c>
      <c r="AE116" s="688"/>
      <c r="AF116" s="688"/>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26.25" customHeight="1" x14ac:dyDescent="0.15">
      <c r="A117" s="644"/>
      <c r="B117" s="645"/>
      <c r="C117" s="646" t="s">
        <v>82</v>
      </c>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8"/>
      <c r="AD117" s="639" t="s">
        <v>495</v>
      </c>
      <c r="AE117" s="640"/>
      <c r="AF117" s="649"/>
      <c r="AG117" s="653" t="s">
        <v>516</v>
      </c>
      <c r="AH117" s="477"/>
      <c r="AI117" s="477"/>
      <c r="AJ117" s="477"/>
      <c r="AK117" s="477"/>
      <c r="AL117" s="477"/>
      <c r="AM117" s="477"/>
      <c r="AN117" s="477"/>
      <c r="AO117" s="477"/>
      <c r="AP117" s="477"/>
      <c r="AQ117" s="477"/>
      <c r="AR117" s="477"/>
      <c r="AS117" s="477"/>
      <c r="AT117" s="477"/>
      <c r="AU117" s="477"/>
      <c r="AV117" s="477"/>
      <c r="AW117" s="477"/>
      <c r="AX117" s="654"/>
      <c r="BG117" s="10"/>
      <c r="BH117" s="10"/>
      <c r="BI117" s="10"/>
      <c r="BJ117" s="10"/>
    </row>
    <row r="118" spans="1:64" ht="53.25" customHeight="1" x14ac:dyDescent="0.15">
      <c r="A118" s="599" t="s">
        <v>47</v>
      </c>
      <c r="B118" s="641"/>
      <c r="C118" s="689" t="s">
        <v>81</v>
      </c>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90"/>
      <c r="AB118" s="690"/>
      <c r="AC118" s="691"/>
      <c r="AD118" s="479" t="s">
        <v>495</v>
      </c>
      <c r="AE118" s="480"/>
      <c r="AF118" s="692"/>
      <c r="AG118" s="312" t="s">
        <v>529</v>
      </c>
      <c r="AH118" s="313"/>
      <c r="AI118" s="313"/>
      <c r="AJ118" s="313"/>
      <c r="AK118" s="313"/>
      <c r="AL118" s="313"/>
      <c r="AM118" s="313"/>
      <c r="AN118" s="313"/>
      <c r="AO118" s="313"/>
      <c r="AP118" s="313"/>
      <c r="AQ118" s="313"/>
      <c r="AR118" s="313"/>
      <c r="AS118" s="313"/>
      <c r="AT118" s="313"/>
      <c r="AU118" s="313"/>
      <c r="AV118" s="313"/>
      <c r="AW118" s="313"/>
      <c r="AX118" s="314"/>
    </row>
    <row r="119" spans="1:64" ht="70.5" customHeight="1" x14ac:dyDescent="0.15">
      <c r="A119" s="642"/>
      <c r="B119" s="643"/>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660" t="s">
        <v>495</v>
      </c>
      <c r="AE119" s="661"/>
      <c r="AF119" s="661"/>
      <c r="AG119" s="315" t="s">
        <v>517</v>
      </c>
      <c r="AH119" s="316"/>
      <c r="AI119" s="316"/>
      <c r="AJ119" s="316"/>
      <c r="AK119" s="316"/>
      <c r="AL119" s="316"/>
      <c r="AM119" s="316"/>
      <c r="AN119" s="316"/>
      <c r="AO119" s="316"/>
      <c r="AP119" s="316"/>
      <c r="AQ119" s="316"/>
      <c r="AR119" s="316"/>
      <c r="AS119" s="316"/>
      <c r="AT119" s="316"/>
      <c r="AU119" s="316"/>
      <c r="AV119" s="316"/>
      <c r="AW119" s="316"/>
      <c r="AX119" s="317"/>
    </row>
    <row r="120" spans="1:64" ht="44.25" customHeight="1" x14ac:dyDescent="0.15">
      <c r="A120" s="642"/>
      <c r="B120" s="643"/>
      <c r="C120" s="457" t="s">
        <v>51</v>
      </c>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83" t="s">
        <v>495</v>
      </c>
      <c r="AE120" s="484"/>
      <c r="AF120" s="484"/>
      <c r="AG120" s="315" t="s">
        <v>530</v>
      </c>
      <c r="AH120" s="316"/>
      <c r="AI120" s="316"/>
      <c r="AJ120" s="316"/>
      <c r="AK120" s="316"/>
      <c r="AL120" s="316"/>
      <c r="AM120" s="316"/>
      <c r="AN120" s="316"/>
      <c r="AO120" s="316"/>
      <c r="AP120" s="316"/>
      <c r="AQ120" s="316"/>
      <c r="AR120" s="316"/>
      <c r="AS120" s="316"/>
      <c r="AT120" s="316"/>
      <c r="AU120" s="316"/>
      <c r="AV120" s="316"/>
      <c r="AW120" s="316"/>
      <c r="AX120" s="317"/>
    </row>
    <row r="121" spans="1:64" ht="54" customHeight="1" x14ac:dyDescent="0.15">
      <c r="A121" s="644"/>
      <c r="B121" s="645"/>
      <c r="C121" s="457" t="s">
        <v>52</v>
      </c>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83" t="s">
        <v>495</v>
      </c>
      <c r="AE121" s="484"/>
      <c r="AF121" s="484"/>
      <c r="AG121" s="578" t="s">
        <v>531</v>
      </c>
      <c r="AH121" s="209"/>
      <c r="AI121" s="209"/>
      <c r="AJ121" s="209"/>
      <c r="AK121" s="209"/>
      <c r="AL121" s="209"/>
      <c r="AM121" s="209"/>
      <c r="AN121" s="209"/>
      <c r="AO121" s="209"/>
      <c r="AP121" s="209"/>
      <c r="AQ121" s="209"/>
      <c r="AR121" s="209"/>
      <c r="AS121" s="209"/>
      <c r="AT121" s="209"/>
      <c r="AU121" s="209"/>
      <c r="AV121" s="209"/>
      <c r="AW121" s="209"/>
      <c r="AX121" s="579"/>
    </row>
    <row r="122" spans="1:64" ht="33.6" customHeight="1" x14ac:dyDescent="0.15">
      <c r="A122" s="677" t="s">
        <v>80</v>
      </c>
      <c r="B122" s="67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71"/>
      <c r="AD122" s="479" t="s">
        <v>494</v>
      </c>
      <c r="AE122" s="480"/>
      <c r="AF122" s="480"/>
      <c r="AG122" s="631"/>
      <c r="AH122" s="207"/>
      <c r="AI122" s="207"/>
      <c r="AJ122" s="207"/>
      <c r="AK122" s="207"/>
      <c r="AL122" s="207"/>
      <c r="AM122" s="207"/>
      <c r="AN122" s="207"/>
      <c r="AO122" s="207"/>
      <c r="AP122" s="207"/>
      <c r="AQ122" s="207"/>
      <c r="AR122" s="207"/>
      <c r="AS122" s="207"/>
      <c r="AT122" s="207"/>
      <c r="AU122" s="207"/>
      <c r="AV122" s="207"/>
      <c r="AW122" s="207"/>
      <c r="AX122" s="632"/>
    </row>
    <row r="123" spans="1:64" ht="15.75" customHeight="1" x14ac:dyDescent="0.15">
      <c r="A123" s="679"/>
      <c r="B123" s="680"/>
      <c r="C123" s="706" t="s">
        <v>87</v>
      </c>
      <c r="D123" s="707"/>
      <c r="E123" s="707"/>
      <c r="F123" s="707"/>
      <c r="G123" s="707"/>
      <c r="H123" s="707"/>
      <c r="I123" s="707"/>
      <c r="J123" s="707"/>
      <c r="K123" s="707"/>
      <c r="L123" s="707"/>
      <c r="M123" s="707"/>
      <c r="N123" s="707"/>
      <c r="O123" s="708"/>
      <c r="P123" s="700" t="s">
        <v>0</v>
      </c>
      <c r="Q123" s="709"/>
      <c r="R123" s="709"/>
      <c r="S123" s="710"/>
      <c r="T123" s="699" t="s">
        <v>30</v>
      </c>
      <c r="U123" s="700"/>
      <c r="V123" s="700"/>
      <c r="W123" s="700"/>
      <c r="X123" s="700"/>
      <c r="Y123" s="700"/>
      <c r="Z123" s="700"/>
      <c r="AA123" s="700"/>
      <c r="AB123" s="700"/>
      <c r="AC123" s="700"/>
      <c r="AD123" s="700"/>
      <c r="AE123" s="700"/>
      <c r="AF123" s="701"/>
      <c r="AG123" s="633"/>
      <c r="AH123" s="288"/>
      <c r="AI123" s="288"/>
      <c r="AJ123" s="288"/>
      <c r="AK123" s="288"/>
      <c r="AL123" s="288"/>
      <c r="AM123" s="288"/>
      <c r="AN123" s="288"/>
      <c r="AO123" s="288"/>
      <c r="AP123" s="288"/>
      <c r="AQ123" s="288"/>
      <c r="AR123" s="288"/>
      <c r="AS123" s="288"/>
      <c r="AT123" s="288"/>
      <c r="AU123" s="288"/>
      <c r="AV123" s="288"/>
      <c r="AW123" s="288"/>
      <c r="AX123" s="634"/>
    </row>
    <row r="124" spans="1:64" ht="26.25" customHeight="1" x14ac:dyDescent="0.15">
      <c r="A124" s="679"/>
      <c r="B124" s="680"/>
      <c r="C124" s="693"/>
      <c r="D124" s="694"/>
      <c r="E124" s="694"/>
      <c r="F124" s="694"/>
      <c r="G124" s="694"/>
      <c r="H124" s="694"/>
      <c r="I124" s="694"/>
      <c r="J124" s="694"/>
      <c r="K124" s="694"/>
      <c r="L124" s="694"/>
      <c r="M124" s="694"/>
      <c r="N124" s="694"/>
      <c r="O124" s="695"/>
      <c r="P124" s="702"/>
      <c r="Q124" s="702"/>
      <c r="R124" s="702"/>
      <c r="S124" s="703"/>
      <c r="T124" s="685"/>
      <c r="U124" s="316"/>
      <c r="V124" s="316"/>
      <c r="W124" s="316"/>
      <c r="X124" s="316"/>
      <c r="Y124" s="316"/>
      <c r="Z124" s="316"/>
      <c r="AA124" s="316"/>
      <c r="AB124" s="316"/>
      <c r="AC124" s="316"/>
      <c r="AD124" s="316"/>
      <c r="AE124" s="316"/>
      <c r="AF124" s="686"/>
      <c r="AG124" s="633"/>
      <c r="AH124" s="288"/>
      <c r="AI124" s="288"/>
      <c r="AJ124" s="288"/>
      <c r="AK124" s="288"/>
      <c r="AL124" s="288"/>
      <c r="AM124" s="288"/>
      <c r="AN124" s="288"/>
      <c r="AO124" s="288"/>
      <c r="AP124" s="288"/>
      <c r="AQ124" s="288"/>
      <c r="AR124" s="288"/>
      <c r="AS124" s="288"/>
      <c r="AT124" s="288"/>
      <c r="AU124" s="288"/>
      <c r="AV124" s="288"/>
      <c r="AW124" s="288"/>
      <c r="AX124" s="634"/>
    </row>
    <row r="125" spans="1:64" ht="26.25" customHeight="1" x14ac:dyDescent="0.15">
      <c r="A125" s="681"/>
      <c r="B125" s="682"/>
      <c r="C125" s="696"/>
      <c r="D125" s="697"/>
      <c r="E125" s="697"/>
      <c r="F125" s="697"/>
      <c r="G125" s="697"/>
      <c r="H125" s="697"/>
      <c r="I125" s="697"/>
      <c r="J125" s="697"/>
      <c r="K125" s="697"/>
      <c r="L125" s="697"/>
      <c r="M125" s="697"/>
      <c r="N125" s="697"/>
      <c r="O125" s="698"/>
      <c r="P125" s="704"/>
      <c r="Q125" s="704"/>
      <c r="R125" s="704"/>
      <c r="S125" s="705"/>
      <c r="T125" s="476"/>
      <c r="U125" s="477"/>
      <c r="V125" s="477"/>
      <c r="W125" s="477"/>
      <c r="X125" s="477"/>
      <c r="Y125" s="477"/>
      <c r="Z125" s="477"/>
      <c r="AA125" s="477"/>
      <c r="AB125" s="477"/>
      <c r="AC125" s="477"/>
      <c r="AD125" s="477"/>
      <c r="AE125" s="477"/>
      <c r="AF125" s="478"/>
      <c r="AG125" s="635"/>
      <c r="AH125" s="209"/>
      <c r="AI125" s="209"/>
      <c r="AJ125" s="209"/>
      <c r="AK125" s="209"/>
      <c r="AL125" s="209"/>
      <c r="AM125" s="209"/>
      <c r="AN125" s="209"/>
      <c r="AO125" s="209"/>
      <c r="AP125" s="209"/>
      <c r="AQ125" s="209"/>
      <c r="AR125" s="209"/>
      <c r="AS125" s="209"/>
      <c r="AT125" s="209"/>
      <c r="AU125" s="209"/>
      <c r="AV125" s="209"/>
      <c r="AW125" s="209"/>
      <c r="AX125" s="579"/>
    </row>
    <row r="126" spans="1:64" ht="57" customHeight="1" x14ac:dyDescent="0.15">
      <c r="A126" s="599" t="s">
        <v>58</v>
      </c>
      <c r="B126" s="600"/>
      <c r="C126" s="407" t="s">
        <v>64</v>
      </c>
      <c r="D126" s="627"/>
      <c r="E126" s="627"/>
      <c r="F126" s="628"/>
      <c r="G126" s="593" t="s">
        <v>535</v>
      </c>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64" ht="66.75" customHeight="1" thickBot="1" x14ac:dyDescent="0.2">
      <c r="A127" s="601"/>
      <c r="B127" s="602"/>
      <c r="C127" s="376" t="s">
        <v>68</v>
      </c>
      <c r="D127" s="377"/>
      <c r="E127" s="377"/>
      <c r="F127" s="378"/>
      <c r="G127" s="379" t="s">
        <v>534</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2" customHeight="1" thickBot="1" x14ac:dyDescent="0.2">
      <c r="A129" s="624" t="s">
        <v>536</v>
      </c>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ht="21" customHeight="1" x14ac:dyDescent="0.15">
      <c r="A130" s="615" t="s">
        <v>41</v>
      </c>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17"/>
    </row>
    <row r="131" spans="1:50" ht="45" customHeight="1" thickBot="1" x14ac:dyDescent="0.2">
      <c r="A131" s="596" t="s">
        <v>307</v>
      </c>
      <c r="B131" s="597"/>
      <c r="C131" s="597"/>
      <c r="D131" s="597"/>
      <c r="E131" s="598"/>
      <c r="F131" s="618" t="s">
        <v>538</v>
      </c>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ht="21" customHeight="1" x14ac:dyDescent="0.15">
      <c r="A132" s="615" t="s">
        <v>54</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50" ht="102.75" customHeight="1" thickBot="1" x14ac:dyDescent="0.2">
      <c r="A133" s="472" t="s">
        <v>537</v>
      </c>
      <c r="B133" s="473"/>
      <c r="C133" s="473"/>
      <c r="D133" s="473"/>
      <c r="E133" s="474"/>
      <c r="F133" s="621" t="s">
        <v>540</v>
      </c>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c r="AP133" s="622"/>
      <c r="AQ133" s="622"/>
      <c r="AR133" s="622"/>
      <c r="AS133" s="622"/>
      <c r="AT133" s="622"/>
      <c r="AU133" s="622"/>
      <c r="AV133" s="622"/>
      <c r="AW133" s="622"/>
      <c r="AX133" s="623"/>
    </row>
    <row r="134" spans="1:50" ht="21" customHeight="1" x14ac:dyDescent="0.15">
      <c r="A134" s="606" t="s">
        <v>42</v>
      </c>
      <c r="B134" s="607"/>
      <c r="C134" s="607"/>
      <c r="D134" s="607"/>
      <c r="E134" s="607"/>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608"/>
    </row>
    <row r="135" spans="1:50" ht="36" customHeight="1" thickBot="1" x14ac:dyDescent="0.2">
      <c r="A135" s="662"/>
      <c r="B135" s="663"/>
      <c r="C135" s="663"/>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3"/>
      <c r="AL135" s="663"/>
      <c r="AM135" s="663"/>
      <c r="AN135" s="663"/>
      <c r="AO135" s="663"/>
      <c r="AP135" s="663"/>
      <c r="AQ135" s="663"/>
      <c r="AR135" s="663"/>
      <c r="AS135" s="663"/>
      <c r="AT135" s="663"/>
      <c r="AU135" s="663"/>
      <c r="AV135" s="663"/>
      <c r="AW135" s="663"/>
      <c r="AX135" s="664"/>
    </row>
    <row r="136" spans="1:50" ht="19.7" customHeight="1" x14ac:dyDescent="0.15">
      <c r="A136" s="590" t="s">
        <v>37</v>
      </c>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2"/>
    </row>
    <row r="137" spans="1:50" ht="19.899999999999999" customHeight="1" x14ac:dyDescent="0.15">
      <c r="A137" s="442" t="s">
        <v>224</v>
      </c>
      <c r="B137" s="443"/>
      <c r="C137" s="443"/>
      <c r="D137" s="443"/>
      <c r="E137" s="443"/>
      <c r="F137" s="443"/>
      <c r="G137" s="459">
        <v>219</v>
      </c>
      <c r="H137" s="460"/>
      <c r="I137" s="460"/>
      <c r="J137" s="460"/>
      <c r="K137" s="460"/>
      <c r="L137" s="460"/>
      <c r="M137" s="460"/>
      <c r="N137" s="460"/>
      <c r="O137" s="460"/>
      <c r="P137" s="461"/>
      <c r="Q137" s="443" t="s">
        <v>225</v>
      </c>
      <c r="R137" s="443"/>
      <c r="S137" s="443"/>
      <c r="T137" s="443"/>
      <c r="U137" s="443"/>
      <c r="V137" s="443"/>
      <c r="W137" s="475">
        <v>218</v>
      </c>
      <c r="X137" s="460"/>
      <c r="Y137" s="460"/>
      <c r="Z137" s="460"/>
      <c r="AA137" s="460"/>
      <c r="AB137" s="460"/>
      <c r="AC137" s="460"/>
      <c r="AD137" s="460"/>
      <c r="AE137" s="460"/>
      <c r="AF137" s="461"/>
      <c r="AG137" s="443" t="s">
        <v>226</v>
      </c>
      <c r="AH137" s="443"/>
      <c r="AI137" s="443"/>
      <c r="AJ137" s="443"/>
      <c r="AK137" s="443"/>
      <c r="AL137" s="443"/>
      <c r="AM137" s="439">
        <v>227</v>
      </c>
      <c r="AN137" s="440"/>
      <c r="AO137" s="440"/>
      <c r="AP137" s="440"/>
      <c r="AQ137" s="440"/>
      <c r="AR137" s="440"/>
      <c r="AS137" s="440"/>
      <c r="AT137" s="440"/>
      <c r="AU137" s="440"/>
      <c r="AV137" s="441"/>
      <c r="AW137" s="12"/>
      <c r="AX137" s="13"/>
    </row>
    <row r="138" spans="1:50" ht="19.899999999999999" customHeight="1" thickBot="1" x14ac:dyDescent="0.2">
      <c r="A138" s="444" t="s">
        <v>227</v>
      </c>
      <c r="B138" s="445"/>
      <c r="C138" s="445"/>
      <c r="D138" s="445"/>
      <c r="E138" s="445"/>
      <c r="F138" s="445"/>
      <c r="G138" s="462">
        <v>267</v>
      </c>
      <c r="H138" s="463"/>
      <c r="I138" s="463"/>
      <c r="J138" s="463"/>
      <c r="K138" s="463"/>
      <c r="L138" s="463"/>
      <c r="M138" s="463"/>
      <c r="N138" s="463"/>
      <c r="O138" s="463"/>
      <c r="P138" s="464"/>
      <c r="Q138" s="445" t="s">
        <v>228</v>
      </c>
      <c r="R138" s="445"/>
      <c r="S138" s="445"/>
      <c r="T138" s="445"/>
      <c r="U138" s="445"/>
      <c r="V138" s="445"/>
      <c r="W138" s="462">
        <v>264</v>
      </c>
      <c r="X138" s="463"/>
      <c r="Y138" s="463"/>
      <c r="Z138" s="463"/>
      <c r="AA138" s="463"/>
      <c r="AB138" s="463"/>
      <c r="AC138" s="463"/>
      <c r="AD138" s="463"/>
      <c r="AE138" s="463"/>
      <c r="AF138" s="464"/>
      <c r="AG138" s="629"/>
      <c r="AH138" s="630"/>
      <c r="AI138" s="630"/>
      <c r="AJ138" s="630"/>
      <c r="AK138" s="630"/>
      <c r="AL138" s="630"/>
      <c r="AM138" s="665"/>
      <c r="AN138" s="666"/>
      <c r="AO138" s="666"/>
      <c r="AP138" s="666"/>
      <c r="AQ138" s="666"/>
      <c r="AR138" s="666"/>
      <c r="AS138" s="666"/>
      <c r="AT138" s="666"/>
      <c r="AU138" s="666"/>
      <c r="AV138" s="667"/>
      <c r="AW138" s="28"/>
      <c r="AX138" s="29"/>
    </row>
    <row r="139" spans="1:50" ht="23.65" customHeight="1" x14ac:dyDescent="0.15">
      <c r="A139" s="609" t="s">
        <v>28</v>
      </c>
      <c r="B139" s="610"/>
      <c r="C139" s="610"/>
      <c r="D139" s="610"/>
      <c r="E139" s="610"/>
      <c r="F139" s="6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1"/>
      <c r="B142" s="512"/>
      <c r="C142" s="512"/>
      <c r="D142" s="512"/>
      <c r="E142" s="512"/>
      <c r="F142" s="5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1"/>
      <c r="B146" s="512"/>
      <c r="C146" s="512"/>
      <c r="D146" s="512"/>
      <c r="E146" s="512"/>
      <c r="F146" s="5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1"/>
      <c r="B153" s="512"/>
      <c r="C153" s="512"/>
      <c r="D153" s="512"/>
      <c r="E153" s="512"/>
      <c r="F153" s="5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1"/>
      <c r="B154" s="512"/>
      <c r="C154" s="512"/>
      <c r="D154" s="512"/>
      <c r="E154" s="512"/>
      <c r="F154" s="5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1"/>
      <c r="B155" s="512"/>
      <c r="C155" s="512"/>
      <c r="D155" s="512"/>
      <c r="E155" s="512"/>
      <c r="F155" s="5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1"/>
      <c r="B156" s="512"/>
      <c r="C156" s="512"/>
      <c r="D156" s="512"/>
      <c r="E156" s="512"/>
      <c r="F156" s="5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2"/>
      <c r="B177" s="613"/>
      <c r="C177" s="613"/>
      <c r="D177" s="613"/>
      <c r="E177" s="613"/>
      <c r="F177" s="6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5" t="s">
        <v>34</v>
      </c>
      <c r="B178" s="586"/>
      <c r="C178" s="586"/>
      <c r="D178" s="586"/>
      <c r="E178" s="586"/>
      <c r="F178" s="587"/>
      <c r="G178" s="403" t="s">
        <v>470</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463</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38"/>
      <c r="B179" s="588"/>
      <c r="C179" s="588"/>
      <c r="D179" s="588"/>
      <c r="E179" s="588"/>
      <c r="F179" s="589"/>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38"/>
      <c r="B180" s="588"/>
      <c r="C180" s="588"/>
      <c r="D180" s="588"/>
      <c r="E180" s="588"/>
      <c r="F180" s="589"/>
      <c r="G180" s="425" t="s">
        <v>471</v>
      </c>
      <c r="H180" s="426"/>
      <c r="I180" s="426"/>
      <c r="J180" s="426"/>
      <c r="K180" s="427"/>
      <c r="L180" s="103" t="s">
        <v>472</v>
      </c>
      <c r="M180" s="428"/>
      <c r="N180" s="428"/>
      <c r="O180" s="428"/>
      <c r="P180" s="428"/>
      <c r="Q180" s="428"/>
      <c r="R180" s="428"/>
      <c r="S180" s="428"/>
      <c r="T180" s="428"/>
      <c r="U180" s="428"/>
      <c r="V180" s="428"/>
      <c r="W180" s="428"/>
      <c r="X180" s="429"/>
      <c r="Y180" s="603">
        <v>40</v>
      </c>
      <c r="Z180" s="604"/>
      <c r="AA180" s="604"/>
      <c r="AB180" s="605"/>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8"/>
    </row>
    <row r="181" spans="1:50" ht="24.75" customHeight="1" x14ac:dyDescent="0.15">
      <c r="A181" s="138"/>
      <c r="B181" s="588"/>
      <c r="C181" s="588"/>
      <c r="D181" s="588"/>
      <c r="E181" s="588"/>
      <c r="F181" s="58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8"/>
      <c r="B182" s="588"/>
      <c r="C182" s="588"/>
      <c r="D182" s="588"/>
      <c r="E182" s="588"/>
      <c r="F182" s="58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8"/>
      <c r="B183" s="588"/>
      <c r="C183" s="588"/>
      <c r="D183" s="588"/>
      <c r="E183" s="588"/>
      <c r="F183" s="58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8"/>
      <c r="B184" s="588"/>
      <c r="C184" s="588"/>
      <c r="D184" s="588"/>
      <c r="E184" s="588"/>
      <c r="F184" s="58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8"/>
      <c r="B185" s="588"/>
      <c r="C185" s="588"/>
      <c r="D185" s="588"/>
      <c r="E185" s="588"/>
      <c r="F185" s="58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8"/>
      <c r="B186" s="588"/>
      <c r="C186" s="588"/>
      <c r="D186" s="588"/>
      <c r="E186" s="588"/>
      <c r="F186" s="58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8"/>
      <c r="B187" s="588"/>
      <c r="C187" s="588"/>
      <c r="D187" s="588"/>
      <c r="E187" s="588"/>
      <c r="F187" s="58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8"/>
      <c r="B188" s="588"/>
      <c r="C188" s="588"/>
      <c r="D188" s="588"/>
      <c r="E188" s="588"/>
      <c r="F188" s="58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8"/>
      <c r="B189" s="588"/>
      <c r="C189" s="588"/>
      <c r="D189" s="588"/>
      <c r="E189" s="588"/>
      <c r="F189" s="58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88"/>
      <c r="C190" s="588"/>
      <c r="D190" s="588"/>
      <c r="E190" s="588"/>
      <c r="F190" s="589"/>
      <c r="G190" s="83" t="s">
        <v>22</v>
      </c>
      <c r="H190" s="84"/>
      <c r="I190" s="84"/>
      <c r="J190" s="84"/>
      <c r="K190" s="84"/>
      <c r="L190" s="85"/>
      <c r="M190" s="86"/>
      <c r="N190" s="86"/>
      <c r="O190" s="86"/>
      <c r="P190" s="86"/>
      <c r="Q190" s="86"/>
      <c r="R190" s="86"/>
      <c r="S190" s="86"/>
      <c r="T190" s="86"/>
      <c r="U190" s="86"/>
      <c r="V190" s="86"/>
      <c r="W190" s="86"/>
      <c r="X190" s="87"/>
      <c r="Y190" s="88">
        <f>SUM(Y180:AB189)</f>
        <v>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8"/>
      <c r="B191" s="588"/>
      <c r="C191" s="588"/>
      <c r="D191" s="588"/>
      <c r="E191" s="588"/>
      <c r="F191" s="589"/>
      <c r="G191" s="403" t="s">
        <v>473</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138"/>
      <c r="B192" s="588"/>
      <c r="C192" s="588"/>
      <c r="D192" s="588"/>
      <c r="E192" s="588"/>
      <c r="F192" s="589"/>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x14ac:dyDescent="0.15">
      <c r="A193" s="138"/>
      <c r="B193" s="588"/>
      <c r="C193" s="588"/>
      <c r="D193" s="588"/>
      <c r="E193" s="588"/>
      <c r="F193" s="589"/>
      <c r="G193" s="425" t="s">
        <v>223</v>
      </c>
      <c r="H193" s="426"/>
      <c r="I193" s="426"/>
      <c r="J193" s="426"/>
      <c r="K193" s="427"/>
      <c r="L193" s="103" t="s">
        <v>474</v>
      </c>
      <c r="M193" s="428"/>
      <c r="N193" s="428"/>
      <c r="O193" s="428"/>
      <c r="P193" s="428"/>
      <c r="Q193" s="428"/>
      <c r="R193" s="428"/>
      <c r="S193" s="428"/>
      <c r="T193" s="428"/>
      <c r="U193" s="428"/>
      <c r="V193" s="428"/>
      <c r="W193" s="428"/>
      <c r="X193" s="429"/>
      <c r="Y193" s="430">
        <v>1</v>
      </c>
      <c r="Z193" s="431"/>
      <c r="AA193" s="431"/>
      <c r="AB193" s="432"/>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8"/>
    </row>
    <row r="194" spans="1:50" ht="24.75" customHeight="1" x14ac:dyDescent="0.15">
      <c r="A194" s="138"/>
      <c r="B194" s="588"/>
      <c r="C194" s="588"/>
      <c r="D194" s="588"/>
      <c r="E194" s="588"/>
      <c r="F194" s="589"/>
      <c r="G194" s="433" t="s">
        <v>475</v>
      </c>
      <c r="H194" s="434"/>
      <c r="I194" s="434"/>
      <c r="J194" s="434"/>
      <c r="K194" s="435"/>
      <c r="L194" s="77" t="s">
        <v>476</v>
      </c>
      <c r="M194" s="420"/>
      <c r="N194" s="420"/>
      <c r="O194" s="420"/>
      <c r="P194" s="420"/>
      <c r="Q194" s="420"/>
      <c r="R194" s="420"/>
      <c r="S194" s="420"/>
      <c r="T194" s="420"/>
      <c r="U194" s="420"/>
      <c r="V194" s="420"/>
      <c r="W194" s="420"/>
      <c r="X194" s="421"/>
      <c r="Y194" s="422">
        <v>1</v>
      </c>
      <c r="Z194" s="423"/>
      <c r="AA194" s="423"/>
      <c r="AB194" s="42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8"/>
      <c r="B195" s="588"/>
      <c r="C195" s="588"/>
      <c r="D195" s="588"/>
      <c r="E195" s="588"/>
      <c r="F195" s="589"/>
      <c r="G195" s="436" t="s">
        <v>477</v>
      </c>
      <c r="H195" s="437"/>
      <c r="I195" s="437"/>
      <c r="J195" s="437"/>
      <c r="K195" s="438"/>
      <c r="L195" s="77" t="s">
        <v>478</v>
      </c>
      <c r="M195" s="420"/>
      <c r="N195" s="420"/>
      <c r="O195" s="420"/>
      <c r="P195" s="420"/>
      <c r="Q195" s="420"/>
      <c r="R195" s="420"/>
      <c r="S195" s="420"/>
      <c r="T195" s="420"/>
      <c r="U195" s="420"/>
      <c r="V195" s="420"/>
      <c r="W195" s="420"/>
      <c r="X195" s="421"/>
      <c r="Y195" s="422">
        <v>1</v>
      </c>
      <c r="Z195" s="423"/>
      <c r="AA195" s="423"/>
      <c r="AB195" s="42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8"/>
      <c r="B196" s="588"/>
      <c r="C196" s="588"/>
      <c r="D196" s="588"/>
      <c r="E196" s="588"/>
      <c r="F196" s="589"/>
      <c r="G196" s="419" t="s">
        <v>479</v>
      </c>
      <c r="H196" s="358"/>
      <c r="I196" s="358"/>
      <c r="J196" s="358"/>
      <c r="K196" s="359"/>
      <c r="L196" s="77" t="s">
        <v>480</v>
      </c>
      <c r="M196" s="420"/>
      <c r="N196" s="420"/>
      <c r="O196" s="420"/>
      <c r="P196" s="420"/>
      <c r="Q196" s="420"/>
      <c r="R196" s="420"/>
      <c r="S196" s="420"/>
      <c r="T196" s="420"/>
      <c r="U196" s="420"/>
      <c r="V196" s="420"/>
      <c r="W196" s="420"/>
      <c r="X196" s="421"/>
      <c r="Y196" s="422">
        <v>2</v>
      </c>
      <c r="Z196" s="423"/>
      <c r="AA196" s="423"/>
      <c r="AB196" s="42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8"/>
      <c r="B197" s="588"/>
      <c r="C197" s="588"/>
      <c r="D197" s="588"/>
      <c r="E197" s="588"/>
      <c r="F197" s="58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8"/>
      <c r="B198" s="588"/>
      <c r="C198" s="588"/>
      <c r="D198" s="588"/>
      <c r="E198" s="588"/>
      <c r="F198" s="58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8"/>
      <c r="B199" s="588"/>
      <c r="C199" s="588"/>
      <c r="D199" s="588"/>
      <c r="E199" s="588"/>
      <c r="F199" s="58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8"/>
      <c r="B200" s="588"/>
      <c r="C200" s="588"/>
      <c r="D200" s="588"/>
      <c r="E200" s="588"/>
      <c r="F200" s="58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8"/>
      <c r="B201" s="588"/>
      <c r="C201" s="588"/>
      <c r="D201" s="588"/>
      <c r="E201" s="588"/>
      <c r="F201" s="58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8"/>
      <c r="B202" s="588"/>
      <c r="C202" s="588"/>
      <c r="D202" s="588"/>
      <c r="E202" s="588"/>
      <c r="F202" s="58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8"/>
      <c r="B203" s="588"/>
      <c r="C203" s="588"/>
      <c r="D203" s="588"/>
      <c r="E203" s="588"/>
      <c r="F203" s="589"/>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8"/>
      <c r="B204" s="588"/>
      <c r="C204" s="588"/>
      <c r="D204" s="588"/>
      <c r="E204" s="588"/>
      <c r="F204" s="589"/>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138"/>
      <c r="B205" s="588"/>
      <c r="C205" s="588"/>
      <c r="D205" s="588"/>
      <c r="E205" s="588"/>
      <c r="F205" s="589"/>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x14ac:dyDescent="0.15">
      <c r="A206" s="138"/>
      <c r="B206" s="588"/>
      <c r="C206" s="588"/>
      <c r="D206" s="588"/>
      <c r="E206" s="588"/>
      <c r="F206" s="589"/>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8"/>
    </row>
    <row r="207" spans="1:50" ht="24.75" customHeight="1" x14ac:dyDescent="0.15">
      <c r="A207" s="138"/>
      <c r="B207" s="588"/>
      <c r="C207" s="588"/>
      <c r="D207" s="588"/>
      <c r="E207" s="588"/>
      <c r="F207" s="58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8"/>
      <c r="B208" s="588"/>
      <c r="C208" s="588"/>
      <c r="D208" s="588"/>
      <c r="E208" s="588"/>
      <c r="F208" s="58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8"/>
      <c r="B209" s="588"/>
      <c r="C209" s="588"/>
      <c r="D209" s="588"/>
      <c r="E209" s="588"/>
      <c r="F209" s="58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8"/>
      <c r="B210" s="588"/>
      <c r="C210" s="588"/>
      <c r="D210" s="588"/>
      <c r="E210" s="588"/>
      <c r="F210" s="58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8"/>
      <c r="B211" s="588"/>
      <c r="C211" s="588"/>
      <c r="D211" s="588"/>
      <c r="E211" s="588"/>
      <c r="F211" s="58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8"/>
      <c r="B212" s="588"/>
      <c r="C212" s="588"/>
      <c r="D212" s="588"/>
      <c r="E212" s="588"/>
      <c r="F212" s="58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8"/>
      <c r="B213" s="588"/>
      <c r="C213" s="588"/>
      <c r="D213" s="588"/>
      <c r="E213" s="588"/>
      <c r="F213" s="58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8"/>
      <c r="B214" s="588"/>
      <c r="C214" s="588"/>
      <c r="D214" s="588"/>
      <c r="E214" s="588"/>
      <c r="F214" s="58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8"/>
      <c r="B215" s="588"/>
      <c r="C215" s="588"/>
      <c r="D215" s="588"/>
      <c r="E215" s="588"/>
      <c r="F215" s="58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8"/>
      <c r="B216" s="588"/>
      <c r="C216" s="588"/>
      <c r="D216" s="588"/>
      <c r="E216" s="588"/>
      <c r="F216" s="58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8"/>
      <c r="B217" s="588"/>
      <c r="C217" s="588"/>
      <c r="D217" s="588"/>
      <c r="E217" s="588"/>
      <c r="F217" s="589"/>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138"/>
      <c r="B218" s="588"/>
      <c r="C218" s="588"/>
      <c r="D218" s="588"/>
      <c r="E218" s="588"/>
      <c r="F218" s="589"/>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x14ac:dyDescent="0.15">
      <c r="A219" s="138"/>
      <c r="B219" s="588"/>
      <c r="C219" s="588"/>
      <c r="D219" s="588"/>
      <c r="E219" s="588"/>
      <c r="F219" s="589"/>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8"/>
    </row>
    <row r="220" spans="1:50" ht="24.75" customHeight="1" x14ac:dyDescent="0.15">
      <c r="A220" s="138"/>
      <c r="B220" s="588"/>
      <c r="C220" s="588"/>
      <c r="D220" s="588"/>
      <c r="E220" s="588"/>
      <c r="F220" s="58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8"/>
      <c r="B221" s="588"/>
      <c r="C221" s="588"/>
      <c r="D221" s="588"/>
      <c r="E221" s="588"/>
      <c r="F221" s="58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8"/>
      <c r="B222" s="588"/>
      <c r="C222" s="588"/>
      <c r="D222" s="588"/>
      <c r="E222" s="588"/>
      <c r="F222" s="58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8"/>
      <c r="B223" s="588"/>
      <c r="C223" s="588"/>
      <c r="D223" s="588"/>
      <c r="E223" s="588"/>
      <c r="F223" s="58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8"/>
      <c r="B224" s="588"/>
      <c r="C224" s="588"/>
      <c r="D224" s="588"/>
      <c r="E224" s="588"/>
      <c r="F224" s="58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8"/>
      <c r="B225" s="588"/>
      <c r="C225" s="588"/>
      <c r="D225" s="588"/>
      <c r="E225" s="588"/>
      <c r="F225" s="58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8"/>
      <c r="B226" s="588"/>
      <c r="C226" s="588"/>
      <c r="D226" s="588"/>
      <c r="E226" s="588"/>
      <c r="F226" s="58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8"/>
      <c r="B227" s="588"/>
      <c r="C227" s="588"/>
      <c r="D227" s="588"/>
      <c r="E227" s="588"/>
      <c r="F227" s="58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8"/>
      <c r="B228" s="588"/>
      <c r="C228" s="588"/>
      <c r="D228" s="588"/>
      <c r="E228" s="588"/>
      <c r="F228" s="58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8"/>
      <c r="B229" s="588"/>
      <c r="C229" s="588"/>
      <c r="D229" s="588"/>
      <c r="E229" s="588"/>
      <c r="F229" s="58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9.25" customHeight="1" x14ac:dyDescent="0.15">
      <c r="A236" s="115">
        <v>1</v>
      </c>
      <c r="B236" s="115">
        <v>1</v>
      </c>
      <c r="C236" s="415" t="s">
        <v>481</v>
      </c>
      <c r="D236" s="416"/>
      <c r="E236" s="416"/>
      <c r="F236" s="416"/>
      <c r="G236" s="416"/>
      <c r="H236" s="416"/>
      <c r="I236" s="416"/>
      <c r="J236" s="416"/>
      <c r="K236" s="416"/>
      <c r="L236" s="417"/>
      <c r="M236" s="126" t="s">
        <v>482</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8"/>
      <c r="AK236" s="129">
        <v>40</v>
      </c>
      <c r="AL236" s="130"/>
      <c r="AM236" s="130"/>
      <c r="AN236" s="130"/>
      <c r="AO236" s="130"/>
      <c r="AP236" s="131"/>
      <c r="AQ236" s="132" t="s">
        <v>483</v>
      </c>
      <c r="AR236" s="133"/>
      <c r="AS236" s="133"/>
      <c r="AT236" s="134"/>
      <c r="AU236" s="132" t="s">
        <v>483</v>
      </c>
      <c r="AV236" s="133"/>
      <c r="AW236" s="133"/>
      <c r="AX236" s="134"/>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6" t="s">
        <v>484</v>
      </c>
      <c r="D269" s="127"/>
      <c r="E269" s="127"/>
      <c r="F269" s="127"/>
      <c r="G269" s="127"/>
      <c r="H269" s="127"/>
      <c r="I269" s="127"/>
      <c r="J269" s="127"/>
      <c r="K269" s="127"/>
      <c r="L269" s="128"/>
      <c r="M269" s="126" t="s">
        <v>482</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29">
        <v>5</v>
      </c>
      <c r="AL269" s="130"/>
      <c r="AM269" s="130"/>
      <c r="AN269" s="130"/>
      <c r="AO269" s="130"/>
      <c r="AP269" s="131"/>
      <c r="AQ269" s="132" t="s">
        <v>483</v>
      </c>
      <c r="AR269" s="133"/>
      <c r="AS269" s="133"/>
      <c r="AT269" s="134"/>
      <c r="AU269" s="132" t="s">
        <v>483</v>
      </c>
      <c r="AV269" s="133"/>
      <c r="AW269" s="133"/>
      <c r="AX269" s="134"/>
    </row>
    <row r="270" spans="1:50" ht="24" customHeight="1" x14ac:dyDescent="0.15">
      <c r="A270" s="115">
        <v>2</v>
      </c>
      <c r="B270" s="115">
        <v>1</v>
      </c>
      <c r="C270" s="126" t="s">
        <v>485</v>
      </c>
      <c r="D270" s="127"/>
      <c r="E270" s="127"/>
      <c r="F270" s="127"/>
      <c r="G270" s="127"/>
      <c r="H270" s="127"/>
      <c r="I270" s="127"/>
      <c r="J270" s="127"/>
      <c r="K270" s="127"/>
      <c r="L270" s="128"/>
      <c r="M270" s="126" t="s">
        <v>482</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8"/>
      <c r="AK270" s="129">
        <v>4</v>
      </c>
      <c r="AL270" s="130"/>
      <c r="AM270" s="130"/>
      <c r="AN270" s="130"/>
      <c r="AO270" s="130"/>
      <c r="AP270" s="131"/>
      <c r="AQ270" s="132" t="s">
        <v>483</v>
      </c>
      <c r="AR270" s="133"/>
      <c r="AS270" s="133"/>
      <c r="AT270" s="134"/>
      <c r="AU270" s="132" t="s">
        <v>483</v>
      </c>
      <c r="AV270" s="133"/>
      <c r="AW270" s="133"/>
      <c r="AX270" s="134"/>
    </row>
    <row r="271" spans="1:50" ht="24" customHeight="1" x14ac:dyDescent="0.15">
      <c r="A271" s="115">
        <v>3</v>
      </c>
      <c r="B271" s="115">
        <v>1</v>
      </c>
      <c r="C271" s="126" t="s">
        <v>486</v>
      </c>
      <c r="D271" s="127"/>
      <c r="E271" s="127"/>
      <c r="F271" s="127"/>
      <c r="G271" s="127"/>
      <c r="H271" s="127"/>
      <c r="I271" s="127"/>
      <c r="J271" s="127"/>
      <c r="K271" s="127"/>
      <c r="L271" s="128"/>
      <c r="M271" s="126" t="s">
        <v>482</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8"/>
      <c r="AK271" s="129">
        <v>4</v>
      </c>
      <c r="AL271" s="130"/>
      <c r="AM271" s="130"/>
      <c r="AN271" s="130"/>
      <c r="AO271" s="130"/>
      <c r="AP271" s="131"/>
      <c r="AQ271" s="132" t="s">
        <v>483</v>
      </c>
      <c r="AR271" s="133"/>
      <c r="AS271" s="133"/>
      <c r="AT271" s="134"/>
      <c r="AU271" s="132" t="s">
        <v>483</v>
      </c>
      <c r="AV271" s="133"/>
      <c r="AW271" s="133"/>
      <c r="AX271" s="134"/>
    </row>
    <row r="272" spans="1:50" ht="24" customHeight="1" x14ac:dyDescent="0.15">
      <c r="A272" s="115">
        <v>4</v>
      </c>
      <c r="B272" s="115">
        <v>1</v>
      </c>
      <c r="C272" s="126" t="s">
        <v>487</v>
      </c>
      <c r="D272" s="127"/>
      <c r="E272" s="127"/>
      <c r="F272" s="127"/>
      <c r="G272" s="127"/>
      <c r="H272" s="127"/>
      <c r="I272" s="127"/>
      <c r="J272" s="127"/>
      <c r="K272" s="127"/>
      <c r="L272" s="128"/>
      <c r="M272" s="126" t="s">
        <v>482</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8"/>
      <c r="AK272" s="129">
        <v>4</v>
      </c>
      <c r="AL272" s="130"/>
      <c r="AM272" s="130"/>
      <c r="AN272" s="130"/>
      <c r="AO272" s="130"/>
      <c r="AP272" s="131"/>
      <c r="AQ272" s="132" t="s">
        <v>483</v>
      </c>
      <c r="AR272" s="133"/>
      <c r="AS272" s="133"/>
      <c r="AT272" s="134"/>
      <c r="AU272" s="132" t="s">
        <v>483</v>
      </c>
      <c r="AV272" s="133"/>
      <c r="AW272" s="133"/>
      <c r="AX272" s="134"/>
    </row>
    <row r="273" spans="1:50" ht="24" customHeight="1" x14ac:dyDescent="0.15">
      <c r="A273" s="115">
        <v>5</v>
      </c>
      <c r="B273" s="115">
        <v>1</v>
      </c>
      <c r="C273" s="126" t="s">
        <v>488</v>
      </c>
      <c r="D273" s="127"/>
      <c r="E273" s="127"/>
      <c r="F273" s="127"/>
      <c r="G273" s="127"/>
      <c r="H273" s="127"/>
      <c r="I273" s="127"/>
      <c r="J273" s="127"/>
      <c r="K273" s="127"/>
      <c r="L273" s="128"/>
      <c r="M273" s="126" t="s">
        <v>482</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8"/>
      <c r="AK273" s="129">
        <v>2</v>
      </c>
      <c r="AL273" s="130"/>
      <c r="AM273" s="130"/>
      <c r="AN273" s="130"/>
      <c r="AO273" s="130"/>
      <c r="AP273" s="131"/>
      <c r="AQ273" s="132" t="s">
        <v>483</v>
      </c>
      <c r="AR273" s="133"/>
      <c r="AS273" s="133"/>
      <c r="AT273" s="134"/>
      <c r="AU273" s="132" t="s">
        <v>483</v>
      </c>
      <c r="AV273" s="133"/>
      <c r="AW273" s="133"/>
      <c r="AX273" s="134"/>
    </row>
    <row r="274" spans="1:50" ht="24" customHeight="1" x14ac:dyDescent="0.15">
      <c r="A274" s="115">
        <v>6</v>
      </c>
      <c r="B274" s="115">
        <v>1</v>
      </c>
      <c r="C274" s="126" t="s">
        <v>489</v>
      </c>
      <c r="D274" s="127"/>
      <c r="E274" s="127"/>
      <c r="F274" s="127"/>
      <c r="G274" s="127"/>
      <c r="H274" s="127"/>
      <c r="I274" s="127"/>
      <c r="J274" s="127"/>
      <c r="K274" s="127"/>
      <c r="L274" s="128"/>
      <c r="M274" s="126" t="s">
        <v>482</v>
      </c>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8"/>
      <c r="AK274" s="129">
        <v>1</v>
      </c>
      <c r="AL274" s="130"/>
      <c r="AM274" s="130"/>
      <c r="AN274" s="130"/>
      <c r="AO274" s="130"/>
      <c r="AP274" s="131"/>
      <c r="AQ274" s="132" t="s">
        <v>483</v>
      </c>
      <c r="AR274" s="133"/>
      <c r="AS274" s="133"/>
      <c r="AT274" s="134"/>
      <c r="AU274" s="132" t="s">
        <v>483</v>
      </c>
      <c r="AV274" s="133"/>
      <c r="AW274" s="133"/>
      <c r="AX274" s="134"/>
    </row>
    <row r="275" spans="1:50" ht="24" customHeight="1" x14ac:dyDescent="0.15">
      <c r="A275" s="115">
        <v>7</v>
      </c>
      <c r="B275" s="115">
        <v>1</v>
      </c>
      <c r="C275" s="126" t="s">
        <v>490</v>
      </c>
      <c r="D275" s="127"/>
      <c r="E275" s="127"/>
      <c r="F275" s="127"/>
      <c r="G275" s="127"/>
      <c r="H275" s="127"/>
      <c r="I275" s="127"/>
      <c r="J275" s="127"/>
      <c r="K275" s="127"/>
      <c r="L275" s="128"/>
      <c r="M275" s="126" t="s">
        <v>482</v>
      </c>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8"/>
      <c r="AK275" s="129">
        <v>1</v>
      </c>
      <c r="AL275" s="130"/>
      <c r="AM275" s="130"/>
      <c r="AN275" s="130"/>
      <c r="AO275" s="130"/>
      <c r="AP275" s="131"/>
      <c r="AQ275" s="132" t="s">
        <v>483</v>
      </c>
      <c r="AR275" s="133"/>
      <c r="AS275" s="133"/>
      <c r="AT275" s="134"/>
      <c r="AU275" s="132" t="s">
        <v>483</v>
      </c>
      <c r="AV275" s="133"/>
      <c r="AW275" s="133"/>
      <c r="AX275" s="134"/>
    </row>
    <row r="276" spans="1:50" ht="24" customHeight="1" x14ac:dyDescent="0.15">
      <c r="A276" s="115">
        <v>8</v>
      </c>
      <c r="B276" s="115">
        <v>1</v>
      </c>
      <c r="C276" s="126" t="s">
        <v>491</v>
      </c>
      <c r="D276" s="127"/>
      <c r="E276" s="127"/>
      <c r="F276" s="127"/>
      <c r="G276" s="127"/>
      <c r="H276" s="127"/>
      <c r="I276" s="127"/>
      <c r="J276" s="127"/>
      <c r="K276" s="127"/>
      <c r="L276" s="128"/>
      <c r="M276" s="126" t="s">
        <v>482</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8"/>
      <c r="AK276" s="129">
        <v>1</v>
      </c>
      <c r="AL276" s="130"/>
      <c r="AM276" s="130"/>
      <c r="AN276" s="130"/>
      <c r="AO276" s="130"/>
      <c r="AP276" s="131"/>
      <c r="AQ276" s="132" t="s">
        <v>483</v>
      </c>
      <c r="AR276" s="133"/>
      <c r="AS276" s="133"/>
      <c r="AT276" s="134"/>
      <c r="AU276" s="132" t="s">
        <v>483</v>
      </c>
      <c r="AV276" s="133"/>
      <c r="AW276" s="133"/>
      <c r="AX276" s="134"/>
    </row>
    <row r="277" spans="1:50" ht="24" customHeight="1" x14ac:dyDescent="0.15">
      <c r="A277" s="115">
        <v>9</v>
      </c>
      <c r="B277" s="115">
        <v>1</v>
      </c>
      <c r="C277" s="126" t="s">
        <v>492</v>
      </c>
      <c r="D277" s="127"/>
      <c r="E277" s="127"/>
      <c r="F277" s="127"/>
      <c r="G277" s="127"/>
      <c r="H277" s="127"/>
      <c r="I277" s="127"/>
      <c r="J277" s="127"/>
      <c r="K277" s="127"/>
      <c r="L277" s="128"/>
      <c r="M277" s="126" t="s">
        <v>482</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8"/>
      <c r="AK277" s="129">
        <v>1</v>
      </c>
      <c r="AL277" s="130"/>
      <c r="AM277" s="130"/>
      <c r="AN277" s="130"/>
      <c r="AO277" s="130"/>
      <c r="AP277" s="131"/>
      <c r="AQ277" s="132" t="s">
        <v>483</v>
      </c>
      <c r="AR277" s="133"/>
      <c r="AS277" s="133"/>
      <c r="AT277" s="134"/>
      <c r="AU277" s="132" t="s">
        <v>483</v>
      </c>
      <c r="AV277" s="133"/>
      <c r="AW277" s="133"/>
      <c r="AX277" s="134"/>
    </row>
    <row r="278" spans="1:50" ht="24" customHeight="1" x14ac:dyDescent="0.15">
      <c r="A278" s="115">
        <v>10</v>
      </c>
      <c r="B278" s="115">
        <v>1</v>
      </c>
      <c r="C278" s="126" t="s">
        <v>493</v>
      </c>
      <c r="D278" s="127"/>
      <c r="E278" s="127"/>
      <c r="F278" s="127"/>
      <c r="G278" s="127"/>
      <c r="H278" s="127"/>
      <c r="I278" s="127"/>
      <c r="J278" s="127"/>
      <c r="K278" s="127"/>
      <c r="L278" s="128"/>
      <c r="M278" s="126" t="s">
        <v>482</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8"/>
      <c r="AK278" s="129">
        <v>1</v>
      </c>
      <c r="AL278" s="130"/>
      <c r="AM278" s="130"/>
      <c r="AN278" s="130"/>
      <c r="AO278" s="130"/>
      <c r="AP278" s="131"/>
      <c r="AQ278" s="132" t="s">
        <v>483</v>
      </c>
      <c r="AR278" s="133"/>
      <c r="AS278" s="133"/>
      <c r="AT278" s="134"/>
      <c r="AU278" s="132" t="s">
        <v>483</v>
      </c>
      <c r="AV278" s="133"/>
      <c r="AW278" s="133"/>
      <c r="AX278" s="134"/>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741" t="s">
        <v>323</v>
      </c>
      <c r="B497" s="742"/>
      <c r="C497" s="742"/>
      <c r="D497" s="742"/>
      <c r="E497" s="742"/>
      <c r="F497" s="742"/>
      <c r="G497" s="742"/>
      <c r="H497" s="742"/>
      <c r="I497" s="742"/>
      <c r="J497" s="742"/>
      <c r="K497" s="742"/>
      <c r="L497" s="742"/>
      <c r="M497" s="742"/>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1">
      <formula>IF(AND(AE25&gt;=0, RIGHT(TEXT(AE25,"0.#"),1)&lt;&gt;"."),TRUE,FALSE)</formula>
    </cfRule>
    <cfRule type="expression" dxfId="778" priority="42">
      <formula>IF(AND(AE25&gt;=0, RIGHT(TEXT(AE25,"0.#"),1)="."),TRUE,FALSE)</formula>
    </cfRule>
    <cfRule type="expression" dxfId="777" priority="43">
      <formula>IF(AND(AE25&lt;0, RIGHT(TEXT(AE25,"0.#"),1)&lt;&gt;"."),TRUE,FALSE)</formula>
    </cfRule>
    <cfRule type="expression" dxfId="776" priority="44">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3"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495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11"/>
      <c r="I3" s="111"/>
      <c r="J3" s="111"/>
      <c r="K3" s="111"/>
      <c r="L3" s="111"/>
      <c r="M3" s="111"/>
      <c r="N3" s="111"/>
      <c r="O3" s="236"/>
      <c r="P3" s="253"/>
      <c r="Q3" s="111"/>
      <c r="R3" s="111"/>
      <c r="S3" s="111"/>
      <c r="T3" s="111"/>
      <c r="U3" s="111"/>
      <c r="V3" s="111"/>
      <c r="W3" s="111"/>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13"/>
      <c r="AV3" s="113"/>
      <c r="AW3" s="111" t="s">
        <v>465</v>
      </c>
      <c r="AX3" s="112"/>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713"/>
      <c r="AC4" s="308"/>
      <c r="AD4" s="308"/>
      <c r="AE4" s="96"/>
      <c r="AF4" s="97"/>
      <c r="AG4" s="97"/>
      <c r="AH4" s="97"/>
      <c r="AI4" s="98"/>
      <c r="AJ4" s="96"/>
      <c r="AK4" s="97"/>
      <c r="AL4" s="97"/>
      <c r="AM4" s="97"/>
      <c r="AN4" s="98"/>
      <c r="AO4" s="96"/>
      <c r="AP4" s="97"/>
      <c r="AQ4" s="97"/>
      <c r="AR4" s="97"/>
      <c r="AS4" s="98"/>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24"/>
      <c r="AA5" s="183"/>
      <c r="AB5" s="347"/>
      <c r="AC5" s="298"/>
      <c r="AD5" s="298"/>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724"/>
      <c r="B6" s="725"/>
      <c r="C6" s="725"/>
      <c r="D6" s="725"/>
      <c r="E6" s="725"/>
      <c r="F6" s="726"/>
      <c r="G6" s="334"/>
      <c r="H6" s="335"/>
      <c r="I6" s="335"/>
      <c r="J6" s="335"/>
      <c r="K6" s="335"/>
      <c r="L6" s="335"/>
      <c r="M6" s="335"/>
      <c r="N6" s="335"/>
      <c r="O6" s="336"/>
      <c r="P6" s="209"/>
      <c r="Q6" s="209"/>
      <c r="R6" s="209"/>
      <c r="S6" s="209"/>
      <c r="T6" s="209"/>
      <c r="U6" s="209"/>
      <c r="V6" s="209"/>
      <c r="W6" s="209"/>
      <c r="X6" s="210"/>
      <c r="Y6" s="123" t="s">
        <v>15</v>
      </c>
      <c r="Z6" s="124"/>
      <c r="AA6" s="183"/>
      <c r="AB6" s="736" t="s">
        <v>466</v>
      </c>
      <c r="AC6" s="276"/>
      <c r="AD6" s="276"/>
      <c r="AE6" s="96"/>
      <c r="AF6" s="97"/>
      <c r="AG6" s="97"/>
      <c r="AH6" s="97"/>
      <c r="AI6" s="98"/>
      <c r="AJ6" s="96"/>
      <c r="AK6" s="97"/>
      <c r="AL6" s="97"/>
      <c r="AM6" s="97"/>
      <c r="AN6" s="98"/>
      <c r="AO6" s="96"/>
      <c r="AP6" s="97"/>
      <c r="AQ6" s="97"/>
      <c r="AR6" s="97"/>
      <c r="AS6" s="98"/>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11"/>
      <c r="I8" s="111"/>
      <c r="J8" s="111"/>
      <c r="K8" s="111"/>
      <c r="L8" s="111"/>
      <c r="M8" s="111"/>
      <c r="N8" s="111"/>
      <c r="O8" s="236"/>
      <c r="P8" s="253"/>
      <c r="Q8" s="111"/>
      <c r="R8" s="111"/>
      <c r="S8" s="111"/>
      <c r="T8" s="111"/>
      <c r="U8" s="111"/>
      <c r="V8" s="111"/>
      <c r="W8" s="111"/>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13"/>
      <c r="AV8" s="113"/>
      <c r="AW8" s="111" t="s">
        <v>360</v>
      </c>
      <c r="AX8" s="112"/>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713"/>
      <c r="AC9" s="308"/>
      <c r="AD9" s="308"/>
      <c r="AE9" s="96"/>
      <c r="AF9" s="97"/>
      <c r="AG9" s="97"/>
      <c r="AH9" s="97"/>
      <c r="AI9" s="98"/>
      <c r="AJ9" s="96"/>
      <c r="AK9" s="97"/>
      <c r="AL9" s="97"/>
      <c r="AM9" s="97"/>
      <c r="AN9" s="98"/>
      <c r="AO9" s="96"/>
      <c r="AP9" s="97"/>
      <c r="AQ9" s="97"/>
      <c r="AR9" s="97"/>
      <c r="AS9" s="98"/>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24"/>
      <c r="AA10" s="183"/>
      <c r="AB10" s="347"/>
      <c r="AC10" s="298"/>
      <c r="AD10" s="298"/>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724"/>
      <c r="B11" s="725"/>
      <c r="C11" s="725"/>
      <c r="D11" s="725"/>
      <c r="E11" s="725"/>
      <c r="F11" s="726"/>
      <c r="G11" s="334"/>
      <c r="H11" s="335"/>
      <c r="I11" s="335"/>
      <c r="J11" s="335"/>
      <c r="K11" s="335"/>
      <c r="L11" s="335"/>
      <c r="M11" s="335"/>
      <c r="N11" s="335"/>
      <c r="O11" s="336"/>
      <c r="P11" s="209"/>
      <c r="Q11" s="209"/>
      <c r="R11" s="209"/>
      <c r="S11" s="209"/>
      <c r="T11" s="209"/>
      <c r="U11" s="209"/>
      <c r="V11" s="209"/>
      <c r="W11" s="209"/>
      <c r="X11" s="210"/>
      <c r="Y11" s="123" t="s">
        <v>15</v>
      </c>
      <c r="Z11" s="124"/>
      <c r="AA11" s="183"/>
      <c r="AB11" s="736" t="s">
        <v>16</v>
      </c>
      <c r="AC11" s="276"/>
      <c r="AD11" s="276"/>
      <c r="AE11" s="96"/>
      <c r="AF11" s="97"/>
      <c r="AG11" s="97"/>
      <c r="AH11" s="97"/>
      <c r="AI11" s="98"/>
      <c r="AJ11" s="96"/>
      <c r="AK11" s="97"/>
      <c r="AL11" s="97"/>
      <c r="AM11" s="97"/>
      <c r="AN11" s="98"/>
      <c r="AO11" s="96"/>
      <c r="AP11" s="97"/>
      <c r="AQ11" s="97"/>
      <c r="AR11" s="97"/>
      <c r="AS11" s="98"/>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11"/>
      <c r="I13" s="111"/>
      <c r="J13" s="111"/>
      <c r="K13" s="111"/>
      <c r="L13" s="111"/>
      <c r="M13" s="111"/>
      <c r="N13" s="111"/>
      <c r="O13" s="236"/>
      <c r="P13" s="253"/>
      <c r="Q13" s="111"/>
      <c r="R13" s="111"/>
      <c r="S13" s="111"/>
      <c r="T13" s="111"/>
      <c r="U13" s="111"/>
      <c r="V13" s="111"/>
      <c r="W13" s="111"/>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3"/>
      <c r="AV13" s="113"/>
      <c r="AW13" s="111" t="s">
        <v>360</v>
      </c>
      <c r="AX13" s="112"/>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713"/>
      <c r="AC14" s="308"/>
      <c r="AD14" s="308"/>
      <c r="AE14" s="96"/>
      <c r="AF14" s="97"/>
      <c r="AG14" s="97"/>
      <c r="AH14" s="97"/>
      <c r="AI14" s="98"/>
      <c r="AJ14" s="96"/>
      <c r="AK14" s="97"/>
      <c r="AL14" s="97"/>
      <c r="AM14" s="97"/>
      <c r="AN14" s="98"/>
      <c r="AO14" s="96"/>
      <c r="AP14" s="97"/>
      <c r="AQ14" s="97"/>
      <c r="AR14" s="97"/>
      <c r="AS14" s="98"/>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24"/>
      <c r="AA15" s="183"/>
      <c r="AB15" s="347"/>
      <c r="AC15" s="298"/>
      <c r="AD15" s="298"/>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724"/>
      <c r="B16" s="725"/>
      <c r="C16" s="725"/>
      <c r="D16" s="725"/>
      <c r="E16" s="725"/>
      <c r="F16" s="726"/>
      <c r="G16" s="334"/>
      <c r="H16" s="335"/>
      <c r="I16" s="335"/>
      <c r="J16" s="335"/>
      <c r="K16" s="335"/>
      <c r="L16" s="335"/>
      <c r="M16" s="335"/>
      <c r="N16" s="335"/>
      <c r="O16" s="336"/>
      <c r="P16" s="209"/>
      <c r="Q16" s="209"/>
      <c r="R16" s="209"/>
      <c r="S16" s="209"/>
      <c r="T16" s="209"/>
      <c r="U16" s="209"/>
      <c r="V16" s="209"/>
      <c r="W16" s="209"/>
      <c r="X16" s="210"/>
      <c r="Y16" s="123" t="s">
        <v>15</v>
      </c>
      <c r="Z16" s="124"/>
      <c r="AA16" s="183"/>
      <c r="AB16" s="736" t="s">
        <v>16</v>
      </c>
      <c r="AC16" s="276"/>
      <c r="AD16" s="276"/>
      <c r="AE16" s="96"/>
      <c r="AF16" s="97"/>
      <c r="AG16" s="97"/>
      <c r="AH16" s="97"/>
      <c r="AI16" s="98"/>
      <c r="AJ16" s="96"/>
      <c r="AK16" s="97"/>
      <c r="AL16" s="97"/>
      <c r="AM16" s="97"/>
      <c r="AN16" s="98"/>
      <c r="AO16" s="96"/>
      <c r="AP16" s="97"/>
      <c r="AQ16" s="97"/>
      <c r="AR16" s="97"/>
      <c r="AS16" s="98"/>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11"/>
      <c r="I18" s="111"/>
      <c r="J18" s="111"/>
      <c r="K18" s="111"/>
      <c r="L18" s="111"/>
      <c r="M18" s="111"/>
      <c r="N18" s="111"/>
      <c r="O18" s="236"/>
      <c r="P18" s="253"/>
      <c r="Q18" s="111"/>
      <c r="R18" s="111"/>
      <c r="S18" s="111"/>
      <c r="T18" s="111"/>
      <c r="U18" s="111"/>
      <c r="V18" s="111"/>
      <c r="W18" s="111"/>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3"/>
      <c r="AV18" s="113"/>
      <c r="AW18" s="111" t="s">
        <v>360</v>
      </c>
      <c r="AX18" s="112"/>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713"/>
      <c r="AC19" s="308"/>
      <c r="AD19" s="308"/>
      <c r="AE19" s="96"/>
      <c r="AF19" s="97"/>
      <c r="AG19" s="97"/>
      <c r="AH19" s="97"/>
      <c r="AI19" s="98"/>
      <c r="AJ19" s="96"/>
      <c r="AK19" s="97"/>
      <c r="AL19" s="97"/>
      <c r="AM19" s="97"/>
      <c r="AN19" s="98"/>
      <c r="AO19" s="96"/>
      <c r="AP19" s="97"/>
      <c r="AQ19" s="97"/>
      <c r="AR19" s="97"/>
      <c r="AS19" s="98"/>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24"/>
      <c r="AA20" s="183"/>
      <c r="AB20" s="347"/>
      <c r="AC20" s="298"/>
      <c r="AD20" s="298"/>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724"/>
      <c r="B21" s="725"/>
      <c r="C21" s="725"/>
      <c r="D21" s="725"/>
      <c r="E21" s="725"/>
      <c r="F21" s="726"/>
      <c r="G21" s="334"/>
      <c r="H21" s="335"/>
      <c r="I21" s="335"/>
      <c r="J21" s="335"/>
      <c r="K21" s="335"/>
      <c r="L21" s="335"/>
      <c r="M21" s="335"/>
      <c r="N21" s="335"/>
      <c r="O21" s="336"/>
      <c r="P21" s="209"/>
      <c r="Q21" s="209"/>
      <c r="R21" s="209"/>
      <c r="S21" s="209"/>
      <c r="T21" s="209"/>
      <c r="U21" s="209"/>
      <c r="V21" s="209"/>
      <c r="W21" s="209"/>
      <c r="X21" s="210"/>
      <c r="Y21" s="123" t="s">
        <v>15</v>
      </c>
      <c r="Z21" s="124"/>
      <c r="AA21" s="183"/>
      <c r="AB21" s="736" t="s">
        <v>467</v>
      </c>
      <c r="AC21" s="276"/>
      <c r="AD21" s="276"/>
      <c r="AE21" s="96"/>
      <c r="AF21" s="97"/>
      <c r="AG21" s="97"/>
      <c r="AH21" s="97"/>
      <c r="AI21" s="98"/>
      <c r="AJ21" s="96"/>
      <c r="AK21" s="97"/>
      <c r="AL21" s="97"/>
      <c r="AM21" s="97"/>
      <c r="AN21" s="98"/>
      <c r="AO21" s="96"/>
      <c r="AP21" s="97"/>
      <c r="AQ21" s="97"/>
      <c r="AR21" s="97"/>
      <c r="AS21" s="98"/>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11"/>
      <c r="I23" s="111"/>
      <c r="J23" s="111"/>
      <c r="K23" s="111"/>
      <c r="L23" s="111"/>
      <c r="M23" s="111"/>
      <c r="N23" s="111"/>
      <c r="O23" s="236"/>
      <c r="P23" s="253"/>
      <c r="Q23" s="111"/>
      <c r="R23" s="111"/>
      <c r="S23" s="111"/>
      <c r="T23" s="111"/>
      <c r="U23" s="111"/>
      <c r="V23" s="111"/>
      <c r="W23" s="111"/>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3"/>
      <c r="AV23" s="113"/>
      <c r="AW23" s="111" t="s">
        <v>468</v>
      </c>
      <c r="AX23" s="112"/>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713"/>
      <c r="AC24" s="308"/>
      <c r="AD24" s="308"/>
      <c r="AE24" s="96"/>
      <c r="AF24" s="97"/>
      <c r="AG24" s="97"/>
      <c r="AH24" s="97"/>
      <c r="AI24" s="98"/>
      <c r="AJ24" s="96"/>
      <c r="AK24" s="97"/>
      <c r="AL24" s="97"/>
      <c r="AM24" s="97"/>
      <c r="AN24" s="98"/>
      <c r="AO24" s="96"/>
      <c r="AP24" s="97"/>
      <c r="AQ24" s="97"/>
      <c r="AR24" s="97"/>
      <c r="AS24" s="98"/>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24"/>
      <c r="AA25" s="183"/>
      <c r="AB25" s="347"/>
      <c r="AC25" s="298"/>
      <c r="AD25" s="298"/>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724"/>
      <c r="B26" s="725"/>
      <c r="C26" s="725"/>
      <c r="D26" s="725"/>
      <c r="E26" s="725"/>
      <c r="F26" s="726"/>
      <c r="G26" s="334"/>
      <c r="H26" s="335"/>
      <c r="I26" s="335"/>
      <c r="J26" s="335"/>
      <c r="K26" s="335"/>
      <c r="L26" s="335"/>
      <c r="M26" s="335"/>
      <c r="N26" s="335"/>
      <c r="O26" s="336"/>
      <c r="P26" s="209"/>
      <c r="Q26" s="209"/>
      <c r="R26" s="209"/>
      <c r="S26" s="209"/>
      <c r="T26" s="209"/>
      <c r="U26" s="209"/>
      <c r="V26" s="209"/>
      <c r="W26" s="209"/>
      <c r="X26" s="210"/>
      <c r="Y26" s="123" t="s">
        <v>15</v>
      </c>
      <c r="Z26" s="124"/>
      <c r="AA26" s="183"/>
      <c r="AB26" s="736" t="s">
        <v>467</v>
      </c>
      <c r="AC26" s="276"/>
      <c r="AD26" s="276"/>
      <c r="AE26" s="96"/>
      <c r="AF26" s="97"/>
      <c r="AG26" s="97"/>
      <c r="AH26" s="97"/>
      <c r="AI26" s="98"/>
      <c r="AJ26" s="96"/>
      <c r="AK26" s="97"/>
      <c r="AL26" s="97"/>
      <c r="AM26" s="97"/>
      <c r="AN26" s="98"/>
      <c r="AO26" s="96"/>
      <c r="AP26" s="97"/>
      <c r="AQ26" s="97"/>
      <c r="AR26" s="97"/>
      <c r="AS26" s="98"/>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11"/>
      <c r="I28" s="111"/>
      <c r="J28" s="111"/>
      <c r="K28" s="111"/>
      <c r="L28" s="111"/>
      <c r="M28" s="111"/>
      <c r="N28" s="111"/>
      <c r="O28" s="236"/>
      <c r="P28" s="253"/>
      <c r="Q28" s="111"/>
      <c r="R28" s="111"/>
      <c r="S28" s="111"/>
      <c r="T28" s="111"/>
      <c r="U28" s="111"/>
      <c r="V28" s="111"/>
      <c r="W28" s="111"/>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3"/>
      <c r="AV28" s="113"/>
      <c r="AW28" s="111" t="s">
        <v>465</v>
      </c>
      <c r="AX28" s="112"/>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713"/>
      <c r="AC29" s="308"/>
      <c r="AD29" s="308"/>
      <c r="AE29" s="96"/>
      <c r="AF29" s="97"/>
      <c r="AG29" s="97"/>
      <c r="AH29" s="97"/>
      <c r="AI29" s="98"/>
      <c r="AJ29" s="96"/>
      <c r="AK29" s="97"/>
      <c r="AL29" s="97"/>
      <c r="AM29" s="97"/>
      <c r="AN29" s="98"/>
      <c r="AO29" s="96"/>
      <c r="AP29" s="97"/>
      <c r="AQ29" s="97"/>
      <c r="AR29" s="97"/>
      <c r="AS29" s="98"/>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24"/>
      <c r="AA30" s="183"/>
      <c r="AB30" s="347"/>
      <c r="AC30" s="298"/>
      <c r="AD30" s="298"/>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724"/>
      <c r="B31" s="725"/>
      <c r="C31" s="725"/>
      <c r="D31" s="725"/>
      <c r="E31" s="725"/>
      <c r="F31" s="726"/>
      <c r="G31" s="334"/>
      <c r="H31" s="335"/>
      <c r="I31" s="335"/>
      <c r="J31" s="335"/>
      <c r="K31" s="335"/>
      <c r="L31" s="335"/>
      <c r="M31" s="335"/>
      <c r="N31" s="335"/>
      <c r="O31" s="336"/>
      <c r="P31" s="209"/>
      <c r="Q31" s="209"/>
      <c r="R31" s="209"/>
      <c r="S31" s="209"/>
      <c r="T31" s="209"/>
      <c r="U31" s="209"/>
      <c r="V31" s="209"/>
      <c r="W31" s="209"/>
      <c r="X31" s="210"/>
      <c r="Y31" s="123" t="s">
        <v>15</v>
      </c>
      <c r="Z31" s="124"/>
      <c r="AA31" s="183"/>
      <c r="AB31" s="736" t="s">
        <v>466</v>
      </c>
      <c r="AC31" s="276"/>
      <c r="AD31" s="276"/>
      <c r="AE31" s="96"/>
      <c r="AF31" s="97"/>
      <c r="AG31" s="97"/>
      <c r="AH31" s="97"/>
      <c r="AI31" s="98"/>
      <c r="AJ31" s="96"/>
      <c r="AK31" s="97"/>
      <c r="AL31" s="97"/>
      <c r="AM31" s="97"/>
      <c r="AN31" s="98"/>
      <c r="AO31" s="96"/>
      <c r="AP31" s="97"/>
      <c r="AQ31" s="97"/>
      <c r="AR31" s="97"/>
      <c r="AS31" s="98"/>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11"/>
      <c r="I33" s="111"/>
      <c r="J33" s="111"/>
      <c r="K33" s="111"/>
      <c r="L33" s="111"/>
      <c r="M33" s="111"/>
      <c r="N33" s="111"/>
      <c r="O33" s="236"/>
      <c r="P33" s="253"/>
      <c r="Q33" s="111"/>
      <c r="R33" s="111"/>
      <c r="S33" s="111"/>
      <c r="T33" s="111"/>
      <c r="U33" s="111"/>
      <c r="V33" s="111"/>
      <c r="W33" s="111"/>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3"/>
      <c r="AV33" s="113"/>
      <c r="AW33" s="111" t="s">
        <v>468</v>
      </c>
      <c r="AX33" s="112"/>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713"/>
      <c r="AC34" s="308"/>
      <c r="AD34" s="308"/>
      <c r="AE34" s="96"/>
      <c r="AF34" s="97"/>
      <c r="AG34" s="97"/>
      <c r="AH34" s="97"/>
      <c r="AI34" s="98"/>
      <c r="AJ34" s="96"/>
      <c r="AK34" s="97"/>
      <c r="AL34" s="97"/>
      <c r="AM34" s="97"/>
      <c r="AN34" s="98"/>
      <c r="AO34" s="96"/>
      <c r="AP34" s="97"/>
      <c r="AQ34" s="97"/>
      <c r="AR34" s="97"/>
      <c r="AS34" s="98"/>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24"/>
      <c r="AA35" s="183"/>
      <c r="AB35" s="347"/>
      <c r="AC35" s="298"/>
      <c r="AD35" s="298"/>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724"/>
      <c r="B36" s="725"/>
      <c r="C36" s="725"/>
      <c r="D36" s="725"/>
      <c r="E36" s="725"/>
      <c r="F36" s="726"/>
      <c r="G36" s="334"/>
      <c r="H36" s="335"/>
      <c r="I36" s="335"/>
      <c r="J36" s="335"/>
      <c r="K36" s="335"/>
      <c r="L36" s="335"/>
      <c r="M36" s="335"/>
      <c r="N36" s="335"/>
      <c r="O36" s="336"/>
      <c r="P36" s="209"/>
      <c r="Q36" s="209"/>
      <c r="R36" s="209"/>
      <c r="S36" s="209"/>
      <c r="T36" s="209"/>
      <c r="U36" s="209"/>
      <c r="V36" s="209"/>
      <c r="W36" s="209"/>
      <c r="X36" s="210"/>
      <c r="Y36" s="123" t="s">
        <v>15</v>
      </c>
      <c r="Z36" s="124"/>
      <c r="AA36" s="183"/>
      <c r="AB36" s="736" t="s">
        <v>467</v>
      </c>
      <c r="AC36" s="276"/>
      <c r="AD36" s="276"/>
      <c r="AE36" s="96"/>
      <c r="AF36" s="97"/>
      <c r="AG36" s="97"/>
      <c r="AH36" s="97"/>
      <c r="AI36" s="98"/>
      <c r="AJ36" s="96"/>
      <c r="AK36" s="97"/>
      <c r="AL36" s="97"/>
      <c r="AM36" s="97"/>
      <c r="AN36" s="98"/>
      <c r="AO36" s="96"/>
      <c r="AP36" s="97"/>
      <c r="AQ36" s="97"/>
      <c r="AR36" s="97"/>
      <c r="AS36" s="98"/>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11"/>
      <c r="I38" s="111"/>
      <c r="J38" s="111"/>
      <c r="K38" s="111"/>
      <c r="L38" s="111"/>
      <c r="M38" s="111"/>
      <c r="N38" s="111"/>
      <c r="O38" s="236"/>
      <c r="P38" s="253"/>
      <c r="Q38" s="111"/>
      <c r="R38" s="111"/>
      <c r="S38" s="111"/>
      <c r="T38" s="111"/>
      <c r="U38" s="111"/>
      <c r="V38" s="111"/>
      <c r="W38" s="111"/>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3"/>
      <c r="AV38" s="113"/>
      <c r="AW38" s="111" t="s">
        <v>468</v>
      </c>
      <c r="AX38" s="112"/>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713"/>
      <c r="AC39" s="308"/>
      <c r="AD39" s="308"/>
      <c r="AE39" s="96"/>
      <c r="AF39" s="97"/>
      <c r="AG39" s="97"/>
      <c r="AH39" s="97"/>
      <c r="AI39" s="98"/>
      <c r="AJ39" s="96"/>
      <c r="AK39" s="97"/>
      <c r="AL39" s="97"/>
      <c r="AM39" s="97"/>
      <c r="AN39" s="98"/>
      <c r="AO39" s="96"/>
      <c r="AP39" s="97"/>
      <c r="AQ39" s="97"/>
      <c r="AR39" s="97"/>
      <c r="AS39" s="98"/>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24"/>
      <c r="AA40" s="183"/>
      <c r="AB40" s="347"/>
      <c r="AC40" s="298"/>
      <c r="AD40" s="298"/>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724"/>
      <c r="B41" s="725"/>
      <c r="C41" s="725"/>
      <c r="D41" s="725"/>
      <c r="E41" s="725"/>
      <c r="F41" s="726"/>
      <c r="G41" s="334"/>
      <c r="H41" s="335"/>
      <c r="I41" s="335"/>
      <c r="J41" s="335"/>
      <c r="K41" s="335"/>
      <c r="L41" s="335"/>
      <c r="M41" s="335"/>
      <c r="N41" s="335"/>
      <c r="O41" s="336"/>
      <c r="P41" s="209"/>
      <c r="Q41" s="209"/>
      <c r="R41" s="209"/>
      <c r="S41" s="209"/>
      <c r="T41" s="209"/>
      <c r="U41" s="209"/>
      <c r="V41" s="209"/>
      <c r="W41" s="209"/>
      <c r="X41" s="210"/>
      <c r="Y41" s="123" t="s">
        <v>15</v>
      </c>
      <c r="Z41" s="124"/>
      <c r="AA41" s="183"/>
      <c r="AB41" s="736" t="s">
        <v>467</v>
      </c>
      <c r="AC41" s="276"/>
      <c r="AD41" s="276"/>
      <c r="AE41" s="96"/>
      <c r="AF41" s="97"/>
      <c r="AG41" s="97"/>
      <c r="AH41" s="97"/>
      <c r="AI41" s="98"/>
      <c r="AJ41" s="96"/>
      <c r="AK41" s="97"/>
      <c r="AL41" s="97"/>
      <c r="AM41" s="97"/>
      <c r="AN41" s="98"/>
      <c r="AO41" s="96"/>
      <c r="AP41" s="97"/>
      <c r="AQ41" s="97"/>
      <c r="AR41" s="97"/>
      <c r="AS41" s="98"/>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11"/>
      <c r="I43" s="111"/>
      <c r="J43" s="111"/>
      <c r="K43" s="111"/>
      <c r="L43" s="111"/>
      <c r="M43" s="111"/>
      <c r="N43" s="111"/>
      <c r="O43" s="236"/>
      <c r="P43" s="253"/>
      <c r="Q43" s="111"/>
      <c r="R43" s="111"/>
      <c r="S43" s="111"/>
      <c r="T43" s="111"/>
      <c r="U43" s="111"/>
      <c r="V43" s="111"/>
      <c r="W43" s="111"/>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3"/>
      <c r="AV43" s="113"/>
      <c r="AW43" s="111" t="s">
        <v>468</v>
      </c>
      <c r="AX43" s="112"/>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713"/>
      <c r="AC44" s="308"/>
      <c r="AD44" s="308"/>
      <c r="AE44" s="96"/>
      <c r="AF44" s="97"/>
      <c r="AG44" s="97"/>
      <c r="AH44" s="97"/>
      <c r="AI44" s="98"/>
      <c r="AJ44" s="96"/>
      <c r="AK44" s="97"/>
      <c r="AL44" s="97"/>
      <c r="AM44" s="97"/>
      <c r="AN44" s="98"/>
      <c r="AO44" s="96"/>
      <c r="AP44" s="97"/>
      <c r="AQ44" s="97"/>
      <c r="AR44" s="97"/>
      <c r="AS44" s="98"/>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24"/>
      <c r="AA45" s="183"/>
      <c r="AB45" s="347"/>
      <c r="AC45" s="298"/>
      <c r="AD45" s="298"/>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724"/>
      <c r="B46" s="725"/>
      <c r="C46" s="725"/>
      <c r="D46" s="725"/>
      <c r="E46" s="725"/>
      <c r="F46" s="726"/>
      <c r="G46" s="334"/>
      <c r="H46" s="335"/>
      <c r="I46" s="335"/>
      <c r="J46" s="335"/>
      <c r="K46" s="335"/>
      <c r="L46" s="335"/>
      <c r="M46" s="335"/>
      <c r="N46" s="335"/>
      <c r="O46" s="336"/>
      <c r="P46" s="209"/>
      <c r="Q46" s="209"/>
      <c r="R46" s="209"/>
      <c r="S46" s="209"/>
      <c r="T46" s="209"/>
      <c r="U46" s="209"/>
      <c r="V46" s="209"/>
      <c r="W46" s="209"/>
      <c r="X46" s="210"/>
      <c r="Y46" s="123" t="s">
        <v>15</v>
      </c>
      <c r="Z46" s="124"/>
      <c r="AA46" s="183"/>
      <c r="AB46" s="736" t="s">
        <v>467</v>
      </c>
      <c r="AC46" s="276"/>
      <c r="AD46" s="276"/>
      <c r="AE46" s="96"/>
      <c r="AF46" s="97"/>
      <c r="AG46" s="97"/>
      <c r="AH46" s="97"/>
      <c r="AI46" s="98"/>
      <c r="AJ46" s="96"/>
      <c r="AK46" s="97"/>
      <c r="AL46" s="97"/>
      <c r="AM46" s="97"/>
      <c r="AN46" s="98"/>
      <c r="AO46" s="96"/>
      <c r="AP46" s="97"/>
      <c r="AQ46" s="97"/>
      <c r="AR46" s="97"/>
      <c r="AS46" s="98"/>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11"/>
      <c r="I48" s="111"/>
      <c r="J48" s="111"/>
      <c r="K48" s="111"/>
      <c r="L48" s="111"/>
      <c r="M48" s="111"/>
      <c r="N48" s="111"/>
      <c r="O48" s="236"/>
      <c r="P48" s="253"/>
      <c r="Q48" s="111"/>
      <c r="R48" s="111"/>
      <c r="S48" s="111"/>
      <c r="T48" s="111"/>
      <c r="U48" s="111"/>
      <c r="V48" s="111"/>
      <c r="W48" s="111"/>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3"/>
      <c r="AV48" s="113"/>
      <c r="AW48" s="111" t="s">
        <v>465</v>
      </c>
      <c r="AX48" s="112"/>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713"/>
      <c r="AC49" s="308"/>
      <c r="AD49" s="308"/>
      <c r="AE49" s="96"/>
      <c r="AF49" s="97"/>
      <c r="AG49" s="97"/>
      <c r="AH49" s="97"/>
      <c r="AI49" s="98"/>
      <c r="AJ49" s="96"/>
      <c r="AK49" s="97"/>
      <c r="AL49" s="97"/>
      <c r="AM49" s="97"/>
      <c r="AN49" s="98"/>
      <c r="AO49" s="96"/>
      <c r="AP49" s="97"/>
      <c r="AQ49" s="97"/>
      <c r="AR49" s="97"/>
      <c r="AS49" s="98"/>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24"/>
      <c r="AA50" s="183"/>
      <c r="AB50" s="347"/>
      <c r="AC50" s="298"/>
      <c r="AD50" s="298"/>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724"/>
      <c r="B51" s="725"/>
      <c r="C51" s="725"/>
      <c r="D51" s="725"/>
      <c r="E51" s="725"/>
      <c r="F51" s="726"/>
      <c r="G51" s="334"/>
      <c r="H51" s="335"/>
      <c r="I51" s="335"/>
      <c r="J51" s="335"/>
      <c r="K51" s="335"/>
      <c r="L51" s="335"/>
      <c r="M51" s="335"/>
      <c r="N51" s="335"/>
      <c r="O51" s="336"/>
      <c r="P51" s="209"/>
      <c r="Q51" s="209"/>
      <c r="R51" s="209"/>
      <c r="S51" s="209"/>
      <c r="T51" s="209"/>
      <c r="U51" s="209"/>
      <c r="V51" s="209"/>
      <c r="W51" s="209"/>
      <c r="X51" s="210"/>
      <c r="Y51" s="123" t="s">
        <v>15</v>
      </c>
      <c r="Z51" s="124"/>
      <c r="AA51" s="183"/>
      <c r="AB51" s="745" t="s">
        <v>466</v>
      </c>
      <c r="AC51" s="746"/>
      <c r="AD51" s="746"/>
      <c r="AE51" s="96"/>
      <c r="AF51" s="97"/>
      <c r="AG51" s="97"/>
      <c r="AH51" s="97"/>
      <c r="AI51" s="98"/>
      <c r="AJ51" s="96"/>
      <c r="AK51" s="97"/>
      <c r="AL51" s="97"/>
      <c r="AM51" s="97"/>
      <c r="AN51" s="98"/>
      <c r="AO51" s="96"/>
      <c r="AP51" s="97"/>
      <c r="AQ51" s="97"/>
      <c r="AR51" s="97"/>
      <c r="AS51" s="98"/>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403" t="s">
        <v>372</v>
      </c>
      <c r="H2" s="404"/>
      <c r="I2" s="404"/>
      <c r="J2" s="404"/>
      <c r="K2" s="404"/>
      <c r="L2" s="404"/>
      <c r="M2" s="404"/>
      <c r="N2" s="404"/>
      <c r="O2" s="404"/>
      <c r="P2" s="404"/>
      <c r="Q2" s="404"/>
      <c r="R2" s="404"/>
      <c r="S2" s="404"/>
      <c r="T2" s="404"/>
      <c r="U2" s="404"/>
      <c r="V2" s="404"/>
      <c r="W2" s="404"/>
      <c r="X2" s="404"/>
      <c r="Y2" s="404"/>
      <c r="Z2" s="404"/>
      <c r="AA2" s="404"/>
      <c r="AB2" s="405"/>
      <c r="AC2" s="403" t="s">
        <v>462</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50"/>
      <c r="B3" s="751"/>
      <c r="C3" s="751"/>
      <c r="D3" s="751"/>
      <c r="E3" s="751"/>
      <c r="F3" s="752"/>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50"/>
      <c r="B4" s="751"/>
      <c r="C4" s="751"/>
      <c r="D4" s="751"/>
      <c r="E4" s="751"/>
      <c r="F4" s="752"/>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8"/>
    </row>
    <row r="5" spans="1:50" ht="24.75" customHeight="1" x14ac:dyDescent="0.15">
      <c r="A5" s="750"/>
      <c r="B5" s="751"/>
      <c r="C5" s="751"/>
      <c r="D5" s="751"/>
      <c r="E5" s="751"/>
      <c r="F5" s="75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50"/>
      <c r="B6" s="751"/>
      <c r="C6" s="751"/>
      <c r="D6" s="751"/>
      <c r="E6" s="751"/>
      <c r="F6" s="75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50"/>
      <c r="B7" s="751"/>
      <c r="C7" s="751"/>
      <c r="D7" s="751"/>
      <c r="E7" s="751"/>
      <c r="F7" s="75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50"/>
      <c r="B8" s="751"/>
      <c r="C8" s="751"/>
      <c r="D8" s="751"/>
      <c r="E8" s="751"/>
      <c r="F8" s="75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50"/>
      <c r="B9" s="751"/>
      <c r="C9" s="751"/>
      <c r="D9" s="751"/>
      <c r="E9" s="751"/>
      <c r="F9" s="75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50"/>
      <c r="B10" s="751"/>
      <c r="C10" s="751"/>
      <c r="D10" s="751"/>
      <c r="E10" s="751"/>
      <c r="F10" s="75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50"/>
      <c r="B11" s="751"/>
      <c r="C11" s="751"/>
      <c r="D11" s="751"/>
      <c r="E11" s="751"/>
      <c r="F11" s="75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50"/>
      <c r="B12" s="751"/>
      <c r="C12" s="751"/>
      <c r="D12" s="751"/>
      <c r="E12" s="751"/>
      <c r="F12" s="75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50"/>
      <c r="B13" s="751"/>
      <c r="C13" s="751"/>
      <c r="D13" s="751"/>
      <c r="E13" s="751"/>
      <c r="F13" s="75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50"/>
      <c r="B14" s="751"/>
      <c r="C14" s="751"/>
      <c r="D14" s="751"/>
      <c r="E14" s="751"/>
      <c r="F14" s="75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50"/>
      <c r="B15" s="751"/>
      <c r="C15" s="751"/>
      <c r="D15" s="751"/>
      <c r="E15" s="751"/>
      <c r="F15" s="752"/>
      <c r="G15" s="403" t="s">
        <v>373</v>
      </c>
      <c r="H15" s="404"/>
      <c r="I15" s="404"/>
      <c r="J15" s="404"/>
      <c r="K15" s="404"/>
      <c r="L15" s="404"/>
      <c r="M15" s="404"/>
      <c r="N15" s="404"/>
      <c r="O15" s="404"/>
      <c r="P15" s="404"/>
      <c r="Q15" s="404"/>
      <c r="R15" s="404"/>
      <c r="S15" s="404"/>
      <c r="T15" s="404"/>
      <c r="U15" s="404"/>
      <c r="V15" s="404"/>
      <c r="W15" s="404"/>
      <c r="X15" s="404"/>
      <c r="Y15" s="404"/>
      <c r="Z15" s="404"/>
      <c r="AA15" s="404"/>
      <c r="AB15" s="405"/>
      <c r="AC15" s="403" t="s">
        <v>374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50"/>
      <c r="B16" s="751"/>
      <c r="C16" s="751"/>
      <c r="D16" s="751"/>
      <c r="E16" s="751"/>
      <c r="F16" s="752"/>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50"/>
      <c r="B17" s="751"/>
      <c r="C17" s="751"/>
      <c r="D17" s="751"/>
      <c r="E17" s="751"/>
      <c r="F17" s="752"/>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8"/>
    </row>
    <row r="18" spans="1:50" ht="24.75" customHeight="1" x14ac:dyDescent="0.15">
      <c r="A18" s="750"/>
      <c r="B18" s="751"/>
      <c r="C18" s="751"/>
      <c r="D18" s="751"/>
      <c r="E18" s="751"/>
      <c r="F18" s="75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50"/>
      <c r="B19" s="751"/>
      <c r="C19" s="751"/>
      <c r="D19" s="751"/>
      <c r="E19" s="751"/>
      <c r="F19" s="75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50"/>
      <c r="B20" s="751"/>
      <c r="C20" s="751"/>
      <c r="D20" s="751"/>
      <c r="E20" s="751"/>
      <c r="F20" s="75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50"/>
      <c r="B21" s="751"/>
      <c r="C21" s="751"/>
      <c r="D21" s="751"/>
      <c r="E21" s="751"/>
      <c r="F21" s="75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50"/>
      <c r="B22" s="751"/>
      <c r="C22" s="751"/>
      <c r="D22" s="751"/>
      <c r="E22" s="751"/>
      <c r="F22" s="75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50"/>
      <c r="B23" s="751"/>
      <c r="C23" s="751"/>
      <c r="D23" s="751"/>
      <c r="E23" s="751"/>
      <c r="F23" s="75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50"/>
      <c r="B24" s="751"/>
      <c r="C24" s="751"/>
      <c r="D24" s="751"/>
      <c r="E24" s="751"/>
      <c r="F24" s="75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50"/>
      <c r="B25" s="751"/>
      <c r="C25" s="751"/>
      <c r="D25" s="751"/>
      <c r="E25" s="751"/>
      <c r="F25" s="75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50"/>
      <c r="B26" s="751"/>
      <c r="C26" s="751"/>
      <c r="D26" s="751"/>
      <c r="E26" s="751"/>
      <c r="F26" s="75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50"/>
      <c r="B27" s="751"/>
      <c r="C27" s="751"/>
      <c r="D27" s="751"/>
      <c r="E27" s="751"/>
      <c r="F27" s="75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50"/>
      <c r="B28" s="751"/>
      <c r="C28" s="751"/>
      <c r="D28" s="751"/>
      <c r="E28" s="751"/>
      <c r="F28" s="752"/>
      <c r="G28" s="403" t="s">
        <v>375</v>
      </c>
      <c r="H28" s="404"/>
      <c r="I28" s="404"/>
      <c r="J28" s="404"/>
      <c r="K28" s="404"/>
      <c r="L28" s="404"/>
      <c r="M28" s="404"/>
      <c r="N28" s="404"/>
      <c r="O28" s="404"/>
      <c r="P28" s="404"/>
      <c r="Q28" s="404"/>
      <c r="R28" s="404"/>
      <c r="S28" s="404"/>
      <c r="T28" s="404"/>
      <c r="U28" s="404"/>
      <c r="V28" s="404"/>
      <c r="W28" s="404"/>
      <c r="X28" s="404"/>
      <c r="Y28" s="404"/>
      <c r="Z28" s="404"/>
      <c r="AA28" s="404"/>
      <c r="AB28" s="405"/>
      <c r="AC28" s="403" t="s">
        <v>376</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50"/>
      <c r="B29" s="751"/>
      <c r="C29" s="751"/>
      <c r="D29" s="751"/>
      <c r="E29" s="751"/>
      <c r="F29" s="752"/>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50"/>
      <c r="B30" s="751"/>
      <c r="C30" s="751"/>
      <c r="D30" s="751"/>
      <c r="E30" s="751"/>
      <c r="F30" s="752"/>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8"/>
    </row>
    <row r="31" spans="1:50" ht="24.75" customHeight="1" x14ac:dyDescent="0.15">
      <c r="A31" s="750"/>
      <c r="B31" s="751"/>
      <c r="C31" s="751"/>
      <c r="D31" s="751"/>
      <c r="E31" s="751"/>
      <c r="F31" s="75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50"/>
      <c r="B32" s="751"/>
      <c r="C32" s="751"/>
      <c r="D32" s="751"/>
      <c r="E32" s="751"/>
      <c r="F32" s="75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50"/>
      <c r="B33" s="751"/>
      <c r="C33" s="751"/>
      <c r="D33" s="751"/>
      <c r="E33" s="751"/>
      <c r="F33" s="75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50"/>
      <c r="B34" s="751"/>
      <c r="C34" s="751"/>
      <c r="D34" s="751"/>
      <c r="E34" s="751"/>
      <c r="F34" s="75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50"/>
      <c r="B35" s="751"/>
      <c r="C35" s="751"/>
      <c r="D35" s="751"/>
      <c r="E35" s="751"/>
      <c r="F35" s="75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50"/>
      <c r="B36" s="751"/>
      <c r="C36" s="751"/>
      <c r="D36" s="751"/>
      <c r="E36" s="751"/>
      <c r="F36" s="75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50"/>
      <c r="B37" s="751"/>
      <c r="C37" s="751"/>
      <c r="D37" s="751"/>
      <c r="E37" s="751"/>
      <c r="F37" s="75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50"/>
      <c r="B38" s="751"/>
      <c r="C38" s="751"/>
      <c r="D38" s="751"/>
      <c r="E38" s="751"/>
      <c r="F38" s="75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50"/>
      <c r="B39" s="751"/>
      <c r="C39" s="751"/>
      <c r="D39" s="751"/>
      <c r="E39" s="751"/>
      <c r="F39" s="75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50"/>
      <c r="B40" s="751"/>
      <c r="C40" s="751"/>
      <c r="D40" s="751"/>
      <c r="E40" s="751"/>
      <c r="F40" s="75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50"/>
      <c r="B41" s="751"/>
      <c r="C41" s="751"/>
      <c r="D41" s="751"/>
      <c r="E41" s="751"/>
      <c r="F41" s="752"/>
      <c r="G41" s="403" t="s">
        <v>377</v>
      </c>
      <c r="H41" s="404"/>
      <c r="I41" s="404"/>
      <c r="J41" s="404"/>
      <c r="K41" s="404"/>
      <c r="L41" s="404"/>
      <c r="M41" s="404"/>
      <c r="N41" s="404"/>
      <c r="O41" s="404"/>
      <c r="P41" s="404"/>
      <c r="Q41" s="404"/>
      <c r="R41" s="404"/>
      <c r="S41" s="404"/>
      <c r="T41" s="404"/>
      <c r="U41" s="404"/>
      <c r="V41" s="404"/>
      <c r="W41" s="404"/>
      <c r="X41" s="404"/>
      <c r="Y41" s="404"/>
      <c r="Z41" s="404"/>
      <c r="AA41" s="404"/>
      <c r="AB41" s="405"/>
      <c r="AC41" s="403" t="s">
        <v>378</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50"/>
      <c r="B42" s="751"/>
      <c r="C42" s="751"/>
      <c r="D42" s="751"/>
      <c r="E42" s="751"/>
      <c r="F42" s="752"/>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50"/>
      <c r="B43" s="751"/>
      <c r="C43" s="751"/>
      <c r="D43" s="751"/>
      <c r="E43" s="751"/>
      <c r="F43" s="752"/>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8"/>
    </row>
    <row r="44" spans="1:50" ht="24.75" customHeight="1" x14ac:dyDescent="0.15">
      <c r="A44" s="750"/>
      <c r="B44" s="751"/>
      <c r="C44" s="751"/>
      <c r="D44" s="751"/>
      <c r="E44" s="751"/>
      <c r="F44" s="75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50"/>
      <c r="B45" s="751"/>
      <c r="C45" s="751"/>
      <c r="D45" s="751"/>
      <c r="E45" s="751"/>
      <c r="F45" s="75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50"/>
      <c r="B46" s="751"/>
      <c r="C46" s="751"/>
      <c r="D46" s="751"/>
      <c r="E46" s="751"/>
      <c r="F46" s="75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50"/>
      <c r="B47" s="751"/>
      <c r="C47" s="751"/>
      <c r="D47" s="751"/>
      <c r="E47" s="751"/>
      <c r="F47" s="75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50"/>
      <c r="B48" s="751"/>
      <c r="C48" s="751"/>
      <c r="D48" s="751"/>
      <c r="E48" s="751"/>
      <c r="F48" s="75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50"/>
      <c r="B49" s="751"/>
      <c r="C49" s="751"/>
      <c r="D49" s="751"/>
      <c r="E49" s="751"/>
      <c r="F49" s="75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50"/>
      <c r="B50" s="751"/>
      <c r="C50" s="751"/>
      <c r="D50" s="751"/>
      <c r="E50" s="751"/>
      <c r="F50" s="75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50"/>
      <c r="B51" s="751"/>
      <c r="C51" s="751"/>
      <c r="D51" s="751"/>
      <c r="E51" s="751"/>
      <c r="F51" s="75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50"/>
      <c r="B52" s="751"/>
      <c r="C52" s="751"/>
      <c r="D52" s="751"/>
      <c r="E52" s="751"/>
      <c r="F52" s="75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3"/>
      <c r="B53" s="754"/>
      <c r="C53" s="754"/>
      <c r="D53" s="754"/>
      <c r="E53" s="754"/>
      <c r="F53" s="755"/>
      <c r="G53" s="756" t="s">
        <v>22</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22</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row>
    <row r="54" spans="1:50" s="51" customFormat="1" ht="24.75" customHeight="1" thickBot="1" x14ac:dyDescent="0.2"/>
    <row r="55" spans="1:50" ht="30" customHeight="1" x14ac:dyDescent="0.15">
      <c r="A55" s="747" t="s">
        <v>34</v>
      </c>
      <c r="B55" s="748"/>
      <c r="C55" s="748"/>
      <c r="D55" s="748"/>
      <c r="E55" s="748"/>
      <c r="F55" s="749"/>
      <c r="G55" s="403" t="s">
        <v>379</v>
      </c>
      <c r="H55" s="404"/>
      <c r="I55" s="404"/>
      <c r="J55" s="404"/>
      <c r="K55" s="404"/>
      <c r="L55" s="404"/>
      <c r="M55" s="404"/>
      <c r="N55" s="404"/>
      <c r="O55" s="404"/>
      <c r="P55" s="404"/>
      <c r="Q55" s="404"/>
      <c r="R55" s="404"/>
      <c r="S55" s="404"/>
      <c r="T55" s="404"/>
      <c r="U55" s="404"/>
      <c r="V55" s="404"/>
      <c r="W55" s="404"/>
      <c r="X55" s="404"/>
      <c r="Y55" s="404"/>
      <c r="Z55" s="404"/>
      <c r="AA55" s="404"/>
      <c r="AB55" s="405"/>
      <c r="AC55" s="403" t="s">
        <v>380</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50"/>
      <c r="B56" s="751"/>
      <c r="C56" s="751"/>
      <c r="D56" s="751"/>
      <c r="E56" s="751"/>
      <c r="F56" s="752"/>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50"/>
      <c r="B57" s="751"/>
      <c r="C57" s="751"/>
      <c r="D57" s="751"/>
      <c r="E57" s="751"/>
      <c r="F57" s="752"/>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8"/>
    </row>
    <row r="58" spans="1:50" ht="24.75" customHeight="1" x14ac:dyDescent="0.15">
      <c r="A58" s="750"/>
      <c r="B58" s="751"/>
      <c r="C58" s="751"/>
      <c r="D58" s="751"/>
      <c r="E58" s="751"/>
      <c r="F58" s="75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50"/>
      <c r="B59" s="751"/>
      <c r="C59" s="751"/>
      <c r="D59" s="751"/>
      <c r="E59" s="751"/>
      <c r="F59" s="75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50"/>
      <c r="B60" s="751"/>
      <c r="C60" s="751"/>
      <c r="D60" s="751"/>
      <c r="E60" s="751"/>
      <c r="F60" s="75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50"/>
      <c r="B61" s="751"/>
      <c r="C61" s="751"/>
      <c r="D61" s="751"/>
      <c r="E61" s="751"/>
      <c r="F61" s="75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50"/>
      <c r="B62" s="751"/>
      <c r="C62" s="751"/>
      <c r="D62" s="751"/>
      <c r="E62" s="751"/>
      <c r="F62" s="75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50"/>
      <c r="B63" s="751"/>
      <c r="C63" s="751"/>
      <c r="D63" s="751"/>
      <c r="E63" s="751"/>
      <c r="F63" s="75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50"/>
      <c r="B64" s="751"/>
      <c r="C64" s="751"/>
      <c r="D64" s="751"/>
      <c r="E64" s="751"/>
      <c r="F64" s="75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50"/>
      <c r="B65" s="751"/>
      <c r="C65" s="751"/>
      <c r="D65" s="751"/>
      <c r="E65" s="751"/>
      <c r="F65" s="75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50"/>
      <c r="B66" s="751"/>
      <c r="C66" s="751"/>
      <c r="D66" s="751"/>
      <c r="E66" s="751"/>
      <c r="F66" s="75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50"/>
      <c r="B67" s="751"/>
      <c r="C67" s="751"/>
      <c r="D67" s="751"/>
      <c r="E67" s="751"/>
      <c r="F67" s="75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50"/>
      <c r="B68" s="751"/>
      <c r="C68" s="751"/>
      <c r="D68" s="751"/>
      <c r="E68" s="751"/>
      <c r="F68" s="752"/>
      <c r="G68" s="403" t="s">
        <v>381</v>
      </c>
      <c r="H68" s="404"/>
      <c r="I68" s="404"/>
      <c r="J68" s="404"/>
      <c r="K68" s="404"/>
      <c r="L68" s="404"/>
      <c r="M68" s="404"/>
      <c r="N68" s="404"/>
      <c r="O68" s="404"/>
      <c r="P68" s="404"/>
      <c r="Q68" s="404"/>
      <c r="R68" s="404"/>
      <c r="S68" s="404"/>
      <c r="T68" s="404"/>
      <c r="U68" s="404"/>
      <c r="V68" s="404"/>
      <c r="W68" s="404"/>
      <c r="X68" s="404"/>
      <c r="Y68" s="404"/>
      <c r="Z68" s="404"/>
      <c r="AA68" s="404"/>
      <c r="AB68" s="405"/>
      <c r="AC68" s="403" t="s">
        <v>382</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50"/>
      <c r="B69" s="751"/>
      <c r="C69" s="751"/>
      <c r="D69" s="751"/>
      <c r="E69" s="751"/>
      <c r="F69" s="752"/>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50"/>
      <c r="B70" s="751"/>
      <c r="C70" s="751"/>
      <c r="D70" s="751"/>
      <c r="E70" s="751"/>
      <c r="F70" s="752"/>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8"/>
    </row>
    <row r="71" spans="1:50" ht="24.75" customHeight="1" x14ac:dyDescent="0.15">
      <c r="A71" s="750"/>
      <c r="B71" s="751"/>
      <c r="C71" s="751"/>
      <c r="D71" s="751"/>
      <c r="E71" s="751"/>
      <c r="F71" s="75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50"/>
      <c r="B72" s="751"/>
      <c r="C72" s="751"/>
      <c r="D72" s="751"/>
      <c r="E72" s="751"/>
      <c r="F72" s="75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50"/>
      <c r="B73" s="751"/>
      <c r="C73" s="751"/>
      <c r="D73" s="751"/>
      <c r="E73" s="751"/>
      <c r="F73" s="75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50"/>
      <c r="B74" s="751"/>
      <c r="C74" s="751"/>
      <c r="D74" s="751"/>
      <c r="E74" s="751"/>
      <c r="F74" s="75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50"/>
      <c r="B75" s="751"/>
      <c r="C75" s="751"/>
      <c r="D75" s="751"/>
      <c r="E75" s="751"/>
      <c r="F75" s="75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50"/>
      <c r="B76" s="751"/>
      <c r="C76" s="751"/>
      <c r="D76" s="751"/>
      <c r="E76" s="751"/>
      <c r="F76" s="75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50"/>
      <c r="B77" s="751"/>
      <c r="C77" s="751"/>
      <c r="D77" s="751"/>
      <c r="E77" s="751"/>
      <c r="F77" s="75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50"/>
      <c r="B78" s="751"/>
      <c r="C78" s="751"/>
      <c r="D78" s="751"/>
      <c r="E78" s="751"/>
      <c r="F78" s="75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50"/>
      <c r="B79" s="751"/>
      <c r="C79" s="751"/>
      <c r="D79" s="751"/>
      <c r="E79" s="751"/>
      <c r="F79" s="75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50"/>
      <c r="B80" s="751"/>
      <c r="C80" s="751"/>
      <c r="D80" s="751"/>
      <c r="E80" s="751"/>
      <c r="F80" s="75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50"/>
      <c r="B81" s="751"/>
      <c r="C81" s="751"/>
      <c r="D81" s="751"/>
      <c r="E81" s="751"/>
      <c r="F81" s="752"/>
      <c r="G81" s="403" t="s">
        <v>383</v>
      </c>
      <c r="H81" s="404"/>
      <c r="I81" s="404"/>
      <c r="J81" s="404"/>
      <c r="K81" s="404"/>
      <c r="L81" s="404"/>
      <c r="M81" s="404"/>
      <c r="N81" s="404"/>
      <c r="O81" s="404"/>
      <c r="P81" s="404"/>
      <c r="Q81" s="404"/>
      <c r="R81" s="404"/>
      <c r="S81" s="404"/>
      <c r="T81" s="404"/>
      <c r="U81" s="404"/>
      <c r="V81" s="404"/>
      <c r="W81" s="404"/>
      <c r="X81" s="404"/>
      <c r="Y81" s="404"/>
      <c r="Z81" s="404"/>
      <c r="AA81" s="404"/>
      <c r="AB81" s="405"/>
      <c r="AC81" s="403" t="s">
        <v>384</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50"/>
      <c r="B82" s="751"/>
      <c r="C82" s="751"/>
      <c r="D82" s="751"/>
      <c r="E82" s="751"/>
      <c r="F82" s="752"/>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50"/>
      <c r="B83" s="751"/>
      <c r="C83" s="751"/>
      <c r="D83" s="751"/>
      <c r="E83" s="751"/>
      <c r="F83" s="752"/>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8"/>
    </row>
    <row r="84" spans="1:50" ht="24.75" customHeight="1" x14ac:dyDescent="0.15">
      <c r="A84" s="750"/>
      <c r="B84" s="751"/>
      <c r="C84" s="751"/>
      <c r="D84" s="751"/>
      <c r="E84" s="751"/>
      <c r="F84" s="75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50"/>
      <c r="B85" s="751"/>
      <c r="C85" s="751"/>
      <c r="D85" s="751"/>
      <c r="E85" s="751"/>
      <c r="F85" s="75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50"/>
      <c r="B86" s="751"/>
      <c r="C86" s="751"/>
      <c r="D86" s="751"/>
      <c r="E86" s="751"/>
      <c r="F86" s="75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50"/>
      <c r="B87" s="751"/>
      <c r="C87" s="751"/>
      <c r="D87" s="751"/>
      <c r="E87" s="751"/>
      <c r="F87" s="75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50"/>
      <c r="B88" s="751"/>
      <c r="C88" s="751"/>
      <c r="D88" s="751"/>
      <c r="E88" s="751"/>
      <c r="F88" s="75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50"/>
      <c r="B89" s="751"/>
      <c r="C89" s="751"/>
      <c r="D89" s="751"/>
      <c r="E89" s="751"/>
      <c r="F89" s="75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50"/>
      <c r="B90" s="751"/>
      <c r="C90" s="751"/>
      <c r="D90" s="751"/>
      <c r="E90" s="751"/>
      <c r="F90" s="75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50"/>
      <c r="B91" s="751"/>
      <c r="C91" s="751"/>
      <c r="D91" s="751"/>
      <c r="E91" s="751"/>
      <c r="F91" s="75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50"/>
      <c r="B92" s="751"/>
      <c r="C92" s="751"/>
      <c r="D92" s="751"/>
      <c r="E92" s="751"/>
      <c r="F92" s="75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50"/>
      <c r="B93" s="751"/>
      <c r="C93" s="751"/>
      <c r="D93" s="751"/>
      <c r="E93" s="751"/>
      <c r="F93" s="75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50"/>
      <c r="B94" s="751"/>
      <c r="C94" s="751"/>
      <c r="D94" s="751"/>
      <c r="E94" s="751"/>
      <c r="F94" s="752"/>
      <c r="G94" s="403" t="s">
        <v>385</v>
      </c>
      <c r="H94" s="404"/>
      <c r="I94" s="404"/>
      <c r="J94" s="404"/>
      <c r="K94" s="404"/>
      <c r="L94" s="404"/>
      <c r="M94" s="404"/>
      <c r="N94" s="404"/>
      <c r="O94" s="404"/>
      <c r="P94" s="404"/>
      <c r="Q94" s="404"/>
      <c r="R94" s="404"/>
      <c r="S94" s="404"/>
      <c r="T94" s="404"/>
      <c r="U94" s="404"/>
      <c r="V94" s="404"/>
      <c r="W94" s="404"/>
      <c r="X94" s="404"/>
      <c r="Y94" s="404"/>
      <c r="Z94" s="404"/>
      <c r="AA94" s="404"/>
      <c r="AB94" s="405"/>
      <c r="AC94" s="403" t="s">
        <v>386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50"/>
      <c r="B95" s="751"/>
      <c r="C95" s="751"/>
      <c r="D95" s="751"/>
      <c r="E95" s="751"/>
      <c r="F95" s="752"/>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50"/>
      <c r="B96" s="751"/>
      <c r="C96" s="751"/>
      <c r="D96" s="751"/>
      <c r="E96" s="751"/>
      <c r="F96" s="752"/>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8"/>
    </row>
    <row r="97" spans="1:50" ht="24.75" customHeight="1" x14ac:dyDescent="0.15">
      <c r="A97" s="750"/>
      <c r="B97" s="751"/>
      <c r="C97" s="751"/>
      <c r="D97" s="751"/>
      <c r="E97" s="751"/>
      <c r="F97" s="75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50"/>
      <c r="B98" s="751"/>
      <c r="C98" s="751"/>
      <c r="D98" s="751"/>
      <c r="E98" s="751"/>
      <c r="F98" s="75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50"/>
      <c r="B99" s="751"/>
      <c r="C99" s="751"/>
      <c r="D99" s="751"/>
      <c r="E99" s="751"/>
      <c r="F99" s="75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50"/>
      <c r="B100" s="751"/>
      <c r="C100" s="751"/>
      <c r="D100" s="751"/>
      <c r="E100" s="751"/>
      <c r="F100" s="75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50"/>
      <c r="B101" s="751"/>
      <c r="C101" s="751"/>
      <c r="D101" s="751"/>
      <c r="E101" s="751"/>
      <c r="F101" s="75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50"/>
      <c r="B102" s="751"/>
      <c r="C102" s="751"/>
      <c r="D102" s="751"/>
      <c r="E102" s="751"/>
      <c r="F102" s="75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50"/>
      <c r="B103" s="751"/>
      <c r="C103" s="751"/>
      <c r="D103" s="751"/>
      <c r="E103" s="751"/>
      <c r="F103" s="75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50"/>
      <c r="B104" s="751"/>
      <c r="C104" s="751"/>
      <c r="D104" s="751"/>
      <c r="E104" s="751"/>
      <c r="F104" s="75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50"/>
      <c r="B105" s="751"/>
      <c r="C105" s="751"/>
      <c r="D105" s="751"/>
      <c r="E105" s="751"/>
      <c r="F105" s="75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3"/>
      <c r="B106" s="754"/>
      <c r="C106" s="754"/>
      <c r="D106" s="754"/>
      <c r="E106" s="754"/>
      <c r="F106" s="755"/>
      <c r="G106" s="756" t="s">
        <v>22</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22</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row>
    <row r="107" spans="1:50" s="51" customFormat="1" ht="24.75" customHeight="1" thickBot="1" x14ac:dyDescent="0.2"/>
    <row r="108" spans="1:50" ht="30" customHeight="1" x14ac:dyDescent="0.15">
      <c r="A108" s="747" t="s">
        <v>34</v>
      </c>
      <c r="B108" s="748"/>
      <c r="C108" s="748"/>
      <c r="D108" s="748"/>
      <c r="E108" s="748"/>
      <c r="F108" s="749"/>
      <c r="G108" s="403" t="s">
        <v>387</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388</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50"/>
      <c r="B109" s="751"/>
      <c r="C109" s="751"/>
      <c r="D109" s="751"/>
      <c r="E109" s="751"/>
      <c r="F109" s="752"/>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50"/>
      <c r="B110" s="751"/>
      <c r="C110" s="751"/>
      <c r="D110" s="751"/>
      <c r="E110" s="751"/>
      <c r="F110" s="752"/>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8"/>
    </row>
    <row r="111" spans="1:50" ht="24.75" customHeight="1" x14ac:dyDescent="0.15">
      <c r="A111" s="750"/>
      <c r="B111" s="751"/>
      <c r="C111" s="751"/>
      <c r="D111" s="751"/>
      <c r="E111" s="751"/>
      <c r="F111" s="75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50"/>
      <c r="B112" s="751"/>
      <c r="C112" s="751"/>
      <c r="D112" s="751"/>
      <c r="E112" s="751"/>
      <c r="F112" s="75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50"/>
      <c r="B113" s="751"/>
      <c r="C113" s="751"/>
      <c r="D113" s="751"/>
      <c r="E113" s="751"/>
      <c r="F113" s="75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50"/>
      <c r="B114" s="751"/>
      <c r="C114" s="751"/>
      <c r="D114" s="751"/>
      <c r="E114" s="751"/>
      <c r="F114" s="75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50"/>
      <c r="B115" s="751"/>
      <c r="C115" s="751"/>
      <c r="D115" s="751"/>
      <c r="E115" s="751"/>
      <c r="F115" s="75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50"/>
      <c r="B116" s="751"/>
      <c r="C116" s="751"/>
      <c r="D116" s="751"/>
      <c r="E116" s="751"/>
      <c r="F116" s="75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50"/>
      <c r="B117" s="751"/>
      <c r="C117" s="751"/>
      <c r="D117" s="751"/>
      <c r="E117" s="751"/>
      <c r="F117" s="75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50"/>
      <c r="B118" s="751"/>
      <c r="C118" s="751"/>
      <c r="D118" s="751"/>
      <c r="E118" s="751"/>
      <c r="F118" s="75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50"/>
      <c r="B119" s="751"/>
      <c r="C119" s="751"/>
      <c r="D119" s="751"/>
      <c r="E119" s="751"/>
      <c r="F119" s="75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50"/>
      <c r="B120" s="751"/>
      <c r="C120" s="751"/>
      <c r="D120" s="751"/>
      <c r="E120" s="751"/>
      <c r="F120" s="75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50"/>
      <c r="B121" s="751"/>
      <c r="C121" s="751"/>
      <c r="D121" s="751"/>
      <c r="E121" s="751"/>
      <c r="F121" s="752"/>
      <c r="G121" s="403" t="s">
        <v>409</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389</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50"/>
      <c r="B122" s="751"/>
      <c r="C122" s="751"/>
      <c r="D122" s="751"/>
      <c r="E122" s="751"/>
      <c r="F122" s="752"/>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50"/>
      <c r="B123" s="751"/>
      <c r="C123" s="751"/>
      <c r="D123" s="751"/>
      <c r="E123" s="751"/>
      <c r="F123" s="752"/>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8"/>
    </row>
    <row r="124" spans="1:50" ht="24.75" customHeight="1" x14ac:dyDescent="0.15">
      <c r="A124" s="750"/>
      <c r="B124" s="751"/>
      <c r="C124" s="751"/>
      <c r="D124" s="751"/>
      <c r="E124" s="751"/>
      <c r="F124" s="75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50"/>
      <c r="B125" s="751"/>
      <c r="C125" s="751"/>
      <c r="D125" s="751"/>
      <c r="E125" s="751"/>
      <c r="F125" s="75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50"/>
      <c r="B126" s="751"/>
      <c r="C126" s="751"/>
      <c r="D126" s="751"/>
      <c r="E126" s="751"/>
      <c r="F126" s="75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50"/>
      <c r="B127" s="751"/>
      <c r="C127" s="751"/>
      <c r="D127" s="751"/>
      <c r="E127" s="751"/>
      <c r="F127" s="75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50"/>
      <c r="B128" s="751"/>
      <c r="C128" s="751"/>
      <c r="D128" s="751"/>
      <c r="E128" s="751"/>
      <c r="F128" s="75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50"/>
      <c r="B129" s="751"/>
      <c r="C129" s="751"/>
      <c r="D129" s="751"/>
      <c r="E129" s="751"/>
      <c r="F129" s="75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50"/>
      <c r="B130" s="751"/>
      <c r="C130" s="751"/>
      <c r="D130" s="751"/>
      <c r="E130" s="751"/>
      <c r="F130" s="75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50"/>
      <c r="B131" s="751"/>
      <c r="C131" s="751"/>
      <c r="D131" s="751"/>
      <c r="E131" s="751"/>
      <c r="F131" s="75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50"/>
      <c r="B132" s="751"/>
      <c r="C132" s="751"/>
      <c r="D132" s="751"/>
      <c r="E132" s="751"/>
      <c r="F132" s="75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50"/>
      <c r="B133" s="751"/>
      <c r="C133" s="751"/>
      <c r="D133" s="751"/>
      <c r="E133" s="751"/>
      <c r="F133" s="75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50"/>
      <c r="B134" s="751"/>
      <c r="C134" s="751"/>
      <c r="D134" s="751"/>
      <c r="E134" s="751"/>
      <c r="F134" s="752"/>
      <c r="G134" s="403" t="s">
        <v>390</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391</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50"/>
      <c r="B135" s="751"/>
      <c r="C135" s="751"/>
      <c r="D135" s="751"/>
      <c r="E135" s="751"/>
      <c r="F135" s="752"/>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50"/>
      <c r="B136" s="751"/>
      <c r="C136" s="751"/>
      <c r="D136" s="751"/>
      <c r="E136" s="751"/>
      <c r="F136" s="752"/>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8"/>
    </row>
    <row r="137" spans="1:50" ht="24.75" customHeight="1" x14ac:dyDescent="0.15">
      <c r="A137" s="750"/>
      <c r="B137" s="751"/>
      <c r="C137" s="751"/>
      <c r="D137" s="751"/>
      <c r="E137" s="751"/>
      <c r="F137" s="75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50"/>
      <c r="B138" s="751"/>
      <c r="C138" s="751"/>
      <c r="D138" s="751"/>
      <c r="E138" s="751"/>
      <c r="F138" s="75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50"/>
      <c r="B139" s="751"/>
      <c r="C139" s="751"/>
      <c r="D139" s="751"/>
      <c r="E139" s="751"/>
      <c r="F139" s="75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50"/>
      <c r="B140" s="751"/>
      <c r="C140" s="751"/>
      <c r="D140" s="751"/>
      <c r="E140" s="751"/>
      <c r="F140" s="75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50"/>
      <c r="B141" s="751"/>
      <c r="C141" s="751"/>
      <c r="D141" s="751"/>
      <c r="E141" s="751"/>
      <c r="F141" s="75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50"/>
      <c r="B142" s="751"/>
      <c r="C142" s="751"/>
      <c r="D142" s="751"/>
      <c r="E142" s="751"/>
      <c r="F142" s="75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50"/>
      <c r="B143" s="751"/>
      <c r="C143" s="751"/>
      <c r="D143" s="751"/>
      <c r="E143" s="751"/>
      <c r="F143" s="75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50"/>
      <c r="B144" s="751"/>
      <c r="C144" s="751"/>
      <c r="D144" s="751"/>
      <c r="E144" s="751"/>
      <c r="F144" s="75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50"/>
      <c r="B145" s="751"/>
      <c r="C145" s="751"/>
      <c r="D145" s="751"/>
      <c r="E145" s="751"/>
      <c r="F145" s="75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50"/>
      <c r="B146" s="751"/>
      <c r="C146" s="751"/>
      <c r="D146" s="751"/>
      <c r="E146" s="751"/>
      <c r="F146" s="75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50"/>
      <c r="B147" s="751"/>
      <c r="C147" s="751"/>
      <c r="D147" s="751"/>
      <c r="E147" s="751"/>
      <c r="F147" s="752"/>
      <c r="G147" s="403" t="s">
        <v>392</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393</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50"/>
      <c r="B148" s="751"/>
      <c r="C148" s="751"/>
      <c r="D148" s="751"/>
      <c r="E148" s="751"/>
      <c r="F148" s="752"/>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50"/>
      <c r="B149" s="751"/>
      <c r="C149" s="751"/>
      <c r="D149" s="751"/>
      <c r="E149" s="751"/>
      <c r="F149" s="752"/>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8"/>
    </row>
    <row r="150" spans="1:50" ht="24.75" customHeight="1" x14ac:dyDescent="0.15">
      <c r="A150" s="750"/>
      <c r="B150" s="751"/>
      <c r="C150" s="751"/>
      <c r="D150" s="751"/>
      <c r="E150" s="751"/>
      <c r="F150" s="75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50"/>
      <c r="B151" s="751"/>
      <c r="C151" s="751"/>
      <c r="D151" s="751"/>
      <c r="E151" s="751"/>
      <c r="F151" s="75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50"/>
      <c r="B152" s="751"/>
      <c r="C152" s="751"/>
      <c r="D152" s="751"/>
      <c r="E152" s="751"/>
      <c r="F152" s="75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50"/>
      <c r="B153" s="751"/>
      <c r="C153" s="751"/>
      <c r="D153" s="751"/>
      <c r="E153" s="751"/>
      <c r="F153" s="75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50"/>
      <c r="B154" s="751"/>
      <c r="C154" s="751"/>
      <c r="D154" s="751"/>
      <c r="E154" s="751"/>
      <c r="F154" s="75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50"/>
      <c r="B155" s="751"/>
      <c r="C155" s="751"/>
      <c r="D155" s="751"/>
      <c r="E155" s="751"/>
      <c r="F155" s="75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50"/>
      <c r="B156" s="751"/>
      <c r="C156" s="751"/>
      <c r="D156" s="751"/>
      <c r="E156" s="751"/>
      <c r="F156" s="75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50"/>
      <c r="B157" s="751"/>
      <c r="C157" s="751"/>
      <c r="D157" s="751"/>
      <c r="E157" s="751"/>
      <c r="F157" s="75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50"/>
      <c r="B158" s="751"/>
      <c r="C158" s="751"/>
      <c r="D158" s="751"/>
      <c r="E158" s="751"/>
      <c r="F158" s="75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3"/>
      <c r="B159" s="754"/>
      <c r="C159" s="754"/>
      <c r="D159" s="754"/>
      <c r="E159" s="754"/>
      <c r="F159" s="755"/>
      <c r="G159" s="756" t="s">
        <v>22</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22</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row>
    <row r="160" spans="1:50" s="51" customFormat="1" ht="24.75" customHeight="1" thickBot="1" x14ac:dyDescent="0.2"/>
    <row r="161" spans="1:50" ht="30" customHeight="1" x14ac:dyDescent="0.15">
      <c r="A161" s="747" t="s">
        <v>34</v>
      </c>
      <c r="B161" s="748"/>
      <c r="C161" s="748"/>
      <c r="D161" s="748"/>
      <c r="E161" s="748"/>
      <c r="F161" s="749"/>
      <c r="G161" s="403" t="s">
        <v>394</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395</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50"/>
      <c r="B162" s="751"/>
      <c r="C162" s="751"/>
      <c r="D162" s="751"/>
      <c r="E162" s="751"/>
      <c r="F162" s="752"/>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50"/>
      <c r="B163" s="751"/>
      <c r="C163" s="751"/>
      <c r="D163" s="751"/>
      <c r="E163" s="751"/>
      <c r="F163" s="752"/>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8"/>
    </row>
    <row r="164" spans="1:50" ht="24.75" customHeight="1" x14ac:dyDescent="0.15">
      <c r="A164" s="750"/>
      <c r="B164" s="751"/>
      <c r="C164" s="751"/>
      <c r="D164" s="751"/>
      <c r="E164" s="751"/>
      <c r="F164" s="75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50"/>
      <c r="B165" s="751"/>
      <c r="C165" s="751"/>
      <c r="D165" s="751"/>
      <c r="E165" s="751"/>
      <c r="F165" s="75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50"/>
      <c r="B166" s="751"/>
      <c r="C166" s="751"/>
      <c r="D166" s="751"/>
      <c r="E166" s="751"/>
      <c r="F166" s="75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50"/>
      <c r="B167" s="751"/>
      <c r="C167" s="751"/>
      <c r="D167" s="751"/>
      <c r="E167" s="751"/>
      <c r="F167" s="75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50"/>
      <c r="B168" s="751"/>
      <c r="C168" s="751"/>
      <c r="D168" s="751"/>
      <c r="E168" s="751"/>
      <c r="F168" s="75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50"/>
      <c r="B169" s="751"/>
      <c r="C169" s="751"/>
      <c r="D169" s="751"/>
      <c r="E169" s="751"/>
      <c r="F169" s="75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50"/>
      <c r="B170" s="751"/>
      <c r="C170" s="751"/>
      <c r="D170" s="751"/>
      <c r="E170" s="751"/>
      <c r="F170" s="75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50"/>
      <c r="B171" s="751"/>
      <c r="C171" s="751"/>
      <c r="D171" s="751"/>
      <c r="E171" s="751"/>
      <c r="F171" s="75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50"/>
      <c r="B172" s="751"/>
      <c r="C172" s="751"/>
      <c r="D172" s="751"/>
      <c r="E172" s="751"/>
      <c r="F172" s="75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50"/>
      <c r="B173" s="751"/>
      <c r="C173" s="751"/>
      <c r="D173" s="751"/>
      <c r="E173" s="751"/>
      <c r="F173" s="75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50"/>
      <c r="B174" s="751"/>
      <c r="C174" s="751"/>
      <c r="D174" s="751"/>
      <c r="E174" s="751"/>
      <c r="F174" s="752"/>
      <c r="G174" s="403" t="s">
        <v>396</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397</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50"/>
      <c r="B175" s="751"/>
      <c r="C175" s="751"/>
      <c r="D175" s="751"/>
      <c r="E175" s="751"/>
      <c r="F175" s="752"/>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50"/>
      <c r="B176" s="751"/>
      <c r="C176" s="751"/>
      <c r="D176" s="751"/>
      <c r="E176" s="751"/>
      <c r="F176" s="752"/>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8"/>
    </row>
    <row r="177" spans="1:50" ht="24.75" customHeight="1" x14ac:dyDescent="0.15">
      <c r="A177" s="750"/>
      <c r="B177" s="751"/>
      <c r="C177" s="751"/>
      <c r="D177" s="751"/>
      <c r="E177" s="751"/>
      <c r="F177" s="75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50"/>
      <c r="B178" s="751"/>
      <c r="C178" s="751"/>
      <c r="D178" s="751"/>
      <c r="E178" s="751"/>
      <c r="F178" s="75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50"/>
      <c r="B179" s="751"/>
      <c r="C179" s="751"/>
      <c r="D179" s="751"/>
      <c r="E179" s="751"/>
      <c r="F179" s="75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50"/>
      <c r="B180" s="751"/>
      <c r="C180" s="751"/>
      <c r="D180" s="751"/>
      <c r="E180" s="751"/>
      <c r="F180" s="75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50"/>
      <c r="B181" s="751"/>
      <c r="C181" s="751"/>
      <c r="D181" s="751"/>
      <c r="E181" s="751"/>
      <c r="F181" s="75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50"/>
      <c r="B182" s="751"/>
      <c r="C182" s="751"/>
      <c r="D182" s="751"/>
      <c r="E182" s="751"/>
      <c r="F182" s="75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50"/>
      <c r="B183" s="751"/>
      <c r="C183" s="751"/>
      <c r="D183" s="751"/>
      <c r="E183" s="751"/>
      <c r="F183" s="75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50"/>
      <c r="B184" s="751"/>
      <c r="C184" s="751"/>
      <c r="D184" s="751"/>
      <c r="E184" s="751"/>
      <c r="F184" s="75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50"/>
      <c r="B185" s="751"/>
      <c r="C185" s="751"/>
      <c r="D185" s="751"/>
      <c r="E185" s="751"/>
      <c r="F185" s="75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50"/>
      <c r="B186" s="751"/>
      <c r="C186" s="751"/>
      <c r="D186" s="751"/>
      <c r="E186" s="751"/>
      <c r="F186" s="75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50"/>
      <c r="B187" s="751"/>
      <c r="C187" s="751"/>
      <c r="D187" s="751"/>
      <c r="E187" s="751"/>
      <c r="F187" s="752"/>
      <c r="G187" s="403" t="s">
        <v>398</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50"/>
      <c r="B188" s="751"/>
      <c r="C188" s="751"/>
      <c r="D188" s="751"/>
      <c r="E188" s="751"/>
      <c r="F188" s="752"/>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50"/>
      <c r="B189" s="751"/>
      <c r="C189" s="751"/>
      <c r="D189" s="751"/>
      <c r="E189" s="751"/>
      <c r="F189" s="752"/>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8"/>
    </row>
    <row r="190" spans="1:50" ht="24.75" customHeight="1" x14ac:dyDescent="0.15">
      <c r="A190" s="750"/>
      <c r="B190" s="751"/>
      <c r="C190" s="751"/>
      <c r="D190" s="751"/>
      <c r="E190" s="751"/>
      <c r="F190" s="75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50"/>
      <c r="B191" s="751"/>
      <c r="C191" s="751"/>
      <c r="D191" s="751"/>
      <c r="E191" s="751"/>
      <c r="F191" s="75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50"/>
      <c r="B192" s="751"/>
      <c r="C192" s="751"/>
      <c r="D192" s="751"/>
      <c r="E192" s="751"/>
      <c r="F192" s="75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50"/>
      <c r="B193" s="751"/>
      <c r="C193" s="751"/>
      <c r="D193" s="751"/>
      <c r="E193" s="751"/>
      <c r="F193" s="75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50"/>
      <c r="B194" s="751"/>
      <c r="C194" s="751"/>
      <c r="D194" s="751"/>
      <c r="E194" s="751"/>
      <c r="F194" s="75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50"/>
      <c r="B195" s="751"/>
      <c r="C195" s="751"/>
      <c r="D195" s="751"/>
      <c r="E195" s="751"/>
      <c r="F195" s="75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50"/>
      <c r="B196" s="751"/>
      <c r="C196" s="751"/>
      <c r="D196" s="751"/>
      <c r="E196" s="751"/>
      <c r="F196" s="75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50"/>
      <c r="B197" s="751"/>
      <c r="C197" s="751"/>
      <c r="D197" s="751"/>
      <c r="E197" s="751"/>
      <c r="F197" s="75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50"/>
      <c r="B198" s="751"/>
      <c r="C198" s="751"/>
      <c r="D198" s="751"/>
      <c r="E198" s="751"/>
      <c r="F198" s="75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50"/>
      <c r="B199" s="751"/>
      <c r="C199" s="751"/>
      <c r="D199" s="751"/>
      <c r="E199" s="751"/>
      <c r="F199" s="75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50"/>
      <c r="B200" s="751"/>
      <c r="C200" s="751"/>
      <c r="D200" s="751"/>
      <c r="E200" s="751"/>
      <c r="F200" s="752"/>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400</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50"/>
      <c r="B201" s="751"/>
      <c r="C201" s="751"/>
      <c r="D201" s="751"/>
      <c r="E201" s="751"/>
      <c r="F201" s="752"/>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50"/>
      <c r="B202" s="751"/>
      <c r="C202" s="751"/>
      <c r="D202" s="751"/>
      <c r="E202" s="751"/>
      <c r="F202" s="752"/>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8"/>
    </row>
    <row r="203" spans="1:50" ht="24.75" customHeight="1" x14ac:dyDescent="0.15">
      <c r="A203" s="750"/>
      <c r="B203" s="751"/>
      <c r="C203" s="751"/>
      <c r="D203" s="751"/>
      <c r="E203" s="751"/>
      <c r="F203" s="75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50"/>
      <c r="B204" s="751"/>
      <c r="C204" s="751"/>
      <c r="D204" s="751"/>
      <c r="E204" s="751"/>
      <c r="F204" s="75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50"/>
      <c r="B205" s="751"/>
      <c r="C205" s="751"/>
      <c r="D205" s="751"/>
      <c r="E205" s="751"/>
      <c r="F205" s="75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50"/>
      <c r="B206" s="751"/>
      <c r="C206" s="751"/>
      <c r="D206" s="751"/>
      <c r="E206" s="751"/>
      <c r="F206" s="75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50"/>
      <c r="B207" s="751"/>
      <c r="C207" s="751"/>
      <c r="D207" s="751"/>
      <c r="E207" s="751"/>
      <c r="F207" s="75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50"/>
      <c r="B208" s="751"/>
      <c r="C208" s="751"/>
      <c r="D208" s="751"/>
      <c r="E208" s="751"/>
      <c r="F208" s="75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50"/>
      <c r="B209" s="751"/>
      <c r="C209" s="751"/>
      <c r="D209" s="751"/>
      <c r="E209" s="751"/>
      <c r="F209" s="75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50"/>
      <c r="B210" s="751"/>
      <c r="C210" s="751"/>
      <c r="D210" s="751"/>
      <c r="E210" s="751"/>
      <c r="F210" s="75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50"/>
      <c r="B211" s="751"/>
      <c r="C211" s="751"/>
      <c r="D211" s="751"/>
      <c r="E211" s="751"/>
      <c r="F211" s="75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3"/>
      <c r="B212" s="754"/>
      <c r="C212" s="754"/>
      <c r="D212" s="754"/>
      <c r="E212" s="754"/>
      <c r="F212" s="755"/>
      <c r="G212" s="756" t="s">
        <v>22</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22</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row>
    <row r="213" spans="1:50" s="51" customFormat="1" ht="24.75" customHeight="1" thickBot="1" x14ac:dyDescent="0.2"/>
    <row r="214" spans="1:50" ht="30" customHeight="1" x14ac:dyDescent="0.15">
      <c r="A214" s="765" t="s">
        <v>34</v>
      </c>
      <c r="B214" s="766"/>
      <c r="C214" s="766"/>
      <c r="D214" s="766"/>
      <c r="E214" s="766"/>
      <c r="F214" s="767"/>
      <c r="G214" s="403" t="s">
        <v>401</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50"/>
      <c r="B215" s="751"/>
      <c r="C215" s="751"/>
      <c r="D215" s="751"/>
      <c r="E215" s="751"/>
      <c r="F215" s="752"/>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50"/>
      <c r="B216" s="751"/>
      <c r="C216" s="751"/>
      <c r="D216" s="751"/>
      <c r="E216" s="751"/>
      <c r="F216" s="752"/>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8"/>
    </row>
    <row r="217" spans="1:50" ht="24.75" customHeight="1" x14ac:dyDescent="0.15">
      <c r="A217" s="750"/>
      <c r="B217" s="751"/>
      <c r="C217" s="751"/>
      <c r="D217" s="751"/>
      <c r="E217" s="751"/>
      <c r="F217" s="75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50"/>
      <c r="B218" s="751"/>
      <c r="C218" s="751"/>
      <c r="D218" s="751"/>
      <c r="E218" s="751"/>
      <c r="F218" s="75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50"/>
      <c r="B219" s="751"/>
      <c r="C219" s="751"/>
      <c r="D219" s="751"/>
      <c r="E219" s="751"/>
      <c r="F219" s="75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50"/>
      <c r="B220" s="751"/>
      <c r="C220" s="751"/>
      <c r="D220" s="751"/>
      <c r="E220" s="751"/>
      <c r="F220" s="75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50"/>
      <c r="B221" s="751"/>
      <c r="C221" s="751"/>
      <c r="D221" s="751"/>
      <c r="E221" s="751"/>
      <c r="F221" s="75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50"/>
      <c r="B222" s="751"/>
      <c r="C222" s="751"/>
      <c r="D222" s="751"/>
      <c r="E222" s="751"/>
      <c r="F222" s="75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50"/>
      <c r="B223" s="751"/>
      <c r="C223" s="751"/>
      <c r="D223" s="751"/>
      <c r="E223" s="751"/>
      <c r="F223" s="75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50"/>
      <c r="B224" s="751"/>
      <c r="C224" s="751"/>
      <c r="D224" s="751"/>
      <c r="E224" s="751"/>
      <c r="F224" s="75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50"/>
      <c r="B225" s="751"/>
      <c r="C225" s="751"/>
      <c r="D225" s="751"/>
      <c r="E225" s="751"/>
      <c r="F225" s="75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50"/>
      <c r="B226" s="751"/>
      <c r="C226" s="751"/>
      <c r="D226" s="751"/>
      <c r="E226" s="751"/>
      <c r="F226" s="75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50"/>
      <c r="B227" s="751"/>
      <c r="C227" s="751"/>
      <c r="D227" s="751"/>
      <c r="E227" s="751"/>
      <c r="F227" s="752"/>
      <c r="G227" s="403" t="s">
        <v>403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50"/>
      <c r="B228" s="751"/>
      <c r="C228" s="751"/>
      <c r="D228" s="751"/>
      <c r="E228" s="751"/>
      <c r="F228" s="752"/>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50"/>
      <c r="B229" s="751"/>
      <c r="C229" s="751"/>
      <c r="D229" s="751"/>
      <c r="E229" s="751"/>
      <c r="F229" s="752"/>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8"/>
    </row>
    <row r="230" spans="1:50" ht="24.75" customHeight="1" x14ac:dyDescent="0.15">
      <c r="A230" s="750"/>
      <c r="B230" s="751"/>
      <c r="C230" s="751"/>
      <c r="D230" s="751"/>
      <c r="E230" s="751"/>
      <c r="F230" s="75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50"/>
      <c r="B231" s="751"/>
      <c r="C231" s="751"/>
      <c r="D231" s="751"/>
      <c r="E231" s="751"/>
      <c r="F231" s="75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50"/>
      <c r="B232" s="751"/>
      <c r="C232" s="751"/>
      <c r="D232" s="751"/>
      <c r="E232" s="751"/>
      <c r="F232" s="75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50"/>
      <c r="B233" s="751"/>
      <c r="C233" s="751"/>
      <c r="D233" s="751"/>
      <c r="E233" s="751"/>
      <c r="F233" s="75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50"/>
      <c r="B234" s="751"/>
      <c r="C234" s="751"/>
      <c r="D234" s="751"/>
      <c r="E234" s="751"/>
      <c r="F234" s="75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50"/>
      <c r="B235" s="751"/>
      <c r="C235" s="751"/>
      <c r="D235" s="751"/>
      <c r="E235" s="751"/>
      <c r="F235" s="75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50"/>
      <c r="B236" s="751"/>
      <c r="C236" s="751"/>
      <c r="D236" s="751"/>
      <c r="E236" s="751"/>
      <c r="F236" s="75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50"/>
      <c r="B237" s="751"/>
      <c r="C237" s="751"/>
      <c r="D237" s="751"/>
      <c r="E237" s="751"/>
      <c r="F237" s="75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50"/>
      <c r="B238" s="751"/>
      <c r="C238" s="751"/>
      <c r="D238" s="751"/>
      <c r="E238" s="751"/>
      <c r="F238" s="75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50"/>
      <c r="B239" s="751"/>
      <c r="C239" s="751"/>
      <c r="D239" s="751"/>
      <c r="E239" s="751"/>
      <c r="F239" s="75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50"/>
      <c r="B240" s="751"/>
      <c r="C240" s="751"/>
      <c r="D240" s="751"/>
      <c r="E240" s="751"/>
      <c r="F240" s="752"/>
      <c r="G240" s="403" t="s">
        <v>405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50"/>
      <c r="B241" s="751"/>
      <c r="C241" s="751"/>
      <c r="D241" s="751"/>
      <c r="E241" s="751"/>
      <c r="F241" s="752"/>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50"/>
      <c r="B242" s="751"/>
      <c r="C242" s="751"/>
      <c r="D242" s="751"/>
      <c r="E242" s="751"/>
      <c r="F242" s="752"/>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8"/>
    </row>
    <row r="243" spans="1:50" ht="24.75" customHeight="1" x14ac:dyDescent="0.15">
      <c r="A243" s="750"/>
      <c r="B243" s="751"/>
      <c r="C243" s="751"/>
      <c r="D243" s="751"/>
      <c r="E243" s="751"/>
      <c r="F243" s="75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50"/>
      <c r="B244" s="751"/>
      <c r="C244" s="751"/>
      <c r="D244" s="751"/>
      <c r="E244" s="751"/>
      <c r="F244" s="75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50"/>
      <c r="B245" s="751"/>
      <c r="C245" s="751"/>
      <c r="D245" s="751"/>
      <c r="E245" s="751"/>
      <c r="F245" s="75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50"/>
      <c r="B246" s="751"/>
      <c r="C246" s="751"/>
      <c r="D246" s="751"/>
      <c r="E246" s="751"/>
      <c r="F246" s="75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50"/>
      <c r="B247" s="751"/>
      <c r="C247" s="751"/>
      <c r="D247" s="751"/>
      <c r="E247" s="751"/>
      <c r="F247" s="75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50"/>
      <c r="B248" s="751"/>
      <c r="C248" s="751"/>
      <c r="D248" s="751"/>
      <c r="E248" s="751"/>
      <c r="F248" s="75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50"/>
      <c r="B249" s="751"/>
      <c r="C249" s="751"/>
      <c r="D249" s="751"/>
      <c r="E249" s="751"/>
      <c r="F249" s="75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50"/>
      <c r="B250" s="751"/>
      <c r="C250" s="751"/>
      <c r="D250" s="751"/>
      <c r="E250" s="751"/>
      <c r="F250" s="75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50"/>
      <c r="B251" s="751"/>
      <c r="C251" s="751"/>
      <c r="D251" s="751"/>
      <c r="E251" s="751"/>
      <c r="F251" s="75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50"/>
      <c r="B252" s="751"/>
      <c r="C252" s="751"/>
      <c r="D252" s="751"/>
      <c r="E252" s="751"/>
      <c r="F252" s="75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50"/>
      <c r="B253" s="751"/>
      <c r="C253" s="751"/>
      <c r="D253" s="751"/>
      <c r="E253" s="751"/>
      <c r="F253" s="752"/>
      <c r="G253" s="403" t="s">
        <v>407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408</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50"/>
      <c r="B254" s="751"/>
      <c r="C254" s="751"/>
      <c r="D254" s="751"/>
      <c r="E254" s="751"/>
      <c r="F254" s="752"/>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50"/>
      <c r="B255" s="751"/>
      <c r="C255" s="751"/>
      <c r="D255" s="751"/>
      <c r="E255" s="751"/>
      <c r="F255" s="752"/>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8"/>
    </row>
    <row r="256" spans="1:50" ht="24.75" customHeight="1" x14ac:dyDescent="0.15">
      <c r="A256" s="750"/>
      <c r="B256" s="751"/>
      <c r="C256" s="751"/>
      <c r="D256" s="751"/>
      <c r="E256" s="751"/>
      <c r="F256" s="75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50"/>
      <c r="B257" s="751"/>
      <c r="C257" s="751"/>
      <c r="D257" s="751"/>
      <c r="E257" s="751"/>
      <c r="F257" s="75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50"/>
      <c r="B258" s="751"/>
      <c r="C258" s="751"/>
      <c r="D258" s="751"/>
      <c r="E258" s="751"/>
      <c r="F258" s="75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50"/>
      <c r="B259" s="751"/>
      <c r="C259" s="751"/>
      <c r="D259" s="751"/>
      <c r="E259" s="751"/>
      <c r="F259" s="75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50"/>
      <c r="B260" s="751"/>
      <c r="C260" s="751"/>
      <c r="D260" s="751"/>
      <c r="E260" s="751"/>
      <c r="F260" s="75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50"/>
      <c r="B261" s="751"/>
      <c r="C261" s="751"/>
      <c r="D261" s="751"/>
      <c r="E261" s="751"/>
      <c r="F261" s="75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50"/>
      <c r="B262" s="751"/>
      <c r="C262" s="751"/>
      <c r="D262" s="751"/>
      <c r="E262" s="751"/>
      <c r="F262" s="75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50"/>
      <c r="B263" s="751"/>
      <c r="C263" s="751"/>
      <c r="D263" s="751"/>
      <c r="E263" s="751"/>
      <c r="F263" s="75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50"/>
      <c r="B264" s="751"/>
      <c r="C264" s="751"/>
      <c r="D264" s="751"/>
      <c r="E264" s="751"/>
      <c r="F264" s="75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3"/>
      <c r="B265" s="754"/>
      <c r="C265" s="754"/>
      <c r="D265" s="754"/>
      <c r="E265" s="754"/>
      <c r="F265" s="755"/>
      <c r="G265" s="756" t="s">
        <v>22</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22</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栗原 朝徳</cp:lastModifiedBy>
  <cp:lastPrinted>2015-06-19T01:05:38Z</cp:lastPrinted>
  <dcterms:created xsi:type="dcterms:W3CDTF">2012-03-13T00:50:25Z</dcterms:created>
  <dcterms:modified xsi:type="dcterms:W3CDTF">2015-08-27T04:39:23Z</dcterms:modified>
</cp:coreProperties>
</file>